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namedSheetViews/namedSheetView1.xml" ContentType="application/vnd.ms-excel.namedsheetview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04"/>
  <workbookPr defaultThemeVersion="166925"/>
  <mc:AlternateContent xmlns:mc="http://schemas.openxmlformats.org/markup-compatibility/2006">
    <mc:Choice Requires="x15">
      <x15ac:absPath xmlns:x15ac="http://schemas.microsoft.com/office/spreadsheetml/2010/11/ac" url="https://apcdeloitte.sharepoint.com/sites/MBBNGA/Shared Documents/General/02 Discovery &amp; Inception/04. FSD/60 Common/Common Notif/"/>
    </mc:Choice>
  </mc:AlternateContent>
  <xr:revisionPtr revIDLastSave="0" documentId="8_{49F790CC-890E-4E13-8FC0-322FFAFB01CE}" xr6:coauthVersionLast="47" xr6:coauthVersionMax="47" xr10:uidLastSave="{00000000-0000-0000-0000-000000000000}"/>
  <bookViews>
    <workbookView xWindow="-110" yWindow="-110" windowWidth="19420" windowHeight="11500" tabRatio="491" firstSheet="2" activeTab="2" xr2:uid="{00000000-000D-0000-FFFF-FFFF00000000}"/>
  </bookViews>
  <sheets>
    <sheet name="(READ ME) User Guide" sheetId="5" r:id="rId1"/>
    <sheet name="Users Type" sheetId="10" r:id="rId2"/>
    <sheet name="Alerts &amp; Transactions" sheetId="6" r:id="rId3"/>
    <sheet name="Promos" sheetId="7" r:id="rId4"/>
    <sheet name="Deeplink mapping" sheetId="15" r:id="rId5"/>
    <sheet name="Dynamic Variables" sheetId="12" r:id="rId6"/>
    <sheet name="Working Formula " sheetId="8" r:id="rId7"/>
    <sheet name="PN Principles &amp; Rules" sheetId="14" r:id="rId8"/>
    <sheet name="Deeplink (new)" sheetId="11" state="hidden" r:id="rId9"/>
    <sheet name="CTA Deeplink (old &amp; proposed)" sheetId="9" state="hidden" r:id="rId10"/>
  </sheets>
  <externalReferences>
    <externalReference r:id="rId11"/>
  </externalReferences>
  <definedNames>
    <definedName name="_01_Onboarding">'Working Formula '!$B$37:$S$37</definedName>
    <definedName name="_02_SecurityAndSupport">'Working Formula '!$B$38:$S$38</definedName>
    <definedName name="_03_GeneralReusable">'Working Formula '!$B$39:$S$39</definedName>
    <definedName name="_04_Dashboard">'Working Formula '!$B$40:$S$40</definedName>
    <definedName name="_05_Settings">'Working Formula '!$B$41:$S$41</definedName>
    <definedName name="_06_InternalOperationalising">'Working Formula '!$B$42:$S$42</definedName>
    <definedName name="_07_BankingWealth">'Working Formula '!$B$43:$S$43</definedName>
    <definedName name="_08_EcosystemAggregator">'Working Formula '!$B$44:$S$44</definedName>
    <definedName name="_09_EcosystemOthers">'Working Formula '!$B$45:$S$45</definedName>
    <definedName name="_xlnm._FilterDatabase" localSheetId="2" hidden="1">'Alerts &amp; Transactions'!$A$3:$AY$3</definedName>
    <definedName name="Alerts">'Working Formula '!$A$2:$A$10</definedName>
    <definedName name="Promos">'Working Formula '!$A$17:$A$20</definedName>
    <definedName name="Transactions">'Working Formula '!$A$13:$A$14</definedName>
  </definedNames>
  <calcPr calcId="191028"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H33" i="6" l="1"/>
  <c r="AD33" i="6"/>
  <c r="X33" i="6"/>
  <c r="V33" i="6"/>
  <c r="T33" i="6"/>
  <c r="R33" i="6"/>
  <c r="P33" i="6"/>
  <c r="X137" i="6"/>
  <c r="V137" i="6"/>
  <c r="T137" i="6"/>
  <c r="R137" i="6"/>
  <c r="P137" i="6"/>
  <c r="X136" i="6"/>
  <c r="V136" i="6"/>
  <c r="T136" i="6"/>
  <c r="R136" i="6"/>
  <c r="P136" i="6"/>
  <c r="AH135" i="6"/>
  <c r="X135" i="6"/>
  <c r="V135" i="6"/>
  <c r="T135" i="6"/>
  <c r="R135" i="6"/>
  <c r="P135" i="6"/>
  <c r="AH134" i="6"/>
  <c r="X134" i="6"/>
  <c r="V134" i="6"/>
  <c r="T134" i="6"/>
  <c r="R134" i="6"/>
  <c r="P134" i="6"/>
  <c r="AH133" i="6"/>
  <c r="X133" i="6"/>
  <c r="V133" i="6"/>
  <c r="T133" i="6"/>
  <c r="R133" i="6"/>
  <c r="P133" i="6"/>
  <c r="AH132" i="6"/>
  <c r="AH131" i="6"/>
  <c r="AH130" i="6"/>
  <c r="AH129" i="6"/>
  <c r="AH128" i="6"/>
  <c r="AH127" i="6"/>
  <c r="AH126" i="6"/>
  <c r="AH125" i="6"/>
  <c r="X125" i="6"/>
  <c r="V125" i="6"/>
  <c r="T125" i="6"/>
  <c r="R125" i="6"/>
  <c r="P125" i="6"/>
  <c r="X124" i="6"/>
  <c r="V124" i="6"/>
  <c r="T124" i="6"/>
  <c r="R124" i="6"/>
  <c r="P124" i="6"/>
  <c r="X123" i="6"/>
  <c r="V123" i="6"/>
  <c r="T123" i="6"/>
  <c r="R123" i="6"/>
  <c r="P123" i="6"/>
  <c r="X122" i="6"/>
  <c r="V122" i="6"/>
  <c r="T122" i="6"/>
  <c r="R122" i="6"/>
  <c r="P122" i="6"/>
  <c r="AD121" i="6"/>
  <c r="X121" i="6"/>
  <c r="V121" i="6"/>
  <c r="T121" i="6"/>
  <c r="R121" i="6"/>
  <c r="P121" i="6"/>
  <c r="AH120" i="6"/>
  <c r="AD120" i="6"/>
  <c r="AH119" i="6"/>
  <c r="AD119" i="6"/>
  <c r="AH118" i="6"/>
  <c r="AD118" i="6"/>
  <c r="AH117" i="6"/>
  <c r="AD117" i="6"/>
  <c r="AA117" i="6"/>
  <c r="X117" i="6"/>
  <c r="V117" i="6"/>
  <c r="T117" i="6"/>
  <c r="R117" i="6"/>
  <c r="P117" i="6"/>
  <c r="AH116" i="6"/>
  <c r="AD116" i="6"/>
  <c r="AA116" i="6"/>
  <c r="X116" i="6"/>
  <c r="V116" i="6"/>
  <c r="T116" i="6"/>
  <c r="R116" i="6"/>
  <c r="P116" i="6"/>
  <c r="AH115" i="6"/>
  <c r="AD115" i="6"/>
  <c r="AA115" i="6"/>
  <c r="X115" i="6"/>
  <c r="V115" i="6"/>
  <c r="T115" i="6"/>
  <c r="R115" i="6"/>
  <c r="P115" i="6"/>
  <c r="AH114" i="6"/>
  <c r="AD114" i="6"/>
  <c r="AA114" i="6"/>
  <c r="X114" i="6"/>
  <c r="V114" i="6"/>
  <c r="T114" i="6"/>
  <c r="R114" i="6"/>
  <c r="P114" i="6"/>
  <c r="AH113" i="6"/>
  <c r="AD113" i="6"/>
  <c r="AA113" i="6"/>
  <c r="X113" i="6"/>
  <c r="V113" i="6"/>
  <c r="T113" i="6"/>
  <c r="R113" i="6"/>
  <c r="P113" i="6"/>
  <c r="AH112" i="6"/>
  <c r="AD112" i="6"/>
  <c r="AA112" i="6"/>
  <c r="X112" i="6"/>
  <c r="V112" i="6"/>
  <c r="T112" i="6"/>
  <c r="R112" i="6"/>
  <c r="P112" i="6"/>
  <c r="AH111" i="6"/>
  <c r="AD111" i="6"/>
  <c r="AA111" i="6"/>
  <c r="X111" i="6"/>
  <c r="V111" i="6"/>
  <c r="T111" i="6"/>
  <c r="R111" i="6"/>
  <c r="P111" i="6"/>
  <c r="AH110" i="6"/>
  <c r="AD110" i="6"/>
  <c r="AA110" i="6"/>
  <c r="X110" i="6"/>
  <c r="V110" i="6"/>
  <c r="T110" i="6"/>
  <c r="R110" i="6"/>
  <c r="P110" i="6"/>
  <c r="AH109" i="6"/>
  <c r="AD109" i="6"/>
  <c r="AA109" i="6"/>
  <c r="X109" i="6"/>
  <c r="V109" i="6"/>
  <c r="T109" i="6"/>
  <c r="R109" i="6"/>
  <c r="P109" i="6"/>
  <c r="AH108" i="6"/>
  <c r="AD108" i="6"/>
  <c r="AA108" i="6"/>
  <c r="X108" i="6"/>
  <c r="V108" i="6"/>
  <c r="T108" i="6"/>
  <c r="R108" i="6"/>
  <c r="P108" i="6"/>
  <c r="AH107" i="6"/>
  <c r="AD107" i="6"/>
  <c r="AA107" i="6"/>
  <c r="X107" i="6"/>
  <c r="V107" i="6"/>
  <c r="T107" i="6"/>
  <c r="R107" i="6"/>
  <c r="P107" i="6"/>
  <c r="AH106" i="6"/>
  <c r="AD106" i="6"/>
  <c r="AA106" i="6"/>
  <c r="X106" i="6"/>
  <c r="V106" i="6"/>
  <c r="T106" i="6"/>
  <c r="R106" i="6"/>
  <c r="P106" i="6"/>
  <c r="AH105" i="6"/>
  <c r="AD105" i="6"/>
  <c r="AA105" i="6"/>
  <c r="X105" i="6"/>
  <c r="V105" i="6"/>
  <c r="T105" i="6"/>
  <c r="R105" i="6"/>
  <c r="P105" i="6"/>
  <c r="AH104" i="6"/>
  <c r="AD104" i="6"/>
  <c r="AA104" i="6"/>
  <c r="X104" i="6"/>
  <c r="V104" i="6"/>
  <c r="T104" i="6"/>
  <c r="R104" i="6"/>
  <c r="P104" i="6"/>
  <c r="AH103" i="6"/>
  <c r="AD103" i="6"/>
  <c r="AA103" i="6"/>
  <c r="X103" i="6"/>
  <c r="V103" i="6"/>
  <c r="T103" i="6"/>
  <c r="R103" i="6"/>
  <c r="P103" i="6"/>
  <c r="AH102" i="6"/>
  <c r="AD102" i="6"/>
  <c r="AA102" i="6"/>
  <c r="X102" i="6"/>
  <c r="V102" i="6"/>
  <c r="T102" i="6"/>
  <c r="R102" i="6"/>
  <c r="P102" i="6"/>
  <c r="AH101" i="6"/>
  <c r="AD101" i="6"/>
  <c r="AA101" i="6"/>
  <c r="X101" i="6"/>
  <c r="V101" i="6"/>
  <c r="T101" i="6"/>
  <c r="R101" i="6"/>
  <c r="P101" i="6"/>
  <c r="AH100" i="6"/>
  <c r="AD100" i="6"/>
  <c r="AA100" i="6"/>
  <c r="X100" i="6"/>
  <c r="V100" i="6"/>
  <c r="T100" i="6"/>
  <c r="R100" i="6"/>
  <c r="P100" i="6"/>
  <c r="AH99" i="6"/>
  <c r="AD99" i="6"/>
  <c r="AA99" i="6"/>
  <c r="X99" i="6"/>
  <c r="V99" i="6"/>
  <c r="T99" i="6"/>
  <c r="R99" i="6"/>
  <c r="P99" i="6"/>
  <c r="AH98" i="6"/>
  <c r="AD98" i="6"/>
  <c r="AA98" i="6"/>
  <c r="X98" i="6"/>
  <c r="V98" i="6"/>
  <c r="T98" i="6"/>
  <c r="R98" i="6"/>
  <c r="P98" i="6"/>
  <c r="AH97" i="6"/>
  <c r="AD97" i="6"/>
  <c r="AA97" i="6"/>
  <c r="X97" i="6"/>
  <c r="V97" i="6"/>
  <c r="T97" i="6"/>
  <c r="R97" i="6"/>
  <c r="P97" i="6"/>
  <c r="AH96" i="6"/>
  <c r="AD96" i="6"/>
  <c r="AA96" i="6"/>
  <c r="X96" i="6"/>
  <c r="V96" i="6"/>
  <c r="T96" i="6"/>
  <c r="R96" i="6"/>
  <c r="P96" i="6"/>
  <c r="AH95" i="6"/>
  <c r="AD95" i="6"/>
  <c r="AA95" i="6"/>
  <c r="X95" i="6"/>
  <c r="V95" i="6"/>
  <c r="T95" i="6"/>
  <c r="R95" i="6"/>
  <c r="P95" i="6"/>
  <c r="AH94" i="6"/>
  <c r="AD94" i="6"/>
  <c r="X94" i="6"/>
  <c r="V94" i="6"/>
  <c r="T94" i="6"/>
  <c r="R94" i="6"/>
  <c r="P94" i="6"/>
  <c r="AH93" i="6"/>
  <c r="AD93" i="6"/>
  <c r="X93" i="6"/>
  <c r="V93" i="6"/>
  <c r="T93" i="6"/>
  <c r="R93" i="6"/>
  <c r="P93" i="6"/>
  <c r="AH92" i="6"/>
  <c r="AD92" i="6"/>
  <c r="X92" i="6"/>
  <c r="V92" i="6"/>
  <c r="T92" i="6"/>
  <c r="R92" i="6"/>
  <c r="P92" i="6"/>
  <c r="AH91" i="6"/>
  <c r="AD91" i="6"/>
  <c r="X91" i="6"/>
  <c r="V91" i="6"/>
  <c r="T91" i="6"/>
  <c r="R91" i="6"/>
  <c r="P91" i="6"/>
  <c r="AH90" i="6"/>
  <c r="AD90" i="6"/>
  <c r="X90" i="6"/>
  <c r="V90" i="6"/>
  <c r="T90" i="6"/>
  <c r="R90" i="6"/>
  <c r="P90" i="6"/>
  <c r="AH89" i="6"/>
  <c r="AD89" i="6"/>
  <c r="X89" i="6"/>
  <c r="V89" i="6"/>
  <c r="T89" i="6"/>
  <c r="R89" i="6"/>
  <c r="P89" i="6"/>
  <c r="AH88" i="6"/>
  <c r="AD88" i="6"/>
  <c r="X88" i="6"/>
  <c r="V88" i="6"/>
  <c r="T88" i="6"/>
  <c r="R88" i="6"/>
  <c r="P88" i="6"/>
  <c r="AH87" i="6"/>
  <c r="AD87" i="6"/>
  <c r="X87" i="6"/>
  <c r="V87" i="6"/>
  <c r="T87" i="6"/>
  <c r="R87" i="6"/>
  <c r="P87" i="6"/>
  <c r="AH86" i="6"/>
  <c r="AD86" i="6"/>
  <c r="X86" i="6"/>
  <c r="V86" i="6"/>
  <c r="T86" i="6"/>
  <c r="R86" i="6"/>
  <c r="P86" i="6"/>
  <c r="AH85" i="6"/>
  <c r="AD85" i="6"/>
  <c r="X85" i="6"/>
  <c r="V85" i="6"/>
  <c r="T85" i="6"/>
  <c r="R85" i="6"/>
  <c r="P85" i="6"/>
  <c r="AH84" i="6"/>
  <c r="AD84" i="6"/>
  <c r="X84" i="6"/>
  <c r="V84" i="6"/>
  <c r="T84" i="6"/>
  <c r="R84" i="6"/>
  <c r="P84" i="6"/>
  <c r="AH83" i="6"/>
  <c r="AD83" i="6"/>
  <c r="X83" i="6"/>
  <c r="V83" i="6"/>
  <c r="T83" i="6"/>
  <c r="R83" i="6"/>
  <c r="P83" i="6"/>
  <c r="AH82" i="6"/>
  <c r="AD82" i="6"/>
  <c r="X82" i="6"/>
  <c r="V82" i="6"/>
  <c r="T82" i="6"/>
  <c r="R82" i="6"/>
  <c r="P82" i="6"/>
  <c r="AH81" i="6"/>
  <c r="AD81" i="6"/>
  <c r="X81" i="6"/>
  <c r="V81" i="6"/>
  <c r="T81" i="6"/>
  <c r="R81" i="6"/>
  <c r="P81" i="6"/>
  <c r="AH80" i="6"/>
  <c r="AD80" i="6"/>
  <c r="X80" i="6"/>
  <c r="V80" i="6"/>
  <c r="T80" i="6"/>
  <c r="R80" i="6"/>
  <c r="P80" i="6"/>
  <c r="AH79" i="6"/>
  <c r="AD79" i="6"/>
  <c r="X79" i="6"/>
  <c r="V79" i="6"/>
  <c r="T79" i="6"/>
  <c r="R79" i="6"/>
  <c r="P79" i="6"/>
  <c r="AH78" i="6"/>
  <c r="AD78" i="6"/>
  <c r="X78" i="6"/>
  <c r="V78" i="6"/>
  <c r="T78" i="6"/>
  <c r="R78" i="6"/>
  <c r="P78" i="6"/>
  <c r="AH77" i="6"/>
  <c r="AD77" i="6"/>
  <c r="X77" i="6"/>
  <c r="V77" i="6"/>
  <c r="T77" i="6"/>
  <c r="R77" i="6"/>
  <c r="P77" i="6"/>
  <c r="AH76" i="6"/>
  <c r="AD76" i="6"/>
  <c r="X76" i="6"/>
  <c r="V76" i="6"/>
  <c r="T76" i="6"/>
  <c r="R76" i="6"/>
  <c r="P76" i="6"/>
  <c r="AH75" i="6"/>
  <c r="AD75" i="6"/>
  <c r="X75" i="6"/>
  <c r="V75" i="6"/>
  <c r="T75" i="6"/>
  <c r="R75" i="6"/>
  <c r="P75" i="6"/>
  <c r="AH74" i="6"/>
  <c r="AD74" i="6"/>
  <c r="X74" i="6"/>
  <c r="V74" i="6"/>
  <c r="T74" i="6"/>
  <c r="R74" i="6"/>
  <c r="P74" i="6"/>
  <c r="AH73" i="6"/>
  <c r="AD73" i="6"/>
  <c r="X73" i="6"/>
  <c r="V73" i="6"/>
  <c r="T73" i="6"/>
  <c r="R73" i="6"/>
  <c r="P73" i="6"/>
  <c r="AH72" i="6"/>
  <c r="AD72" i="6"/>
  <c r="X72" i="6"/>
  <c r="V72" i="6"/>
  <c r="T72" i="6"/>
  <c r="R72" i="6"/>
  <c r="P72" i="6"/>
  <c r="AH71" i="6"/>
  <c r="AD71" i="6"/>
  <c r="X71" i="6"/>
  <c r="V71" i="6"/>
  <c r="T71" i="6"/>
  <c r="R71" i="6"/>
  <c r="P71" i="6"/>
  <c r="AH70" i="6"/>
  <c r="AD70" i="6"/>
  <c r="X70" i="6"/>
  <c r="V70" i="6"/>
  <c r="T70" i="6"/>
  <c r="R70" i="6"/>
  <c r="P70" i="6"/>
  <c r="AH69" i="6"/>
  <c r="AD69" i="6"/>
  <c r="X69" i="6"/>
  <c r="V69" i="6"/>
  <c r="T69" i="6"/>
  <c r="R69" i="6"/>
  <c r="P69" i="6"/>
  <c r="AH68" i="6"/>
  <c r="AD68" i="6"/>
  <c r="X68" i="6"/>
  <c r="V68" i="6"/>
  <c r="T68" i="6"/>
  <c r="R68" i="6"/>
  <c r="P68" i="6"/>
  <c r="AH67" i="6"/>
  <c r="AD67" i="6"/>
  <c r="X67" i="6"/>
  <c r="V67" i="6"/>
  <c r="T67" i="6"/>
  <c r="R67" i="6"/>
  <c r="P67" i="6"/>
  <c r="AH66" i="6"/>
  <c r="AD66" i="6"/>
  <c r="X66" i="6"/>
  <c r="V66" i="6"/>
  <c r="T66" i="6"/>
  <c r="R66" i="6"/>
  <c r="P66" i="6"/>
  <c r="AH65" i="6"/>
  <c r="AD65" i="6"/>
  <c r="X65" i="6"/>
  <c r="V65" i="6"/>
  <c r="T65" i="6"/>
  <c r="R65" i="6"/>
  <c r="P65" i="6"/>
  <c r="AH64" i="6"/>
  <c r="AD64" i="6"/>
  <c r="X64" i="6"/>
  <c r="V64" i="6"/>
  <c r="T64" i="6"/>
  <c r="R64" i="6"/>
  <c r="P64" i="6"/>
  <c r="AH63" i="6"/>
  <c r="AD63" i="6"/>
  <c r="X63" i="6"/>
  <c r="V63" i="6"/>
  <c r="T63" i="6"/>
  <c r="R63" i="6"/>
  <c r="P63" i="6"/>
  <c r="AH62" i="6"/>
  <c r="AD62" i="6"/>
  <c r="X62" i="6"/>
  <c r="V62" i="6"/>
  <c r="T62" i="6"/>
  <c r="R62" i="6"/>
  <c r="P62" i="6"/>
  <c r="AH61" i="6"/>
  <c r="AD61" i="6"/>
  <c r="X61" i="6"/>
  <c r="V61" i="6"/>
  <c r="T61" i="6"/>
  <c r="R61" i="6"/>
  <c r="P61" i="6"/>
  <c r="AH60" i="6"/>
  <c r="AD60" i="6"/>
  <c r="X60" i="6"/>
  <c r="V60" i="6"/>
  <c r="T60" i="6"/>
  <c r="R60" i="6"/>
  <c r="P60" i="6"/>
  <c r="AH59" i="6"/>
  <c r="AD59" i="6"/>
  <c r="X59" i="6"/>
  <c r="V59" i="6"/>
  <c r="T59" i="6"/>
  <c r="R59" i="6"/>
  <c r="P59" i="6"/>
  <c r="AH58" i="6"/>
  <c r="AD58" i="6"/>
  <c r="X58" i="6"/>
  <c r="V58" i="6"/>
  <c r="T58" i="6"/>
  <c r="R58" i="6"/>
  <c r="P58" i="6"/>
  <c r="AH57" i="6"/>
  <c r="AD57" i="6"/>
  <c r="X57" i="6"/>
  <c r="V57" i="6"/>
  <c r="T57" i="6"/>
  <c r="R57" i="6"/>
  <c r="P57" i="6"/>
  <c r="AH56" i="6"/>
  <c r="AD56" i="6"/>
  <c r="X56" i="6"/>
  <c r="V56" i="6"/>
  <c r="T56" i="6"/>
  <c r="R56" i="6"/>
  <c r="P56" i="6"/>
  <c r="AH55" i="6"/>
  <c r="AD55" i="6"/>
  <c r="X55" i="6"/>
  <c r="V55" i="6"/>
  <c r="T55" i="6"/>
  <c r="R55" i="6"/>
  <c r="P55" i="6"/>
  <c r="AH54" i="6"/>
  <c r="AD54" i="6"/>
  <c r="X54" i="6"/>
  <c r="V54" i="6"/>
  <c r="T54" i="6"/>
  <c r="R54" i="6"/>
  <c r="P54" i="6"/>
  <c r="AH53" i="6"/>
  <c r="AD53" i="6"/>
  <c r="X53" i="6"/>
  <c r="V53" i="6"/>
  <c r="T53" i="6"/>
  <c r="R53" i="6"/>
  <c r="P53" i="6"/>
  <c r="AH52" i="6"/>
  <c r="AD52" i="6"/>
  <c r="X52" i="6"/>
  <c r="V52" i="6"/>
  <c r="T52" i="6"/>
  <c r="R52" i="6"/>
  <c r="P52" i="6"/>
  <c r="AH51" i="6"/>
  <c r="AD51" i="6"/>
  <c r="X51" i="6"/>
  <c r="V51" i="6"/>
  <c r="T51" i="6"/>
  <c r="R51" i="6"/>
  <c r="P51" i="6"/>
  <c r="AH50" i="6"/>
  <c r="AD50" i="6"/>
  <c r="X50" i="6"/>
  <c r="V50" i="6"/>
  <c r="T50" i="6"/>
  <c r="R50" i="6"/>
  <c r="P50" i="6"/>
  <c r="AH49" i="6"/>
  <c r="AD49" i="6"/>
  <c r="X49" i="6"/>
  <c r="V49" i="6"/>
  <c r="T49" i="6"/>
  <c r="R49" i="6"/>
  <c r="P49" i="6"/>
  <c r="AH48" i="6"/>
  <c r="AD48" i="6"/>
  <c r="X48" i="6"/>
  <c r="V48" i="6"/>
  <c r="T48" i="6"/>
  <c r="R48" i="6"/>
  <c r="P48" i="6"/>
  <c r="AH47" i="6"/>
  <c r="AD47" i="6"/>
  <c r="X47" i="6"/>
  <c r="V47" i="6"/>
  <c r="T47" i="6"/>
  <c r="R47" i="6"/>
  <c r="P47" i="6"/>
  <c r="AH46" i="6"/>
  <c r="AD46" i="6"/>
  <c r="X46" i="6"/>
  <c r="V46" i="6"/>
  <c r="T46" i="6"/>
  <c r="R46" i="6"/>
  <c r="P46" i="6"/>
  <c r="AH45" i="6"/>
  <c r="AD45" i="6"/>
  <c r="X45" i="6"/>
  <c r="V45" i="6"/>
  <c r="T45" i="6"/>
  <c r="R45" i="6"/>
  <c r="P45" i="6"/>
  <c r="AH44" i="6"/>
  <c r="AD44" i="6"/>
  <c r="X44" i="6"/>
  <c r="V44" i="6"/>
  <c r="T44" i="6"/>
  <c r="R44" i="6"/>
  <c r="P44" i="6"/>
  <c r="AH43" i="6"/>
  <c r="AD43" i="6"/>
  <c r="X43" i="6"/>
  <c r="V43" i="6"/>
  <c r="T43" i="6"/>
  <c r="R43" i="6"/>
  <c r="P43" i="6"/>
  <c r="AH42" i="6"/>
  <c r="AD42" i="6"/>
  <c r="X42" i="6"/>
  <c r="V42" i="6"/>
  <c r="T42" i="6"/>
  <c r="R42" i="6"/>
  <c r="P42" i="6"/>
  <c r="AH41" i="6"/>
  <c r="AD41" i="6"/>
  <c r="X41" i="6"/>
  <c r="V41" i="6"/>
  <c r="T41" i="6"/>
  <c r="R41" i="6"/>
  <c r="P41" i="6"/>
  <c r="AH40" i="6"/>
  <c r="AD40" i="6"/>
  <c r="X40" i="6"/>
  <c r="V40" i="6"/>
  <c r="T40" i="6"/>
  <c r="R40" i="6"/>
  <c r="P40" i="6"/>
  <c r="AH39" i="6"/>
  <c r="AD39" i="6"/>
  <c r="X39" i="6"/>
  <c r="V39" i="6"/>
  <c r="T39" i="6"/>
  <c r="R39" i="6"/>
  <c r="P39" i="6"/>
  <c r="AH38" i="6"/>
  <c r="AD38" i="6"/>
  <c r="X38" i="6"/>
  <c r="V38" i="6"/>
  <c r="T38" i="6"/>
  <c r="R38" i="6"/>
  <c r="P38" i="6"/>
  <c r="AH37" i="6"/>
  <c r="AD37" i="6"/>
  <c r="X37" i="6"/>
  <c r="V37" i="6"/>
  <c r="T37" i="6"/>
  <c r="R37" i="6"/>
  <c r="P37" i="6"/>
  <c r="AH36" i="6"/>
  <c r="AD36" i="6"/>
  <c r="X36" i="6"/>
  <c r="V36" i="6"/>
  <c r="T36" i="6"/>
  <c r="R36" i="6"/>
  <c r="P36" i="6"/>
  <c r="AH35" i="6"/>
  <c r="AD35" i="6"/>
  <c r="X35" i="6"/>
  <c r="V35" i="6"/>
  <c r="T35" i="6"/>
  <c r="R35" i="6"/>
  <c r="P35" i="6"/>
  <c r="AH34" i="6"/>
  <c r="AD34" i="6"/>
  <c r="X34" i="6"/>
  <c r="V34" i="6"/>
  <c r="T34" i="6"/>
  <c r="R34" i="6"/>
  <c r="P34" i="6"/>
  <c r="AH32" i="6"/>
  <c r="AD32" i="6"/>
  <c r="X32" i="6"/>
  <c r="V32" i="6"/>
  <c r="T32" i="6"/>
  <c r="R32" i="6"/>
  <c r="P32" i="6"/>
  <c r="AH31" i="6"/>
  <c r="AD31" i="6"/>
  <c r="X31" i="6"/>
  <c r="V31" i="6"/>
  <c r="T31" i="6"/>
  <c r="R31" i="6"/>
  <c r="P31" i="6"/>
  <c r="AH30" i="6"/>
  <c r="AD30" i="6"/>
  <c r="X30" i="6"/>
  <c r="V30" i="6"/>
  <c r="T30" i="6"/>
  <c r="R30" i="6"/>
  <c r="P30" i="6"/>
  <c r="AH29" i="6"/>
  <c r="AD29" i="6"/>
  <c r="X29" i="6"/>
  <c r="V29" i="6"/>
  <c r="T29" i="6"/>
  <c r="R29" i="6"/>
  <c r="P29" i="6"/>
  <c r="AH28" i="6"/>
  <c r="AD28" i="6"/>
  <c r="X28" i="6"/>
  <c r="V28" i="6"/>
  <c r="T28" i="6"/>
  <c r="R28" i="6"/>
  <c r="P28" i="6"/>
  <c r="AH27" i="6"/>
  <c r="AD27" i="6"/>
  <c r="X27" i="6"/>
  <c r="V27" i="6"/>
  <c r="T27" i="6"/>
  <c r="R27" i="6"/>
  <c r="P27" i="6"/>
  <c r="AH26" i="6"/>
  <c r="AD26" i="6"/>
  <c r="X26" i="6"/>
  <c r="V26" i="6"/>
  <c r="T26" i="6"/>
  <c r="R26" i="6"/>
  <c r="P26" i="6"/>
  <c r="AH25" i="6"/>
  <c r="AD25" i="6"/>
  <c r="X25" i="6"/>
  <c r="V25" i="6"/>
  <c r="T25" i="6"/>
  <c r="R25" i="6"/>
  <c r="P25" i="6"/>
  <c r="AH24" i="6"/>
  <c r="AD24" i="6"/>
  <c r="X24" i="6"/>
  <c r="V24" i="6"/>
  <c r="T24" i="6"/>
  <c r="R24" i="6"/>
  <c r="P24" i="6"/>
  <c r="AH23" i="6"/>
  <c r="AD23" i="6"/>
  <c r="X23" i="6"/>
  <c r="V23" i="6"/>
  <c r="T23" i="6"/>
  <c r="R23" i="6"/>
  <c r="P23" i="6"/>
  <c r="AH22" i="6"/>
  <c r="AD22" i="6"/>
  <c r="X22" i="6"/>
  <c r="V22" i="6"/>
  <c r="T22" i="6"/>
  <c r="R22" i="6"/>
  <c r="P22" i="6"/>
  <c r="AH21" i="6"/>
  <c r="AD21" i="6"/>
  <c r="X21" i="6"/>
  <c r="V21" i="6"/>
  <c r="T21" i="6"/>
  <c r="R21" i="6"/>
  <c r="P21" i="6"/>
  <c r="AH20" i="6"/>
  <c r="AD20" i="6"/>
  <c r="X20" i="6"/>
  <c r="V20" i="6"/>
  <c r="T20" i="6"/>
  <c r="R20" i="6"/>
  <c r="P20" i="6"/>
  <c r="AH19" i="6"/>
  <c r="AD19" i="6"/>
  <c r="X19" i="6"/>
  <c r="V19" i="6"/>
  <c r="T19" i="6"/>
  <c r="R19" i="6"/>
  <c r="P19" i="6"/>
  <c r="AH18" i="6"/>
  <c r="AD18" i="6"/>
  <c r="X18" i="6"/>
  <c r="V18" i="6"/>
  <c r="T18" i="6"/>
  <c r="R18" i="6"/>
  <c r="P18" i="6"/>
  <c r="AH17" i="6"/>
  <c r="AD17" i="6"/>
  <c r="X17" i="6"/>
  <c r="V17" i="6"/>
  <c r="T17" i="6"/>
  <c r="R17" i="6"/>
  <c r="P17" i="6"/>
  <c r="AH16" i="6"/>
  <c r="AD16" i="6"/>
  <c r="X16" i="6"/>
  <c r="V16" i="6"/>
  <c r="T16" i="6"/>
  <c r="R16" i="6"/>
  <c r="P16" i="6"/>
  <c r="AH15" i="6"/>
  <c r="AD15" i="6"/>
  <c r="X15" i="6"/>
  <c r="V15" i="6"/>
  <c r="T15" i="6"/>
  <c r="R15" i="6"/>
  <c r="P15" i="6"/>
  <c r="AH14" i="6"/>
  <c r="AD14" i="6"/>
  <c r="X14" i="6"/>
  <c r="V14" i="6"/>
  <c r="T14" i="6"/>
  <c r="R14" i="6"/>
  <c r="P14" i="6"/>
  <c r="AH13" i="6"/>
  <c r="AD13" i="6"/>
  <c r="X13" i="6"/>
  <c r="V13" i="6"/>
  <c r="T13" i="6"/>
  <c r="R13" i="6"/>
  <c r="P13" i="6"/>
  <c r="AH12" i="6"/>
  <c r="AD12" i="6"/>
  <c r="X12" i="6"/>
  <c r="V12" i="6"/>
  <c r="T12" i="6"/>
  <c r="R12" i="6"/>
  <c r="P12" i="6"/>
  <c r="AH11" i="6"/>
  <c r="AD11" i="6"/>
  <c r="X11" i="6"/>
  <c r="V11" i="6"/>
  <c r="T11" i="6"/>
  <c r="R11" i="6"/>
  <c r="P11" i="6"/>
  <c r="AH10" i="6"/>
  <c r="AD10" i="6"/>
  <c r="X10" i="6"/>
  <c r="V10" i="6"/>
  <c r="T10" i="6"/>
  <c r="R10" i="6"/>
  <c r="P10" i="6"/>
  <c r="AH9" i="6"/>
  <c r="AD9" i="6"/>
  <c r="X9" i="6"/>
  <c r="V9" i="6"/>
  <c r="T9" i="6"/>
  <c r="R9" i="6"/>
  <c r="P9" i="6"/>
  <c r="AH8" i="6"/>
  <c r="AD8" i="6"/>
  <c r="X8" i="6"/>
  <c r="V8" i="6"/>
  <c r="T8" i="6"/>
  <c r="R8" i="6"/>
  <c r="P8" i="6"/>
  <c r="AH7" i="6"/>
  <c r="AD7" i="6"/>
  <c r="X7" i="6"/>
  <c r="V7" i="6"/>
  <c r="T7" i="6"/>
  <c r="R7" i="6"/>
  <c r="P7" i="6"/>
  <c r="AH6" i="6"/>
  <c r="AD6" i="6"/>
  <c r="X6" i="6"/>
  <c r="V6" i="6"/>
  <c r="T6" i="6"/>
  <c r="R6" i="6"/>
  <c r="P6" i="6"/>
  <c r="AH5" i="6"/>
  <c r="AD5" i="6"/>
  <c r="X5" i="6"/>
  <c r="V5" i="6"/>
  <c r="T5" i="6"/>
  <c r="R5" i="6"/>
  <c r="P5" i="6"/>
  <c r="AH4" i="6"/>
  <c r="AD4" i="6"/>
  <c r="X4" i="6"/>
  <c r="V4" i="6"/>
  <c r="T4" i="6"/>
  <c r="R4" i="6"/>
  <c r="P4" i="6"/>
  <c r="A48" i="8" l="1" a="1"/>
  <c r="A48" i="8" s="1"/>
  <c r="C48" i="8" s="1" a="1"/>
  <c r="C48" i="8" s="1"/>
  <c r="AD50" i="7"/>
  <c r="Z50" i="7"/>
  <c r="S50" i="7"/>
  <c r="Q50" i="7"/>
  <c r="O50" i="7"/>
  <c r="M50" i="7"/>
  <c r="K50" i="7"/>
  <c r="AD49" i="7"/>
  <c r="Z49" i="7"/>
  <c r="S49" i="7"/>
  <c r="Q49" i="7"/>
  <c r="O49" i="7"/>
  <c r="M49" i="7"/>
  <c r="K49" i="7"/>
  <c r="AD48" i="7"/>
  <c r="Z48" i="7"/>
  <c r="S48" i="7"/>
  <c r="Q48" i="7"/>
  <c r="O48" i="7"/>
  <c r="M48" i="7"/>
  <c r="K48" i="7"/>
  <c r="AD47" i="7"/>
  <c r="Z47" i="7"/>
  <c r="S47" i="7"/>
  <c r="Q47" i="7"/>
  <c r="O47" i="7"/>
  <c r="M47" i="7"/>
  <c r="K47" i="7"/>
  <c r="AD46" i="7"/>
  <c r="Z46" i="7"/>
  <c r="S46" i="7"/>
  <c r="Q46" i="7"/>
  <c r="O46" i="7"/>
  <c r="M46" i="7"/>
  <c r="K46" i="7"/>
  <c r="AD45" i="7"/>
  <c r="Z45" i="7"/>
  <c r="S45" i="7"/>
  <c r="Q45" i="7"/>
  <c r="O45" i="7"/>
  <c r="M45" i="7"/>
  <c r="K45" i="7"/>
  <c r="AD44" i="7"/>
  <c r="Z44" i="7"/>
  <c r="S44" i="7"/>
  <c r="Q44" i="7"/>
  <c r="O44" i="7"/>
  <c r="M44" i="7"/>
  <c r="K44" i="7"/>
  <c r="AD43" i="7"/>
  <c r="Z43" i="7"/>
  <c r="S43" i="7"/>
  <c r="Q43" i="7"/>
  <c r="O43" i="7"/>
  <c r="M43" i="7"/>
  <c r="K43" i="7"/>
  <c r="AD42" i="7"/>
  <c r="Z42" i="7"/>
  <c r="S42" i="7"/>
  <c r="Q42" i="7"/>
  <c r="O42" i="7"/>
  <c r="M42" i="7"/>
  <c r="K42" i="7"/>
  <c r="AD41" i="7"/>
  <c r="Z41" i="7"/>
  <c r="S41" i="7"/>
  <c r="Q41" i="7"/>
  <c r="O41" i="7"/>
  <c r="M41" i="7"/>
  <c r="K41" i="7"/>
  <c r="AD40" i="7"/>
  <c r="Z40" i="7"/>
  <c r="S40" i="7"/>
  <c r="Q40" i="7"/>
  <c r="O40" i="7"/>
  <c r="M40" i="7"/>
  <c r="K40" i="7"/>
  <c r="AD39" i="7"/>
  <c r="Z39" i="7"/>
  <c r="S39" i="7"/>
  <c r="Q39" i="7"/>
  <c r="O39" i="7"/>
  <c r="M39" i="7"/>
  <c r="K39" i="7"/>
  <c r="AD38" i="7"/>
  <c r="Z38" i="7"/>
  <c r="S38" i="7"/>
  <c r="Q38" i="7"/>
  <c r="O38" i="7"/>
  <c r="M38" i="7"/>
  <c r="K38" i="7"/>
  <c r="AD37" i="7"/>
  <c r="Z37" i="7"/>
  <c r="S37" i="7"/>
  <c r="Q37" i="7"/>
  <c r="O37" i="7"/>
  <c r="M37" i="7"/>
  <c r="K37" i="7"/>
  <c r="AD36" i="7"/>
  <c r="Z36" i="7"/>
  <c r="S36" i="7"/>
  <c r="Q36" i="7"/>
  <c r="O36" i="7"/>
  <c r="M36" i="7"/>
  <c r="K36" i="7"/>
  <c r="AD35" i="7"/>
  <c r="Z35" i="7"/>
  <c r="S35" i="7"/>
  <c r="Q35" i="7"/>
  <c r="O35" i="7"/>
  <c r="M35" i="7"/>
  <c r="K35" i="7"/>
  <c r="AD34" i="7"/>
  <c r="Z34" i="7"/>
  <c r="S34" i="7"/>
  <c r="Q34" i="7"/>
  <c r="O34" i="7"/>
  <c r="M34" i="7"/>
  <c r="K34" i="7"/>
  <c r="AD33" i="7"/>
  <c r="Z33" i="7"/>
  <c r="S33" i="7"/>
  <c r="Q33" i="7"/>
  <c r="O33" i="7"/>
  <c r="M33" i="7"/>
  <c r="K33" i="7"/>
  <c r="AD32" i="7"/>
  <c r="Z32" i="7"/>
  <c r="S32" i="7"/>
  <c r="Q32" i="7"/>
  <c r="O32" i="7"/>
  <c r="M32" i="7"/>
  <c r="K32" i="7"/>
  <c r="AD31" i="7"/>
  <c r="Z31" i="7"/>
  <c r="S31" i="7"/>
  <c r="Q31" i="7"/>
  <c r="O31" i="7"/>
  <c r="M31" i="7"/>
  <c r="K31" i="7"/>
  <c r="AD30" i="7"/>
  <c r="Z30" i="7"/>
  <c r="S30" i="7"/>
  <c r="Q30" i="7"/>
  <c r="O30" i="7"/>
  <c r="M30" i="7"/>
  <c r="K30" i="7"/>
  <c r="AD29" i="7"/>
  <c r="Z29" i="7"/>
  <c r="S29" i="7"/>
  <c r="Q29" i="7"/>
  <c r="O29" i="7"/>
  <c r="M29" i="7"/>
  <c r="K29" i="7"/>
  <c r="AD28" i="7"/>
  <c r="Z28" i="7"/>
  <c r="S28" i="7"/>
  <c r="Q28" i="7"/>
  <c r="O28" i="7"/>
  <c r="M28" i="7"/>
  <c r="K28" i="7"/>
  <c r="AD27" i="7"/>
  <c r="Z27" i="7"/>
  <c r="S27" i="7"/>
  <c r="Q27" i="7"/>
  <c r="O27" i="7"/>
  <c r="M27" i="7"/>
  <c r="K27" i="7"/>
  <c r="AD26" i="7"/>
  <c r="Z26" i="7"/>
  <c r="S26" i="7"/>
  <c r="Q26" i="7"/>
  <c r="O26" i="7"/>
  <c r="M26" i="7"/>
  <c r="K26" i="7"/>
  <c r="AD25" i="7"/>
  <c r="Z25" i="7"/>
  <c r="S25" i="7"/>
  <c r="Q25" i="7"/>
  <c r="O25" i="7"/>
  <c r="M25" i="7"/>
  <c r="K25" i="7"/>
  <c r="AD24" i="7"/>
  <c r="Z24" i="7"/>
  <c r="S24" i="7"/>
  <c r="Q24" i="7"/>
  <c r="O24" i="7"/>
  <c r="M24" i="7"/>
  <c r="K24" i="7"/>
  <c r="AD23" i="7"/>
  <c r="Z23" i="7"/>
  <c r="S23" i="7"/>
  <c r="Q23" i="7"/>
  <c r="O23" i="7"/>
  <c r="M23" i="7"/>
  <c r="K23" i="7"/>
  <c r="AD22" i="7"/>
  <c r="Z22" i="7"/>
  <c r="S22" i="7"/>
  <c r="Q22" i="7"/>
  <c r="O22" i="7"/>
  <c r="M22" i="7"/>
  <c r="K22" i="7"/>
  <c r="AD21" i="7"/>
  <c r="Z21" i="7"/>
  <c r="S21" i="7"/>
  <c r="Q21" i="7"/>
  <c r="O21" i="7"/>
  <c r="M21" i="7"/>
  <c r="K21" i="7"/>
  <c r="AD20" i="7"/>
  <c r="Z20" i="7"/>
  <c r="S20" i="7"/>
  <c r="Q20" i="7"/>
  <c r="O20" i="7"/>
  <c r="M20" i="7"/>
  <c r="K20" i="7"/>
  <c r="AD19" i="7"/>
  <c r="Z19" i="7"/>
  <c r="S19" i="7"/>
  <c r="Q19" i="7"/>
  <c r="O19" i="7"/>
  <c r="M19" i="7"/>
  <c r="K19" i="7"/>
  <c r="AD18" i="7"/>
  <c r="Z18" i="7"/>
  <c r="S18" i="7"/>
  <c r="Q18" i="7"/>
  <c r="O18" i="7"/>
  <c r="M18" i="7"/>
  <c r="K18" i="7"/>
  <c r="AD17" i="7"/>
  <c r="Z17" i="7"/>
  <c r="S17" i="7"/>
  <c r="Q17" i="7"/>
  <c r="O17" i="7"/>
  <c r="M17" i="7"/>
  <c r="K17" i="7"/>
  <c r="AD16" i="7"/>
  <c r="Z16" i="7"/>
  <c r="S16" i="7"/>
  <c r="Q16" i="7"/>
  <c r="O16" i="7"/>
  <c r="M16" i="7"/>
  <c r="K16" i="7"/>
  <c r="AD15" i="7"/>
  <c r="Z15" i="7"/>
  <c r="S15" i="7"/>
  <c r="Q15" i="7"/>
  <c r="O15" i="7"/>
  <c r="M15" i="7"/>
  <c r="K15" i="7"/>
  <c r="AD14" i="7"/>
  <c r="Z14" i="7"/>
  <c r="S14" i="7"/>
  <c r="Q14" i="7"/>
  <c r="O14" i="7"/>
  <c r="M14" i="7"/>
  <c r="K14" i="7"/>
  <c r="AD13" i="7"/>
  <c r="Z13" i="7"/>
  <c r="S13" i="7"/>
  <c r="Q13" i="7"/>
  <c r="O13" i="7"/>
  <c r="M13" i="7"/>
  <c r="K13" i="7"/>
  <c r="AD12" i="7"/>
  <c r="Z12" i="7"/>
  <c r="S12" i="7"/>
  <c r="Q12" i="7"/>
  <c r="O12" i="7"/>
  <c r="M12" i="7"/>
  <c r="K12" i="7"/>
  <c r="AD11" i="7"/>
  <c r="Z11" i="7"/>
  <c r="S11" i="7"/>
  <c r="Q11" i="7"/>
  <c r="O11" i="7"/>
  <c r="M11" i="7"/>
  <c r="K11" i="7"/>
  <c r="AD10" i="7"/>
  <c r="Z10" i="7"/>
  <c r="S10" i="7"/>
  <c r="Q10" i="7"/>
  <c r="O10" i="7"/>
  <c r="M10" i="7"/>
  <c r="K10" i="7"/>
  <c r="AD9" i="7"/>
  <c r="Z9" i="7"/>
  <c r="S9" i="7"/>
  <c r="Q9" i="7"/>
  <c r="O9" i="7"/>
  <c r="M9" i="7"/>
  <c r="K9" i="7"/>
  <c r="AD8" i="7"/>
  <c r="Z8" i="7"/>
  <c r="S8" i="7"/>
  <c r="Q8" i="7"/>
  <c r="O8" i="7"/>
  <c r="M8" i="7"/>
  <c r="K8" i="7"/>
  <c r="AD7" i="7"/>
  <c r="Z7" i="7"/>
  <c r="S7" i="7"/>
  <c r="Q7" i="7"/>
  <c r="O7" i="7"/>
  <c r="M7" i="7"/>
  <c r="K7" i="7"/>
  <c r="AD6" i="7"/>
  <c r="Z6" i="7"/>
  <c r="S6" i="7"/>
  <c r="Q6" i="7"/>
  <c r="O6" i="7"/>
  <c r="M6" i="7"/>
  <c r="K6"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tc={1E7496FF-F26E-416E-A011-19A61D90000C}</author>
    <author>tc={2DE6EC06-3B69-4A82-ABDF-2555C5F4EB6A}</author>
  </authors>
  <commentList>
    <comment ref="I33" authorId="0" shapeId="0" xr:uid="{1E7496FF-F26E-416E-A011-19A61D90000C}">
      <text>
        <t>[Threaded comment]
Your version of Excel allows you to read this threaded comment; however, any edits to it will get removed if the file is opened in a newer version of Excel. Learn more: https://go.microsoft.com/fwlink/?linkid=870924
Comment:
    Why we have two "Reset password successful"?
Reply:
    ID PO put comment in column E that ok to remove, so this row will be removed</t>
      </text>
    </comment>
    <comment ref="I137" authorId="1" shapeId="0" xr:uid="{2DE6EC06-3B69-4A82-ABDF-2555C5F4EB6A}">
      <text>
        <t>[Threaded comment]
Your version of Excel allows you to read this threaded comment; however, any edits to it will get removed if the file is opened in a newer version of Excel. Learn more: https://go.microsoft.com/fwlink/?linkid=870924
Comment:
    Hi, may I know why Apply ETB - KTA template (Batch 2) is written in this file?</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futureMetadata name="XLDAPR" count="1">
    <bk>
      <extLst>
        <ext uri="{bdbb8cdc-fa1e-496e-a857-3c3f30c029c3}">
          <xda:dynamicArrayProperties fDynamic="1" fCollapsed="0"/>
        </ext>
      </extLst>
    </bk>
  </futureMetadata>
  <cellMetadata count="1">
    <bk>
      <rc t="2" v="0"/>
    </bk>
  </cell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<sst xmlns="http://schemas.openxmlformats.org/spreadsheetml/2006/main" count="3044" uniqueCount="1201">
  <si>
    <t xml:space="preserve">A. Input Guidance </t>
  </si>
  <si>
    <t>Step 1: DPS Input</t>
  </si>
  <si>
    <t>DPS</t>
  </si>
  <si>
    <t xml:space="preserve">Change log: </t>
  </si>
  <si>
    <t xml:space="preserve">Copywriting </t>
  </si>
  <si>
    <t>May 22 (ML):</t>
  </si>
  <si>
    <r>
      <t xml:space="preserve">DPS is responsible for completing the </t>
    </r>
    <r>
      <rPr>
        <b/>
        <sz val="11"/>
        <color theme="1"/>
        <rFont val="Segoe UI"/>
        <family val="2"/>
      </rPr>
      <t>light blue columns</t>
    </r>
    <r>
      <rPr>
        <sz val="11"/>
        <color theme="1"/>
        <rFont val="Segoe UI"/>
        <family val="2"/>
      </rPr>
      <t>.</t>
    </r>
  </si>
  <si>
    <t>Alerts &amp; Transactions: Added interlocking dropdown logic for column B (new, category), and colum C (module)</t>
  </si>
  <si>
    <t>Applicable tabs:</t>
  </si>
  <si>
    <t xml:space="preserve">Added status of copy and status of submission at the end (drop down fields) </t>
  </si>
  <si>
    <t>Alerts/Transactions</t>
  </si>
  <si>
    <t>May 26 (Sandy):</t>
  </si>
  <si>
    <t>Promos</t>
  </si>
  <si>
    <t>Alerts &amp; Transactions &amp; Promos: Change "Last edited by" to "Date Created " </t>
  </si>
  <si>
    <t>Deeplink Mapping</t>
  </si>
  <si>
    <t>Added new column U &amp; V</t>
  </si>
  <si>
    <t>Step 2: Copywriting</t>
  </si>
  <si>
    <r>
      <t xml:space="preserve">Upon completion of Step 1, the </t>
    </r>
    <r>
      <rPr>
        <b/>
        <sz val="11"/>
        <color theme="1"/>
        <rFont val="Segoe UI"/>
        <family val="2"/>
      </rPr>
      <t>copywriter will proceed to complete the orange columns</t>
    </r>
    <r>
      <rPr>
        <sz val="11"/>
        <color theme="1"/>
        <rFont val="Segoe UI"/>
        <family val="2"/>
      </rPr>
      <t>.</t>
    </r>
  </si>
  <si>
    <t>Step 3: DPS Review &amp; Finalisation</t>
  </si>
  <si>
    <r>
      <t xml:space="preserve">After copywriting is completed, DPS will </t>
    </r>
    <r>
      <rPr>
        <b/>
        <sz val="11"/>
        <color theme="1"/>
        <rFont val="Segoe UI"/>
        <family val="2"/>
      </rPr>
      <t>review and update the dark blue columns</t>
    </r>
    <r>
      <rPr>
        <sz val="11"/>
        <color theme="1"/>
        <rFont val="Segoe UI"/>
        <family val="2"/>
      </rPr>
      <t>.</t>
    </r>
  </si>
  <si>
    <t xml:space="preserve">B. Notification Template Fields </t>
  </si>
  <si>
    <t>1)</t>
  </si>
  <si>
    <t>Module</t>
  </si>
  <si>
    <t xml:space="preserve">Name the module, e.g tabung, transfer, scan &amp; pay, onboarding, apply, settings. </t>
  </si>
  <si>
    <t>2)</t>
  </si>
  <si>
    <t>Notification Name</t>
  </si>
  <si>
    <t>Describe the name of the notification, e.g. scan &amp; pay, transfer successful, harvey norman campaign.</t>
  </si>
  <si>
    <t>3)</t>
  </si>
  <si>
    <t xml:space="preserve">Notification Type </t>
  </si>
  <si>
    <t>Choose the most relevant notification type based on the clasification guide shown below :</t>
  </si>
  <si>
    <t>Type</t>
  </si>
  <si>
    <t xml:space="preserve">Definition </t>
  </si>
  <si>
    <t xml:space="preserve">Examples </t>
  </si>
  <si>
    <r>
      <t xml:space="preserve">Action-based
</t>
    </r>
    <r>
      <rPr>
        <i/>
        <sz val="8"/>
        <color theme="1"/>
        <rFont val="Calibri"/>
        <family val="2"/>
        <scheme val="minor"/>
      </rPr>
      <t>Triggered by user action</t>
    </r>
  </si>
  <si>
    <r>
      <t xml:space="preserve">Confirmation, result, or consequence of a </t>
    </r>
    <r>
      <rPr>
        <b/>
        <sz val="8"/>
        <color theme="1"/>
        <rFont val="Calibri"/>
        <family val="2"/>
        <scheme val="minor"/>
      </rPr>
      <t>user's direct, explicit action.</t>
    </r>
  </si>
  <si>
    <t>• Profile/settings updated → “Update successful”
• User makes a payment → sender + recipient notified
• User subscribes/redeems investment → “Order submitted / completed”
• User invites others → “You’ve been invited to join…”
• User requests money → “Request sent” / recipient gets “You have a request”</t>
  </si>
  <si>
    <r>
      <rPr>
        <b/>
        <sz val="8"/>
        <color theme="1"/>
        <rFont val="Calibri"/>
        <family val="2"/>
        <scheme val="minor"/>
      </rPr>
      <t>System-based</t>
    </r>
    <r>
      <rPr>
        <i/>
        <sz val="8"/>
        <color theme="1"/>
        <rFont val="Calibri"/>
        <family val="2"/>
        <scheme val="minor"/>
      </rPr>
      <t xml:space="preserve">
Triggered by the system or bank-initiated actions</t>
    </r>
  </si>
  <si>
    <r>
      <t xml:space="preserve">Detection, analysis, or rule-based scheduling </t>
    </r>
    <r>
      <rPr>
        <b/>
        <sz val="8"/>
        <color theme="1"/>
        <rFont val="Calibri"/>
        <family val="2"/>
        <scheme val="minor"/>
      </rPr>
      <t>not caused</t>
    </r>
    <r>
      <rPr>
        <sz val="8"/>
        <color theme="1"/>
        <rFont val="Calibri"/>
        <family val="2"/>
        <scheme val="minor"/>
      </rPr>
      <t xml:space="preserve"> by the user's immediate input.</t>
    </r>
  </si>
  <si>
    <t>• Fraud detection alert- Suspicious login attempt
• Scheduled maintenance announcement
• Tips, education, insights, nudges
• Stock/price alert hit
• Goal progress updates
• Cashback/reward awarded by system</t>
  </si>
  <si>
    <r>
      <rPr>
        <b/>
        <sz val="8"/>
        <color theme="1"/>
        <rFont val="Calibri"/>
        <family val="2"/>
        <scheme val="minor"/>
      </rPr>
      <t>Time-based</t>
    </r>
    <r>
      <rPr>
        <i/>
        <sz val="8"/>
        <color theme="1"/>
        <rFont val="Calibri"/>
        <family val="2"/>
        <scheme val="minor"/>
      </rPr>
      <t xml:space="preserve">
Triggered by dates, or recurring schedules</t>
    </r>
  </si>
  <si>
    <r>
      <t xml:space="preserve">Driven by a specific deadline, due date, or recurring schedule, </t>
    </r>
    <r>
      <rPr>
        <b/>
        <sz val="8"/>
        <color theme="1"/>
        <rFont val="Calibri"/>
        <family val="2"/>
        <scheme val="minor"/>
      </rPr>
      <t>regardless of recent user activity.</t>
    </r>
  </si>
  <si>
    <t>• Bill payment due reminders
• Overdue collection reminders
• Scheduled payment reminders (2 days before)
• Subscription renewal reminders
• Monthly account summary
• Recurring savings goal reminder
• Credit card statement ready</t>
  </si>
  <si>
    <t>4)</t>
  </si>
  <si>
    <t>Trigger Description</t>
  </si>
  <si>
    <t>Decribe the description in detail. What the trigger is all about. How does it happen.</t>
  </si>
  <si>
    <t>5)</t>
  </si>
  <si>
    <t xml:space="preserve">L1/ L2 category </t>
  </si>
  <si>
    <t>Choose the most relevant L1/ L2 sub category based on the clasification guide shown below :</t>
  </si>
  <si>
    <t xml:space="preserve">L1 category </t>
  </si>
  <si>
    <t xml:space="preserve">Purpose/ Content </t>
  </si>
  <si>
    <t xml:space="preserve">L2 sub category </t>
  </si>
  <si>
    <t>Alerts</t>
  </si>
  <si>
    <r>
      <rPr>
        <b/>
        <sz val="8"/>
        <color theme="1"/>
        <rFont val="Calibri"/>
        <family val="2"/>
        <scheme val="minor"/>
      </rPr>
      <t>Provide timely, relevant information to users, including:</t>
    </r>
    <r>
      <rPr>
        <sz val="8"/>
        <color theme="1"/>
        <rFont val="Calibri"/>
        <family val="2"/>
        <scheme val="minor"/>
      </rPr>
      <t xml:space="preserve">
</t>
    </r>
    <r>
      <rPr>
        <b/>
        <sz val="8"/>
        <color theme="1"/>
        <rFont val="Calibri"/>
        <family val="2"/>
        <scheme val="minor"/>
      </rPr>
      <t xml:space="preserve">Informational messages: </t>
    </r>
    <r>
      <rPr>
        <sz val="8"/>
        <color theme="1"/>
        <rFont val="Calibri"/>
        <family val="2"/>
        <scheme val="minor"/>
      </rPr>
      <t xml:space="preserve">Announcements, educational content, or general status updates (non-actionable)
</t>
    </r>
    <r>
      <rPr>
        <b/>
        <sz val="8"/>
        <color theme="1"/>
        <rFont val="Calibri"/>
        <family val="2"/>
        <scheme val="minor"/>
      </rPr>
      <t xml:space="preserve">Event notifications: </t>
    </r>
    <r>
      <rPr>
        <sz val="8"/>
        <color theme="1"/>
        <rFont val="Calibri"/>
        <family val="2"/>
        <scheme val="minor"/>
      </rPr>
      <t>Specific events related to the user's accounts, services, or security, which may include reminders or warnings (potentially actionable)</t>
    </r>
  </si>
  <si>
    <t>System announcements 
Tips and education 
Reminders
Status update 
Opt-in alerts 
Awards &amp; prizes
Requests received 
Actionable to-dos
System/ Security alerts that requires urgent attention</t>
  </si>
  <si>
    <t>Transactions</t>
  </si>
  <si>
    <t>Dedicated to financial movements, 
providing a detailed log of money entering and leaving the user's accounts.</t>
  </si>
  <si>
    <t>Money in 
Money out </t>
  </si>
  <si>
    <t>Used for marketing and promotional content, these messages are tailored to the user's behaviour and interests. They aim to enhance engagement with products, services, and special offers.</t>
  </si>
  <si>
    <t>Marketing events
Personalised upselling 
Lifestyle content related to spending 
Tailored product offers </t>
  </si>
  <si>
    <t>6)</t>
  </si>
  <si>
    <t>PN Preview Title/ Body</t>
  </si>
  <si>
    <t xml:space="preserve">Insert the PN preview title and body in accordance with the respective formats outlined below: </t>
  </si>
  <si>
    <t>Preview Title</t>
  </si>
  <si>
    <t xml:space="preserve">Preview Body </t>
  </si>
  <si>
    <t xml:space="preserve">Cap at 30 characters, 1 line in App Review &amp; Notification Centre 
Longer titles will be truncated 
</t>
  </si>
  <si>
    <t xml:space="preserve">Cap at 120 characters, 3 lines in App Review  &amp; Notification Centre 
Longer texts will be truncated 
</t>
  </si>
  <si>
    <t>Cap at 30 characters, 1 line in App Review &amp; Notification Centre 
Longer titles will be truncated 
Title Format : [Module]: [Mode/Action + status] </t>
  </si>
  <si>
    <t>Cap at 120 characters, 3 lines  in App Review &amp; Notification Centre 
Longer texts will be truncated </t>
  </si>
  <si>
    <t>Cap at 33 characters, 1 line in  App Review, 2 lines in Notification Centre
Longer titles will be truncated </t>
  </si>
  <si>
    <t>Cap at 90 characters, 2 line in App Preview, 3 lines in Notification Centre
Longer texts will be truncated </t>
  </si>
  <si>
    <t>7)</t>
  </si>
  <si>
    <t>Inner Page Title/ Body</t>
  </si>
  <si>
    <t xml:space="preserve">Insert the Inner Page title and body in accordance with the respective formats outlined below: </t>
  </si>
  <si>
    <t>Inner Page Title</t>
  </si>
  <si>
    <t xml:space="preserve">Inner Page Body </t>
  </si>
  <si>
    <t>Cap at 34 characters, 1 line
longer lines will flow into the next line</t>
  </si>
  <si>
    <t>Max 450 characters
spacing and line breaks allowed  </t>
  </si>
  <si>
    <t>N/A  configured by the system (no manual input required) </t>
  </si>
  <si>
    <t xml:space="preserve">N/A configured by the system (no manual input required) </t>
  </si>
  <si>
    <t>Cap at 90 characters, 3 lines 
Longer titles will be truncated </t>
  </si>
  <si>
    <t>Cap at 400 characters
emojis and line breaks allowed </t>
  </si>
  <si>
    <t>8)</t>
  </si>
  <si>
    <t xml:space="preserve">CTA Title / Decription/ Link </t>
  </si>
  <si>
    <t xml:space="preserve">(a) Insert the CTA title according to format outlined below: </t>
  </si>
  <si>
    <t>CTA Title</t>
  </si>
  <si>
    <r>
      <rPr>
        <b/>
        <sz val="8"/>
        <color theme="1"/>
        <rFont val="Calibri"/>
        <family val="2"/>
        <scheme val="minor"/>
      </rPr>
      <t xml:space="preserve">Max 26 characters, 3 words (ex. View) </t>
    </r>
    <r>
      <rPr>
        <sz val="8"/>
        <color theme="1"/>
        <rFont val="Calibri"/>
        <family val="2"/>
        <scheme val="minor"/>
      </rPr>
      <t xml:space="preserve">
</t>
    </r>
  </si>
  <si>
    <t>N/A</t>
  </si>
  <si>
    <r>
      <rPr>
        <b/>
        <sz val="8"/>
        <color theme="1"/>
        <rFont val="Calibri"/>
        <family val="2"/>
        <scheme val="minor"/>
      </rPr>
      <t xml:space="preserve">Cap at 26 characters, 3 words (ex. Take me there) </t>
    </r>
    <r>
      <rPr>
        <sz val="8"/>
        <color theme="1"/>
        <rFont val="Calibri"/>
        <family val="2"/>
        <scheme val="minor"/>
      </rPr>
      <t xml:space="preserve">
</t>
    </r>
  </si>
  <si>
    <t>(b) CTA description/ link</t>
  </si>
  <si>
    <t>Clearly describe what users will see or be taken to after tapping the CTA , e.g. transaction details page, in-app web page</t>
  </si>
  <si>
    <t xml:space="preserve">Deeplink Format &amp; Example : [module]. [level]/ [item ID (if_needed)]. [element].[lang] </t>
  </si>
  <si>
    <t>eg. transfer.landing. overseas. alert_banner</t>
  </si>
  <si>
    <t>Metrics</t>
  </si>
  <si>
    <t>Description</t>
  </si>
  <si>
    <t>Examples</t>
  </si>
  <si>
    <t xml:space="preserve">Module 
</t>
  </si>
  <si>
    <t xml:space="preserve">High-level product area </t>
  </si>
  <si>
    <t xml:space="preserve">wealth, transfer apply, scan pay </t>
  </si>
  <si>
    <t>Level</t>
  </si>
  <si>
    <t xml:space="preserve">Specific screen or feature sub-section </t>
  </si>
  <si>
    <t xml:space="preserve">landing, details, history, manage, pay </t>
  </si>
  <si>
    <t xml:space="preserve">Item ID </t>
  </si>
  <si>
    <t xml:space="preserve">Specific state of the screen or unique identifier of an entry/ product/ status
 </t>
  </si>
  <si>
    <t xml:space="preserve">ongoing, past, empty_state, [articleID] </t>
  </si>
  <si>
    <t>Element</t>
  </si>
  <si>
    <t xml:space="preserve">Specific UI component level (not applicable for page level deeplink)  </t>
  </si>
  <si>
    <t>alert_banner, cta_button, header</t>
  </si>
  <si>
    <t>9)</t>
  </si>
  <si>
    <t xml:space="preserve">Media (for Promos) </t>
  </si>
  <si>
    <t>Insert a google drive link along with an image showing the dimensions attached below (max file size 500 KB) </t>
  </si>
  <si>
    <t>Please ensure content &amp; logo stays within 24px high padding on the top &amp; bottom and 24px on the right &amp; left</t>
  </si>
  <si>
    <t xml:space="preserve">Ex: Notification Center Preview </t>
  </si>
  <si>
    <t xml:space="preserve">Ex: Inner Page Preview </t>
  </si>
  <si>
    <t>10)</t>
  </si>
  <si>
    <t>Email Subject/ Content</t>
  </si>
  <si>
    <t xml:space="preserve">Email Subject Format </t>
  </si>
  <si>
    <t xml:space="preserve">Metrics to Include (Monetary) </t>
  </si>
  <si>
    <t xml:space="preserve">Metrics to Include (Non-Monetary) </t>
  </si>
  <si>
    <t xml:space="preserve">Sample Template Preview </t>
  </si>
  <si>
    <t xml:space="preserve">Alerts/ Transactions </t>
  </si>
  <si>
    <t>[Module]: [Mode/Action + status]</t>
  </si>
  <si>
    <r>
      <t xml:space="preserve">Customer &amp; Identity
-Customer Full Name
-Customer ID (internal)
-Masked Account except last 6 digits / Product Number
Transaction
-Transaction Type
-Product Category
-Product Name
-Transaction / Reference ID
-Transaction Date &amp; Time
-Transaction Status
Monetary
-Currency
-Transaction Amount
-Interest / Profit Indicator
Schedule &amp; Instruction 
-Payment Frequency
-Effective / Maturity / Due Date
-Settlement / Payment Mode
</t>
    </r>
    <r>
      <rPr>
        <b/>
        <sz val="8"/>
        <color rgb="FFFF0000"/>
        <rFont val="Calibri"/>
        <family val="2"/>
        <scheme val="minor"/>
      </rPr>
      <t>* Include only metrics relevant to the notification, adding any others deemed necessary</t>
    </r>
  </si>
  <si>
    <r>
      <t xml:space="preserve">Customer
-Customer Full Name
-Customer ID (internal, optional)
-Preferred Language
Communication Context 
-email purpose
-subject category 
Reference &amp; Timing 
-reference ID (Case/ Ticket/ Request- if applicable) 
-trigger event 
-send date/time 
</t>
    </r>
    <r>
      <rPr>
        <b/>
        <sz val="8"/>
        <color rgb="FFFF0000"/>
        <rFont val="Calibri"/>
        <family val="2"/>
        <scheme val="minor"/>
      </rPr>
      <t xml:space="preserve">
* Include only metrics relevant to the notification, adding any others deemed necessary</t>
    </r>
  </si>
  <si>
    <t xml:space="preserve">Dear [FULL NAME],
Your &lt;Deposito/Deposito iB&gt; in investment portfolio [mask numbers except last 6 digits] has been placed successfully.
Below are your order details:
Order ID: [Avaloq Order ID]
Product Name: [Product Name]
Principal Amount: [Currency] [Amount]
&lt;Interest/Profit&gt; Payment Frequency: &lt;Upfront Profit Payment / On Maturity&gt;
&lt;Interest/Profit&gt; Payment Mode: &lt;Add to Principal / Credit to Account&gt;
Maturity Instruction: &lt;Auto Renewal / Credit to Account&gt;
Auto Renewal Instruction: &lt;Principal Only / Principal and &lt;Interest/Profit&gt;
</t>
  </si>
  <si>
    <t>No Set Format</t>
  </si>
  <si>
    <t>11)</t>
  </si>
  <si>
    <t>SMS</t>
  </si>
  <si>
    <t xml:space="preserve">Tagging </t>
  </si>
  <si>
    <t xml:space="preserve">Format </t>
  </si>
  <si>
    <t xml:space="preserve">Max 153 characters including M2U. SMSes must be within 153 characters excluding the RM0 prefix
Business units will have different sub-prefixes. 
Eg. M2U, MBB, MIB, MAMG </t>
  </si>
  <si>
    <t>12)</t>
  </si>
  <si>
    <t xml:space="preserve">Styles &amp; formats    </t>
  </si>
  <si>
    <t xml:space="preserve">Kindly ensure that the UI content is inserted in accordance with the rules and formats outlined below: </t>
  </si>
  <si>
    <t xml:space="preserve">Name </t>
  </si>
  <si>
    <t>&lt;Full Name&gt; 
cap at 20 characters</t>
  </si>
  <si>
    <t xml:space="preserve">Currency </t>
  </si>
  <si>
    <t xml:space="preserve">All countries other than Malaysia will display currency code in both local transaction journeys and currency exchange journeys.
</t>
  </si>
  <si>
    <t xml:space="preserve">Time </t>
  </si>
  <si>
    <t xml:space="preserve">By default, we use the 12-hour format, with numbers separated by colons (:), and with a space between the time and the AM/PM indicator. No need for leading 0s for single digit hours.
Both midnight and noon hours will remain as 12:00 AM and 12:00 PM respectively.
AM and PM are to be standardised to the capitalised format without periods after the letters.
However, in moments that require precise time such as in SMS confirmations, use 24-hour HH:MM:SS format without AM/PM indicators.
</t>
  </si>
  <si>
    <t xml:space="preserve">Date  </t>
  </si>
  <si>
    <t xml:space="preserve">Use the dd mmm yyyy format and only take the first 3 letters of the month’s name. 
No need for leading 0s for single digit dates. </t>
  </si>
  <si>
    <t>Date &amp; Time</t>
  </si>
  <si>
    <t>When both date &amp; time is required, use comma as a separator.</t>
  </si>
  <si>
    <t>13)</t>
  </si>
  <si>
    <t>Auto Populated Item</t>
  </si>
  <si>
    <t>Item coloured with yellow will be auto populated. Please do not insert any value into yellow cells.</t>
  </si>
  <si>
    <t xml:space="preserve">Who will use this ? </t>
  </si>
  <si>
    <t>External → Internal</t>
  </si>
  <si>
    <t>Marketing attribution (Facebook, Google, SEM, SEO)</t>
  </si>
  <si>
    <t>App-to-app notifications (Etiqa → MAE)</t>
  </si>
  <si>
    <t>Native widgets / app shortcuts</t>
  </si>
  <si>
    <t>Internal → Internal</t>
  </si>
  <si>
    <t>MBPNS (Message Push Notification Service)</t>
  </si>
  <si>
    <t>CMS</t>
  </si>
  <si>
    <t>Search</t>
  </si>
  <si>
    <t>Martech</t>
  </si>
  <si>
    <t>Notification Submission Template</t>
  </si>
  <si>
    <t xml:space="preserve">To Prefill </t>
  </si>
  <si>
    <t xml:space="preserve"> ingested </t>
  </si>
  <si>
    <t>User input  (Dropdown)</t>
  </si>
  <si>
    <t>User input (Free text)</t>
  </si>
  <si>
    <t>Ingested</t>
  </si>
  <si>
    <t>Please fill in the landing screen column  under the "deeplink mapping" tab before selecting the dropdown here</t>
  </si>
  <si>
    <t xml:space="preserve">User input </t>
  </si>
  <si>
    <t>No</t>
  </si>
  <si>
    <t>Category</t>
  </si>
  <si>
    <t>Domain</t>
  </si>
  <si>
    <t>Remarks</t>
  </si>
  <si>
    <t xml:space="preserve">Notification
 Name </t>
  </si>
  <si>
    <t xml:space="preserve">Notification 
Type </t>
  </si>
  <si>
    <t>Frequency/ Batch Run Interval (for System &amp; Time based)</t>
  </si>
  <si>
    <t xml:space="preserve">Trigger 
Description </t>
  </si>
  <si>
    <t xml:space="preserve">L2 sub-category </t>
  </si>
  <si>
    <t>Trigger By</t>
  </si>
  <si>
    <t>Delivery Channel (PN)</t>
  </si>
  <si>
    <t xml:space="preserve">PN Preview title </t>
  </si>
  <si>
    <t>C/30</t>
  </si>
  <si>
    <t xml:space="preserve">PN Preview body </t>
  </si>
  <si>
    <t>C/120</t>
  </si>
  <si>
    <t xml:space="preserve">PN Inner page title </t>
  </si>
  <si>
    <t>C/34</t>
  </si>
  <si>
    <t xml:space="preserve">PN Inner page body </t>
  </si>
  <si>
    <t>C/450</t>
  </si>
  <si>
    <t>CTA</t>
  </si>
  <si>
    <t>C/26</t>
  </si>
  <si>
    <t xml:space="preserve">CTA description/function </t>
  </si>
  <si>
    <t>Landing screen (Path)</t>
  </si>
  <si>
    <t>CTA deeplink string</t>
  </si>
  <si>
    <t>Email Subject</t>
  </si>
  <si>
    <t>C/50</t>
  </si>
  <si>
    <t>Email Content 
(Required metrics only – full template not needed)</t>
  </si>
  <si>
    <t>C/153</t>
  </si>
  <si>
    <t xml:space="preserve">Requester Name </t>
  </si>
  <si>
    <t>Requestor Email</t>
  </si>
  <si>
    <t>Date created</t>
  </si>
  <si>
    <t>Notes</t>
  </si>
  <si>
    <t>Status of copy</t>
  </si>
  <si>
    <t>Status of submission</t>
  </si>
  <si>
    <t xml:space="preserve">Copywriting (UX/UI) </t>
  </si>
  <si>
    <t>_04_Dashboard</t>
  </si>
  <si>
    <t>App dashboard</t>
  </si>
  <si>
    <t>Action-based</t>
  </si>
  <si>
    <t>Upon every Customer Level up during login: 
Mass to Privilege</t>
  </si>
  <si>
    <t xml:space="preserve">Status update </t>
  </si>
  <si>
    <t>NGA</t>
  </si>
  <si>
    <t>Zee: To DPS/PO Recommended to remove since upon login, there will be the pop up in app to say your are upgraded/pasued ? 
Send user to Premier / Privilege screens
IDPO: Still need the PN, so that customers aware when they are upgraded/downgraded</t>
  </si>
  <si>
    <t>Welcome to Maybank Privilege</t>
  </si>
  <si>
    <t>Congratulations! Explore a new level of perks and rewards.</t>
  </si>
  <si>
    <t>Congratulations! Explore your tailored rewards and dedicated services now in the app.</t>
  </si>
  <si>
    <t>View perks</t>
  </si>
  <si>
    <t xml:space="preserve">To view the Privilege perks </t>
  </si>
  <si>
    <t>appdashboard/3P/upgrade/MasstoPrivilege</t>
  </si>
  <si>
    <t>Elaine New</t>
  </si>
  <si>
    <t>elaine.new@maybank.com</t>
  </si>
  <si>
    <t>Reviewed by Elaine, 10 Aug 2026</t>
  </si>
  <si>
    <t>Upon every Customer Level up during login: 
Mass to Premier</t>
  </si>
  <si>
    <t>Welcome to Maybank Premier</t>
  </si>
  <si>
    <t>You’ve unlocked a new level of distinction.</t>
  </si>
  <si>
    <t>You’ve unlocked a new level of distinction. Your tailored perks start now.</t>
  </si>
  <si>
    <t>To view the Premier perks</t>
  </si>
  <si>
    <t>appdashboard/3P/upgrade/MasstoPremier</t>
  </si>
  <si>
    <t>Upon every Customer Level up during login: 
Privilege to Premier</t>
  </si>
  <si>
    <t>Zee: To DPS/PO Recommended to remove since upon login, there will be the pop up in app to say your are upgraded/pasued ? 
tSend user to Premier / Privilege screens
IDPO: Still need the PN, so that customers aware when they are upgraded/downgraded</t>
  </si>
  <si>
    <t xml:space="preserve">You’ve unlocked a new level of distinction. Your tailored perks start now. </t>
  </si>
  <si>
    <t>appdashboard/3P/upgrade/PrivilegetoPremier</t>
  </si>
  <si>
    <t>Upon every Customer Level down during login: 
Privilege to mass</t>
  </si>
  <si>
    <t>Zee: To DPS/PO Recommended to remove since upon login, there will be the pop up in app to say your are upgraded/pasued ? 
IDPO: Still need the PN, so that customers aware when they are upgraded/downgraded</t>
  </si>
  <si>
    <t>Maybank Privilege access paused</t>
  </si>
  <si>
    <t>Maintain the qualifying criteria to enjoy your rewards again.</t>
  </si>
  <si>
    <t>Your access is currently paused. Maintain the qualifying criteria to enjoy your rewards again.</t>
  </si>
  <si>
    <t>To view qualifiying criteria of Privilege / Premier on M2U website</t>
  </si>
  <si>
    <t>appdashboard/3P/downgrade/Privilegetomass</t>
  </si>
  <si>
    <t>Upon every Customer Level down during login: 
Premier to mass</t>
  </si>
  <si>
    <t>Maybank Premier access paused</t>
  </si>
  <si>
    <t xml:space="preserve"> Your access is currently paused. Maintain the qualifying criteria to enjoy your rewards again.</t>
  </si>
  <si>
    <t>appdashboard/3P/downgrade/Premiertomass</t>
  </si>
  <si>
    <t>Upon every Customer Level down during login: 
Premier to privilege</t>
  </si>
  <si>
    <t>Switched to Maybank Privilege</t>
  </si>
  <si>
    <t>Maintain the qualifying criteria to reactivate your Premier rewards and benefits.</t>
  </si>
  <si>
    <t>View Privilege</t>
  </si>
  <si>
    <t>To view the Privilege perks</t>
  </si>
  <si>
    <t>appdashboard/3P/downgrade/Premiertoprivilege</t>
  </si>
  <si>
    <t xml:space="preserve">Should be classified as system based rather than action-based since this is to inform and alert the user that an app version have changed </t>
  </si>
  <si>
    <t>System-based</t>
  </si>
  <si>
    <t>When NGBO update any App Version change, send to ALL NGA users.</t>
  </si>
  <si>
    <t>System/ Security alerts that requires urgent attention</t>
  </si>
  <si>
    <t>Your app is up to date.</t>
  </si>
  <si>
    <t>We've updated the $appName$ app to ensure your banking experience stays smooth.</t>
  </si>
  <si>
    <t>To iOS / Playstore to update app</t>
  </si>
  <si>
    <t>appdashboard/appupdates</t>
  </si>
  <si>
    <t>_01_Onboarding</t>
  </si>
  <si>
    <t>App onboarding</t>
  </si>
  <si>
    <r>
      <t xml:space="preserve">Should be classified as system based 
</t>
    </r>
    <r>
      <rPr>
        <sz val="11"/>
        <color theme="1"/>
        <rFont val="Calibri"/>
        <family val="2"/>
        <scheme val="minor"/>
      </rPr>
      <t>IDPO:Ok</t>
    </r>
  </si>
  <si>
    <t>CASA/CC with M2U ID - If user is RMBP &amp; have not onboarded to NGA before, display Change App Notice.
At final screen upon successful onboarding, if there is Change of App, send  Change App Notification</t>
  </si>
  <si>
    <t>Hi $nickname$!</t>
  </si>
  <si>
    <t>Welcome onboard the $appName$ app. It's time to enjoy a smoother banking experience.</t>
  </si>
  <si>
    <t>Welcome onboard the $appName$ app. It's time to enjoy a smoother banking experience. You can now perform your every day banking, pay multiple bills at once, manage your wealth and business through specialised deashboards and more.</t>
  </si>
  <si>
    <t>bring user to home dashboard</t>
  </si>
  <si>
    <t>dashboard/banking</t>
  </si>
  <si>
    <t>$appName$ - onboarding OTP</t>
  </si>
  <si>
    <t>$insertFixedHeader$
Dear $registeredNameLong$, 
You've successfully joined us on the $appName$ app. Details are as follows: 
- Channel: $appName$
- Device name: $deviceName$ 
- Device detail: $deviceDetail$
- S2U status: $s2uStatus$
- Onboarding details: $date$ ($time$) 
- Location: $geoLocation$ 
- Ref ID: $refID$
Not you? Call Maybank now.
$insertFixedFooter$</t>
  </si>
  <si>
    <t>You've successfully onboarded the $appName$ by Maybank at $date$ $time$. Not you? Call Maybank now.</t>
  </si>
  <si>
    <t xml:space="preserve">Reveiwed by David on 12th Aug </t>
  </si>
  <si>
    <t>RMBP</t>
  </si>
  <si>
    <t>RMBP PN - no NGA deeplink</t>
  </si>
  <si>
    <r>
      <t xml:space="preserve">Repeated item as A&amp;A  #17? 
If confirmed then can remove.
</t>
    </r>
    <r>
      <rPr>
        <sz val="11"/>
        <color theme="1"/>
        <rFont val="Calibri"/>
        <family val="2"/>
        <scheme val="minor"/>
      </rPr>
      <t>IDPO: Ok to take out</t>
    </r>
  </si>
  <si>
    <t>CASA/CC with M2U ID - If user is NGA user and onboard with new device, display Change Device Notice.
At final screen upon successful onboarding, if there is Change of Device, send Change Device Notification</t>
  </si>
  <si>
    <t>to be removed</t>
  </si>
  <si>
    <t>Apply - ETB (Financing)</t>
  </si>
  <si>
    <t>Repeated item as A&amp;A  #21? 
If confirmed then can remove.
Izahar: ETB (Financing) is not part of batch 1, is this tagged wrongly?</t>
  </si>
  <si>
    <t>CASA/CC, with or without M2U ID:
When onboarding cooling off period ends, send notification.</t>
  </si>
  <si>
    <t>_02_SecurityAndSupport</t>
  </si>
  <si>
    <t>Authentication &amp; Authorisation</t>
  </si>
  <si>
    <r>
      <t xml:space="preserve">1. What does "90% done - then 2 minutes later" specifically refer to?
</t>
    </r>
    <r>
      <rPr>
        <sz val="11"/>
        <rFont val="Calibri"/>
        <family val="2"/>
        <scheme val="minor"/>
      </rPr>
      <t xml:space="preserve">2. $geoLocation$ refers to "Closest disctrict/postcode, not latitude and longitude" of the newly onboarded device. </t>
    </r>
    <r>
      <rPr>
        <sz val="11"/>
        <color rgb="FFFF0000"/>
        <rFont val="Calibri"/>
        <family val="2"/>
        <scheme val="minor"/>
      </rPr>
      <t xml:space="preserve">
</t>
    </r>
    <r>
      <rPr>
        <sz val="11"/>
        <color theme="1"/>
        <rFont val="Calibri"/>
        <family val="2"/>
        <scheme val="minor"/>
      </rPr>
      <t>IDPO: 90% done trigger is not from IDPO, may need to check others</t>
    </r>
    <r>
      <rPr>
        <sz val="11"/>
        <color rgb="FFFF0000"/>
        <rFont val="Calibri"/>
        <family val="2"/>
        <scheme val="minor"/>
      </rPr>
      <t xml:space="preserve">
DPS: 90% done refers to the scenarios where user has completed S2U verification but does not successfully complete the other steps before the success screen i.e. primary account selection, biometric login enablement, etc.</t>
    </r>
  </si>
  <si>
    <r>
      <t xml:space="preserve">Successful onboarding:
- Must successfully complete s2u verification. 
Send only when: 
(1) 100% done - after successful screen 
</t>
    </r>
    <r>
      <rPr>
        <sz val="11"/>
        <color rgb="FFFF0000"/>
        <rFont val="Calibri"/>
        <family val="2"/>
        <scheme val="minor"/>
      </rPr>
      <t>(2) 90% done - then 2 minutes later 
(whichever comes first)</t>
    </r>
  </si>
  <si>
    <t>Congratulations $nickname$!</t>
  </si>
  <si>
    <t xml:space="preserve">You've successfully onboarded the $appName$ app. Welcome to a smoother banking experience. </t>
  </si>
  <si>
    <t>You've successfully onboarded the $appName$ app. Welcome to a smoother banking experience. You can now perform your every day banking, pay multiple bills at once, manage your wealth and business through specialised deashboards and more.</t>
  </si>
  <si>
    <t>$insertFixedHeader$
Dear $registeredNameLong$, 
You've successfully joined us on the $appName$ app. Details are as follows: 
- Channel: $appName$
- Device name: $deviceName$ 
- Device detail: $devicedetail$
- S2U status: $s2uStatus$
- Onboarding details: $date$ ($time$) 
- Location: $geoLocation$ 
- Ref ID: $refID$
Not you? Call Maybank now.
$insertFixedFooter$</t>
  </si>
  <si>
    <t>You've successfully onboarded the $appName$ by Maybank at $time$. Not you? Call Maybank now.</t>
  </si>
  <si>
    <r>
      <t xml:space="preserve">Repeated item as A&amp;A  #12? 
If confirmed then can remove.
</t>
    </r>
    <r>
      <rPr>
        <sz val="11"/>
        <color theme="1"/>
        <rFont val="Calibri"/>
        <family val="2"/>
        <scheme val="minor"/>
      </rPr>
      <t>IDPO: This is part of interops. Login in NGA trigger push notif to RMBP. Check the details on trigger by &amp; delivery channel</t>
    </r>
  </si>
  <si>
    <t>Onboarding set up
- When SMS OTP is sent for verification during onboarding</t>
  </si>
  <si>
    <t>This is SMS OTP - does not need a PN
IDPO: ok, email notif wil be enough</t>
  </si>
  <si>
    <t>Not PN</t>
  </si>
  <si>
    <t>$appName$ - Secure2u registration OTP</t>
  </si>
  <si>
    <t>$insertFixedHeader$
Dear $registeredNameLong$, 
You are attempting to onboard Secure2u on $appName$ app. Details are as follows: 
- Channel: $appName$
- Device name: $deviceName$ 
- Device detail: $devicedetail$
- Onboarding details: $date$ ($time$) 
- Location: $geoLocation$ 
- Email TAC: $emailTac$ (valid for $tacValidityEmail$ mins)
- Ref ID: $refID$
Not you? Call Maybank now. 
$insertFixedFooter$</t>
  </si>
  <si>
    <t xml:space="preserve">Do not share your TAC $smsTac$ for $tacAction$ on $deviceName$ requested on $date$ $time$. Not you? Call Maybank now. </t>
  </si>
  <si>
    <r>
      <t xml:space="preserve">S2U Activation:
</t>
    </r>
    <r>
      <rPr>
        <sz val="11"/>
        <rFont val="Calibri"/>
        <family val="2"/>
        <scheme val="minor"/>
      </rPr>
      <t>- start cooling off period</t>
    </r>
  </si>
  <si>
    <t>Reminders</t>
  </si>
  <si>
    <t>Secure2u activation initiated</t>
  </si>
  <si>
    <t>You will need to wait until your cooling period ends on $date$ $time$ before you can use it.</t>
  </si>
  <si>
    <t>Secure2u activation on $deviceName$ has been initiated. You will need to wait until your cooling period ends on $date$ $time$ for you to view and transact with your account.</t>
  </si>
  <si>
    <t>bring user to home dashboard in cooling off state</t>
  </si>
  <si>
    <t>dashboard/bankingcoolingoff</t>
  </si>
  <si>
    <t>$appName$ - Secure2u set up request</t>
  </si>
  <si>
    <t>$insertFixedHeader$
Dear $registeredNameLong$, 
You have activated Secure2u on $appName$ app. Details are as follows: 
- Channel: $appName$
- Device name: $deviceName$ 
- Device detail: $devicedetail$
- S2U status: $s2uStatus$
- Cooling off period ends: $date$ ($time$) 
Not you? Call Maybank now.
$insertFixedFooter$</t>
  </si>
  <si>
    <t>$appName$ Secure2u activation on $deviceName$ has been initiated. You're now in a cooling off period of $coolingOffPeriod$ hrs. You can view &amp; transact on $date$ $time$. Not you? Call Maybank now.</t>
  </si>
  <si>
    <r>
      <t xml:space="preserve">Repeated item as A&amp;A  #15? 
If confirmed then can remove.
</t>
    </r>
    <r>
      <rPr>
        <sz val="11"/>
        <color theme="1"/>
        <rFont val="Calibri"/>
        <family val="2"/>
        <scheme val="minor"/>
      </rPr>
      <t>IDPO: This is part of interops. Login in NGA trigger push notif to RMBP. Check the details on trigger by &amp; delivery channel</t>
    </r>
  </si>
  <si>
    <r>
      <t xml:space="preserve">Will this scenario happen? As RMBP user will be prompted with Chg Device PN instead.
Onboarding Biz Rules:
* If user is RMBP &amp; I21+E21:E22+I21+E21:E22+I21+E21:E22+E13:E21
</t>
    </r>
    <r>
      <rPr>
        <sz val="11"/>
        <color rgb="FF0070C0"/>
        <rFont val="Calibri"/>
        <family val="2"/>
        <scheme val="minor"/>
      </rPr>
      <t xml:space="preserve">Should be classified as system based </t>
    </r>
    <r>
      <rPr>
        <sz val="11"/>
        <color rgb="FFFF0000"/>
        <rFont val="Calibri"/>
        <family val="2"/>
        <scheme val="minor"/>
      </rPr>
      <t xml:space="preserve">
</t>
    </r>
    <r>
      <rPr>
        <sz val="11"/>
        <color theme="1"/>
        <rFont val="Calibri"/>
        <family val="2"/>
        <scheme val="minor"/>
      </rPr>
      <t>IDPO:Ok</t>
    </r>
  </si>
  <si>
    <t>Onboarded with M2U ID - If user is NGA user and onboard with new device, display Change Device Notice.
- successful onboarding 
- start cooling off period
- user previously onboarded on a different device</t>
  </si>
  <si>
    <r>
      <t xml:space="preserve">Secure2u activation on $deviceName$ has been initiated. </t>
    </r>
    <r>
      <rPr>
        <sz val="11"/>
        <color theme="4" tint="-0.249977111117893"/>
        <rFont val="Calibri"/>
        <family val="2"/>
      </rPr>
      <t>You will need to wait until your cooling period ends on $date$ $time$ for you to view and transact with your account.</t>
    </r>
    <r>
      <rPr>
        <sz val="11"/>
        <color theme="1"/>
        <rFont val="Calibri"/>
        <family val="2"/>
      </rPr>
      <t xml:space="preserve"> You will be logged out of $appName$ on your previous device.
</t>
    </r>
  </si>
  <si>
    <t xml:space="preserve"> $appName$ - Secure2u set up request</t>
  </si>
  <si>
    <r>
      <t xml:space="preserve">$insertFixedHeader$
Dear $registeredNameLong$, 
You have activated Secure2u on $appName$ app. Details are as follows: 
- Channel: $appName$
- Device name: $deviceName$ 
- Device detail: $devicedetail$
- S2U status: $s2uStatus$
</t>
    </r>
    <r>
      <rPr>
        <b/>
        <sz val="11"/>
        <color theme="1"/>
        <rFont val="Calibri"/>
        <family val="2"/>
      </rPr>
      <t xml:space="preserve">- Cooling off period ends: $date$ ($time$) 
</t>
    </r>
    <r>
      <rPr>
        <sz val="11"/>
        <color theme="1"/>
        <rFont val="Calibri"/>
        <family val="2"/>
      </rPr>
      <t xml:space="preserve">
You will be logged out of $appName$ on your previous device.
Not you? Call Maybank now.
$insertFixedFooter$</t>
    </r>
  </si>
  <si>
    <t>$appName$ Secure2u activation on $deviceName$ has been initiated. You're now in a cooling off period of $coolingOffPeriod$ hrs. You can view &amp; transact on $date$ $time$. You will be logged out of $appName$ on your previous device. Not you? Call Maybank now.</t>
  </si>
  <si>
    <r>
      <t xml:space="preserve">Repeated item as A&amp;A  #17? 
If confirmed then can remove.
</t>
    </r>
    <r>
      <rPr>
        <sz val="11"/>
        <color theme="1"/>
        <rFont val="Calibri"/>
        <family val="2"/>
        <scheme val="minor"/>
      </rPr>
      <t>IDPO: This is part of interops. Login in NGA trigger push notif to RMBP. Check the details on trigger by &amp; delivery channel</t>
    </r>
  </si>
  <si>
    <r>
      <rPr>
        <sz val="11"/>
        <color theme="4" tint="-0.249977111117893"/>
        <rFont val="Calibri"/>
        <family val="2"/>
      </rPr>
      <t>Secure2u activation on $deviceName$ has been initiated.</t>
    </r>
    <r>
      <rPr>
        <sz val="11"/>
        <color theme="1"/>
        <rFont val="Calibri"/>
        <family val="2"/>
      </rPr>
      <t xml:space="preserve"> </t>
    </r>
    <r>
      <rPr>
        <sz val="11"/>
        <color theme="4" tint="-0.249977111117893"/>
        <rFont val="Calibri"/>
        <family val="2"/>
      </rPr>
      <t xml:space="preserve">You will need to wait until your cooling period ends on $date$ $time$ for you to view and transact with your account. </t>
    </r>
    <r>
      <rPr>
        <sz val="11"/>
        <color theme="1"/>
        <rFont val="Calibri"/>
        <family val="2"/>
      </rPr>
      <t>You will be logged out of $appName$ on your previous device.</t>
    </r>
  </si>
  <si>
    <r>
      <t xml:space="preserve">Change to every 5 min instead of every 1 min
</t>
    </r>
    <r>
      <rPr>
        <sz val="11"/>
        <color theme="1"/>
        <rFont val="Calibri"/>
        <family val="2"/>
        <scheme val="minor"/>
      </rPr>
      <t>IDPO: Ok to change to 5 min</t>
    </r>
  </si>
  <si>
    <t>Time-based</t>
  </si>
  <si>
    <t>Every 5 min</t>
  </si>
  <si>
    <t>2 hours away from end of cooling off period</t>
  </si>
  <si>
    <t>Your Secure2u is almost ready</t>
  </si>
  <si>
    <t>Your cooling off period ends in $CoolingOffPreiod$ hrs ($date$ $time$).</t>
  </si>
  <si>
    <t xml:space="preserve">Secure2u activation on $deviceName$ has been initiated. Cooling off period will end in $coolingOffPeriod$ hrs ($date$ $time$) for you to view and transact with your account. 
</t>
  </si>
  <si>
    <t>$appName$ - Secure2u cooling off period</t>
  </si>
  <si>
    <t>$insertFixedHeader$
Dear $registeredNameLong$, 
Your Secure2u cooling off period is ending today at $time$. Details are as follows: 
- S2U status: $s2uStatus$
- Cooling off period ends: $date$ ($time$) 
Not you? Call Maybank now.
$insertFixedFooter$</t>
  </si>
  <si>
    <t>$appName$ Secure2u activation on $deviceName$ has been initiated. Cooling off period will end in $coolingOffPeriod$ hrs ($date$ $time$). Not you? Call Maybank now.</t>
  </si>
  <si>
    <r>
      <t xml:space="preserve">Repeated item as A&amp;A  #19? 
If confirmed then can remove.
</t>
    </r>
    <r>
      <rPr>
        <sz val="11"/>
        <color theme="1"/>
        <rFont val="Calibri"/>
        <family val="2"/>
        <scheme val="minor"/>
      </rPr>
      <t>IDPO: This is part of interops. Login in NGA trigger push notif to RMBP. Check the details on trigger by &amp; delivery channel</t>
    </r>
  </si>
  <si>
    <t>You have activated $appName$ Secure2u on $deviceName$. Cooling off period will end in $coolingOffPeriod$ hrs ($date$ $time$). Not you? Call Maybank now.</t>
  </si>
  <si>
    <r>
      <t xml:space="preserve">Suggest to change this to system based and it should trigger only once when cooling off period is completed
</t>
    </r>
    <r>
      <rPr>
        <sz val="11"/>
        <color theme="1"/>
        <rFont val="Calibri"/>
        <family val="2"/>
        <scheme val="minor"/>
      </rPr>
      <t>IDPO:Ok</t>
    </r>
  </si>
  <si>
    <t xml:space="preserve">S2U Activation - Cooling off period completed </t>
  </si>
  <si>
    <t>Secure2u activation completed</t>
  </si>
  <si>
    <t>Secure2u activation on $deviceName$ is complete.</t>
  </si>
  <si>
    <t xml:space="preserve">Your Secure2u activation is complete. Use the $appName$ app to perform your daily transactions.
</t>
  </si>
  <si>
    <t>$appName$ - Secure2u activated</t>
  </si>
  <si>
    <t>$insertFixedHeader$
Dear $registeredNameLong$, 
Congratulations! Your Secure2u cooling off period has ended, and you're free to transact with the $appName$ app. 
- Channel: $appName$
- Device name: $deviceName$ 
- Device detail: $devicedetail$
- S2U status: $s2uStatus$
Not you? Call Maybank now.
$insertFixedFooter$</t>
  </si>
  <si>
    <t>Secure2u activation on $deviceName$ is completed. Use $appName$ to perform your daily banking activities. Not you? Call Maybank now.</t>
  </si>
  <si>
    <r>
      <t xml:space="preserve">Repeated item as A&amp;A  #21? 
If confirmed then can remove.
</t>
    </r>
    <r>
      <rPr>
        <sz val="11"/>
        <color theme="1"/>
        <rFont val="Calibri"/>
        <family val="2"/>
        <scheme val="minor"/>
      </rPr>
      <t>IDPO: This is part of interops. Login in NGA trigger push notif to RMBP. Check the details on trigger by &amp; delivery channel</t>
    </r>
  </si>
  <si>
    <t>Your Secure2u activation is complete. Use the $appName$ app to perform your daily transactions.</t>
  </si>
  <si>
    <t>Biometrics Enabled</t>
  </si>
  <si>
    <t>Biometrics are enabled</t>
  </si>
  <si>
    <t>You can now log into $AppName$ using your biometrics.</t>
  </si>
  <si>
    <t xml:space="preserve">You can now log into $AppName$ using your biometrics. </t>
  </si>
  <si>
    <t>no deeplink required - PN within Notifications Center does not have CTA</t>
  </si>
  <si>
    <t>Password Changed Successful</t>
  </si>
  <si>
    <t>Password updated</t>
  </si>
  <si>
    <t>You've successfully updated your password for $AppName$.</t>
  </si>
  <si>
    <t xml:space="preserve">You've successfully updated your password for $AppName$. </t>
  </si>
  <si>
    <t>Password Changed Failed</t>
  </si>
  <si>
    <t>Zee to DPS/PO : recommend that failed setting or changes to have CTA back to the place where they can set again (EG settings)
IDPO : ok</t>
  </si>
  <si>
    <t>Couldn't update your password</t>
  </si>
  <si>
    <t>Your password was not updated. Please try again later.</t>
  </si>
  <si>
    <t>Try again</t>
  </si>
  <si>
    <t>change password screen in settings</t>
  </si>
  <si>
    <t>settings/security/changepassword</t>
  </si>
  <si>
    <t>S2U Passcode Changed Successful</t>
  </si>
  <si>
    <t>Secure2u passcode updated</t>
  </si>
  <si>
    <t>You've successfully changed your Secure2u passcode.</t>
  </si>
  <si>
    <t>S2U Passcode Changed Failed</t>
  </si>
  <si>
    <t>Couldn’t update Secure2u passcode
Suggestion:
S2U Passcode Changed Failed</t>
  </si>
  <si>
    <t>Your Secure2u passcode was not changed. Please try again later.</t>
  </si>
  <si>
    <t>Couldn’t update Secure2u passcode</t>
  </si>
  <si>
    <t>change s2u passcode screen in settings</t>
  </si>
  <si>
    <t>settings/security/s2umanagement/changeS2Upasscode</t>
  </si>
  <si>
    <t>When NGA User Account is Locked</t>
  </si>
  <si>
    <t>$appName$ account is locked</t>
  </si>
  <si>
    <t>Your account has been locked for your security. Tap for more details.</t>
  </si>
  <si>
    <t>Your account has been temporarily locked for your security. It will unlock tomorrow at $time$.</t>
  </si>
  <si>
    <t>When NGA User Account is Unlocked successfully</t>
  </si>
  <si>
    <t>$appName$ account unlocked</t>
  </si>
  <si>
    <t>Your account has been unlocked. You can now access your account as normal.</t>
  </si>
  <si>
    <r>
      <t xml:space="preserve">what is the difference with  A&amp;A  #31, if it’s the same can remove
</t>
    </r>
    <r>
      <rPr>
        <sz val="11"/>
        <color theme="1"/>
        <rFont val="Calibri"/>
        <family val="2"/>
        <scheme val="minor"/>
      </rPr>
      <t>IDPO : ok to remove</t>
    </r>
    <r>
      <rPr>
        <sz val="11"/>
        <color rgb="FF0070C0"/>
        <rFont val="Calibri"/>
        <family val="2"/>
        <scheme val="minor"/>
      </rPr>
      <t xml:space="preserve">
</t>
    </r>
  </si>
  <si>
    <t xml:space="preserve">Successful reset password </t>
  </si>
  <si>
    <t>Password reset</t>
  </si>
  <si>
    <t>You've successfully reset your password for $appName$.</t>
  </si>
  <si>
    <t>removed</t>
  </si>
  <si>
    <t>Reset Password Successful</t>
  </si>
  <si>
    <t>Reset Password Failed</t>
  </si>
  <si>
    <t>Couldn't reset your password</t>
  </si>
  <si>
    <t>Your password was not reset. Please try again later.</t>
  </si>
  <si>
    <t>forgot login details screen in settings</t>
  </si>
  <si>
    <t>settings/security/resetpassword</t>
  </si>
  <si>
    <t>_07_BankingWealth</t>
  </si>
  <si>
    <t>Account dashboard  (incl. FD)</t>
  </si>
  <si>
    <r>
      <rPr>
        <sz val="11"/>
        <color rgb="FF000000"/>
        <rFont val="Calibri"/>
        <family val="2"/>
        <scheme val="minor"/>
      </rPr>
      <t xml:space="preserve">Non-financing
</t>
    </r>
    <r>
      <rPr>
        <sz val="11"/>
        <color rgb="FFFF0000"/>
        <rFont val="Calibri"/>
        <family val="2"/>
        <scheme val="minor"/>
      </rPr>
      <t>MBB PO: Missing "REF: $refID$" in PN?</t>
    </r>
  </si>
  <si>
    <t>Account link - Success</t>
  </si>
  <si>
    <t>Zee to team: Successfully link should: CTA “View account” : link to account detail page
IDPO: ok</t>
  </si>
  <si>
    <t>You've linked your account</t>
  </si>
  <si>
    <t xml:space="preserve">Your {{accountName}} ending in is now linked to {{cardName}}. </t>
  </si>
  <si>
    <t>Your {{accountName}} ending in {{last4Digits}} is now linked to {{cardName}} ending in {{last4Digits}} on {{date}} {{time}}. REF: {{refID}}</t>
  </si>
  <si>
    <t>View account</t>
  </si>
  <si>
    <t>$appName$ - Account linked successful</t>
  </si>
  <si>
    <t>$insertFixedHeader$
Dear $registeredNameLong$, 
Your $accountName$ ending in $last4Digits$ is successfully linked to $cardName$ ending in $last4Digits$.
REF: $refID$
Not you? Call Maybank now.
$insertFixedFooter$</t>
  </si>
  <si>
    <t>Your $accountName$ ending in $last4Digits$ is successfully linked to $cardName$ ending in $last4Digits on $date$ $time$.$.
Not you? Call Maybank now.</t>
  </si>
  <si>
    <t>Reviewed by MBB PO (Brenda Lim, 12 Aug)</t>
  </si>
  <si>
    <t>Account link - Failed</t>
  </si>
  <si>
    <t>Zee to DPS/PO : recommend that failed action or changes to have CTA back to the place where they can set again 
IDPO: ok</t>
  </si>
  <si>
    <t>Couldn't link your account</t>
  </si>
  <si>
    <t>Your {{accountName}} was not linked.</t>
  </si>
  <si>
    <t>Your {{accountName}} ending in {{last4Digits}} was not linked to {{cardName}} ending {{last4Digits}}. Please try again. REF: {{refID}}</t>
  </si>
  <si>
    <t>Manage account</t>
  </si>
  <si>
    <t>$appName$ - Account linked failed</t>
  </si>
  <si>
    <t>$insertFixedHeader$
Dear $registeredNameLong$, 
Your $accountName$ ending in $last4Digits$ has failed to link to $cardName$ ending in $last4Digits$.
REF: $refID$
Not you? Call Maybank now.
$insertFixedFooter$</t>
  </si>
  <si>
    <t>Your $accountName$ ending in $last4Digits$ has failed to link to $cardName$ ending in $last4Digits$ on $date$ $time$.
Not you? Call Maybank now.</t>
  </si>
  <si>
    <t>Non-financing</t>
  </si>
  <si>
    <t>Account unlink - Success</t>
  </si>
  <si>
    <t>You've unlinked your account</t>
  </si>
  <si>
    <t>You've unlinked your $accountName$ from your $cardName$.</t>
  </si>
  <si>
    <t>You've unlinked your $accountName$ ending in $last4Digits$ from your $cardName$ ending in $last4Digits$ on $date$ $time$. REF: $refID$</t>
  </si>
  <si>
    <t>$appName$ - Account unlinked successful</t>
  </si>
  <si>
    <t>$insertFixedHeader$
Dear $registeredNameLong$, 
Your $accountName$ ending $last4Digits$ is successfully unlinked from $cardName$ ending $last4Digits$.
REF: $refID$
Not you? Call Maybank now.
$insertFixedFooter$</t>
  </si>
  <si>
    <t>Your $accountName$ ending $last4Digits$ is successfully unlinked from $cardName$ ending $last4Digits$ on $date$ $time$.
Not you? Call Maybank now.</t>
  </si>
  <si>
    <t>Account unlink - Failed</t>
  </si>
  <si>
    <t>Couldn't unlink account</t>
  </si>
  <si>
    <t xml:space="preserve">Your $accountName$ could not be unlinked from your $cardName$. </t>
  </si>
  <si>
    <r>
      <rPr>
        <sz val="11"/>
        <color theme="4" tint="-0.249977111117893"/>
        <rFont val="Calibri"/>
        <family val="2"/>
      </rPr>
      <t xml:space="preserve">Your $accountName$ ending in $last4Digits$ could not be unlinked from your $cardName$ ending in $last4Digits$. </t>
    </r>
    <r>
      <rPr>
        <sz val="11"/>
        <color theme="1"/>
        <rFont val="Calibri"/>
        <family val="2"/>
      </rPr>
      <t>REF: $refID$</t>
    </r>
  </si>
  <si>
    <t>$appName$ - Account unlinked failed</t>
  </si>
  <si>
    <t>$insertFixedHeader$
Dear $registeredNameLong$, 
Your $accountName$ ending in $last4Digits$ has failed to unlink from $cardName$ ending in $last4Digits$.
REF: $refID$
Not you? Call Maybank now.
$insertFixedFooter$</t>
  </si>
  <si>
    <t xml:space="preserve">
Your $accountName$ ending in $last4Digits$ has failed to unlink from $cardName$ ending in $last4Digits$ on $date$ $time$.
Not you? Call Maybank now.</t>
  </si>
  <si>
    <t>Auto sweep toggle on - Success</t>
  </si>
  <si>
    <t>Auto sweep activated</t>
  </si>
  <si>
    <t>Auto sweep is now active for your $accountName$ ending in $last4Digits$.</t>
  </si>
  <si>
    <r>
      <rPr>
        <sz val="11"/>
        <color theme="4" tint="-0.249977111117893"/>
        <rFont val="Calibri"/>
        <family val="2"/>
      </rPr>
      <t xml:space="preserve">Auto sweep is now active for your $accountName$ ending in $last4Digits$ </t>
    </r>
    <r>
      <rPr>
        <sz val="11"/>
        <color theme="1"/>
        <rFont val="Calibri"/>
        <family val="2"/>
      </rPr>
      <t>on $date$ $time$. REF: $refID$</t>
    </r>
  </si>
  <si>
    <t>Auto sweep toggle off - Success</t>
  </si>
  <si>
    <t>Auto sweep deactivated</t>
  </si>
  <si>
    <t>Auto sweep has been deactivated for your $accountName$ ending in $last4Digits$.</t>
  </si>
  <si>
    <r>
      <rPr>
        <sz val="11"/>
        <color theme="4" tint="-0.249977111117893"/>
        <rFont val="Calibri"/>
        <family val="2"/>
      </rPr>
      <t>Auto sweep was deactivated for your $accountName$ ending in $last4Digits$</t>
    </r>
    <r>
      <rPr>
        <sz val="11"/>
        <color theme="1"/>
        <rFont val="Calibri"/>
        <family val="2"/>
      </rPr>
      <t xml:space="preserve"> on $date$ $time$. REF: $refID$</t>
    </r>
  </si>
  <si>
    <t>Account set as primary - Success</t>
  </si>
  <si>
    <t>Primary account set</t>
  </si>
  <si>
    <t>You've successfully set $accountName$ ending $last4Digits$ as your primary account.</t>
  </si>
  <si>
    <t>You've successfully set $accountName$ ending $last4Digits$ as your primary account on $date$ $time$. REF: $refID$</t>
  </si>
  <si>
    <t>Account temporarily block/freeze - Success</t>
  </si>
  <si>
    <t>Account temporarily blocked</t>
  </si>
  <si>
    <t>Your $accountName$ is temporarily blocked.</t>
  </si>
  <si>
    <r>
      <rPr>
        <sz val="11"/>
        <color theme="4" tint="-0.249977111117893"/>
        <rFont val="Calibri"/>
        <family val="2"/>
      </rPr>
      <t>Your $accountName$ ending in $last4Digits$ is</t>
    </r>
    <r>
      <rPr>
        <sz val="11"/>
        <color theme="1"/>
        <rFont val="Calibri"/>
        <family val="2"/>
      </rPr>
      <t xml:space="preserve"> temporarily blocked on $date$ $time$. </t>
    </r>
    <r>
      <rPr>
        <sz val="11"/>
        <color theme="4" tint="-0.249977111117893"/>
        <rFont val="Calibri"/>
        <family val="2"/>
      </rPr>
      <t>You can unblock it via your Accounts page.</t>
    </r>
    <r>
      <rPr>
        <sz val="11"/>
        <color theme="1"/>
        <rFont val="Calibri"/>
        <family val="2"/>
      </rPr>
      <t xml:space="preserve"> REF: $refID$</t>
    </r>
  </si>
  <si>
    <t>$appName$ - Account temporarily blocked</t>
  </si>
  <si>
    <t>$insertFixedHeader$
Dear $registeredNameLong$,
Your $accountName$ ending in $last4Digits$ is temporarily blocked. To resume account usage, you can unblock it at a nearby branch.
REF: $refID$
Not you? Call Maybank now.
$insertFixedFooter$</t>
  </si>
  <si>
    <t>Your $accountName$ ending $last4Digits$ is temporarily blocked on $date$ $time$. Not you? Call Maybank now.</t>
  </si>
  <si>
    <t>Account unblock/unfreeze - Success</t>
  </si>
  <si>
    <t>Zee to Team: CTA: View account (goes to account detail screen)
IDPO: ok</t>
  </si>
  <si>
    <t>Account unblocked</t>
  </si>
  <si>
    <t>Your $accountName$ has been unblocked.</t>
  </si>
  <si>
    <t>Successful unblock of your $accountName$ ending $last4Digits$ on $date$ $time$. REF: $refID$</t>
  </si>
  <si>
    <t>$appName$ - Account unblocked</t>
  </si>
  <si>
    <t>$insertFixedHeader$
Dear $registeredNameLong$,
You've successfully unblocked your $accountName$ ending in $last4Digits$.
REF: $refID$
Not you? Call Maybank now.
$insertFixedFooter$</t>
  </si>
  <si>
    <t>Successful unblock of your $accountName$ ending $last4Digits$ on $date$ $time$. Not you? Call Maybank now.</t>
  </si>
  <si>
    <r>
      <rPr>
        <sz val="11"/>
        <color rgb="FF000000"/>
        <rFont val="Calibri"/>
        <family val="2"/>
        <scheme val="minor"/>
      </rPr>
      <t xml:space="preserve">Non-financing
</t>
    </r>
    <r>
      <rPr>
        <sz val="11"/>
        <color rgb="FF0070C0"/>
        <rFont val="Calibri"/>
        <family val="2"/>
        <scheme val="minor"/>
      </rPr>
      <t xml:space="preserve">
If this is a system based, there should not  be a frequency to it
</t>
    </r>
    <r>
      <rPr>
        <sz val="11"/>
        <color rgb="FF000000"/>
        <rFont val="Calibri"/>
        <family val="2"/>
        <scheme val="minor"/>
      </rPr>
      <t xml:space="preserve">
</t>
    </r>
    <r>
      <rPr>
        <sz val="11"/>
        <color rgb="FFFF0000"/>
        <rFont val="Calibri"/>
        <family val="2"/>
        <scheme val="minor"/>
      </rPr>
      <t>MBB PO: Trigger description should be "Account Inactive/Dormant status". PN preview title should be "Account $status$"</t>
    </r>
    <r>
      <rPr>
        <sz val="11"/>
        <color rgb="FF000000"/>
        <rFont val="Calibri"/>
        <family val="2"/>
        <scheme val="minor"/>
      </rPr>
      <t xml:space="preserve"> </t>
    </r>
  </si>
  <si>
    <t>Daily</t>
  </si>
  <si>
    <t>Account inactive/dormant</t>
  </si>
  <si>
    <t>Account inactive</t>
  </si>
  <si>
    <t>Your {{accountName}} ending {{last4Digits}} is {{status}}.</t>
  </si>
  <si>
    <r>
      <t xml:space="preserve">Your {{accountName}} ending {{last4Digits}} is $status$ on {{date}} {{time}}. REF: {{refID}}
</t>
    </r>
    <r>
      <rPr>
        <sz val="11"/>
        <color rgb="FFFF0000"/>
        <rFont val="Calibri"/>
        <family val="2"/>
      </rPr>
      <t>[in FSD 2.0] Your $accountName$ ending $last4Digits$ is $status$ on $date$ $time$. REF: $refID</t>
    </r>
  </si>
  <si>
    <t>$appName$ - Account $status</t>
  </si>
  <si>
    <t>$insertFixedHeader$
Dear $registeredNameLong$,
Your $accountName$ ending in $last4Digits$ is $status$. To resume account usage, you can reactivate it $reactivationMethod$.
REF: $refID$
Not you? Call Maybank now.
$insertFixedFooter$</t>
  </si>
  <si>
    <t>Your $accountName$ ending $last4Digits$ is $status$ on $date$ $time$. Not you? Call Maybank now.</t>
  </si>
  <si>
    <t>Reactivate account - Success</t>
  </si>
  <si>
    <t>Account reactivated</t>
  </si>
  <si>
    <t>You've successfully reactivated your $accountName$.</t>
  </si>
  <si>
    <r>
      <rPr>
        <sz val="11"/>
        <color theme="4" tint="-0.249977111117893"/>
        <rFont val="Calibri"/>
        <family val="2"/>
      </rPr>
      <t xml:space="preserve">You've successfully reactivated your $accountName$ ending in $last4Digits$ </t>
    </r>
    <r>
      <rPr>
        <sz val="11"/>
        <color theme="1"/>
        <rFont val="Calibri"/>
        <family val="2"/>
      </rPr>
      <t>on $date$ $time$. REF: $refID$</t>
    </r>
  </si>
  <si>
    <t>$appName$ - Account reactivation</t>
  </si>
  <si>
    <t>$insertFixedHeader$
Dear $registeredNameLong$,
You've successfully reactivated your $accountName$ ending in $last4Digits$.
REF: $refID$
Not you? Call Maybank now.
$insertFixedFooter$</t>
  </si>
  <si>
    <t>Successful reactivated your $accountName$ ending in $last4Digits$ on $date$ $time$. Not you? Call Maybank now.</t>
  </si>
  <si>
    <t>Account dormancy reminder - 1 month prior</t>
  </si>
  <si>
    <t>Zee to Team: Recommend CTA: 
1) View account (goes to account detail screen) 
or 
2) Tranfer today (go to transfer)
IDPO: ok</t>
  </si>
  <si>
    <t>Account almost dormant</t>
  </si>
  <si>
    <t>Your {{accountName}} will become dormant in 1 month without any activity.</t>
  </si>
  <si>
    <t xml:space="preserve">Your {{accountName}} ending {{last4Digits}} will become dormant in 1 month if it remains inactive. Please perform a transaction to avoid dormancy. Not you? Call Maybank now.
</t>
  </si>
  <si>
    <t>Transfer today</t>
  </si>
  <si>
    <t>$appName$ - Account dormancy reminder</t>
  </si>
  <si>
    <t>$insertFixedHeader$
Dear $registeredNameLong$, 
We noticed that you have not used $accountName$ ending in $last4Digits$ for a while. If your account has no transactions in $dormancyCriteriaMonths$ months, it will become dormant and prevent any payments being made into or out of the account to protect you from potential fraud.
To keep your account active, you can either transfer funds in our out of this account; via online or mobile banking, or debit or credit card.
If you have already made a transfer to keep your account active, you can disregard this notice.
REF: $refID$
$insertFixedFooter$</t>
  </si>
  <si>
    <t xml:space="preserve">Account dormancy reminder - on day </t>
  </si>
  <si>
    <t>Zee to team: CTA: View branches (goes to the web in app view that views branches website) 
IDPO: ok</t>
  </si>
  <si>
    <t>Account dormant</t>
  </si>
  <si>
    <t xml:space="preserve">Your {{accountName}} ending in {{last4Digits}} is dormant. </t>
  </si>
  <si>
    <t>Your {{accountName}} ending in {{last4Digits}} is dormant. Please visit a branch to reactivate it. Not you? Call Maybank now.</t>
  </si>
  <si>
    <t>Find a branch</t>
  </si>
  <si>
    <t>$appName$ - Account dormancy status</t>
  </si>
  <si>
    <t>$insertFixedHeader$
Dear $registeredNameLong$, 
Your account $accountName$ ending in $last4Digits$ has been classified as dormant due to inactivity for more than $dormancyCriteriaMonths$ months.
To reactivate your account, please visit a Maybank branch.
If you have already reactivated your account, you can disregard this notice.
REF: $refID$
$insertFixedFooter$</t>
  </si>
  <si>
    <t>Successful Debit Card Activation</t>
  </si>
  <si>
    <t>Zee to Team: CTA: View card (goes to the card that is activated)
IDPO: ok</t>
  </si>
  <si>
    <t>Debit card activated</t>
  </si>
  <si>
    <t>You've successfully activated your new debit $cardName$ ending in $last4Digits$.</t>
  </si>
  <si>
    <r>
      <rPr>
        <sz val="11"/>
        <color theme="4" tint="-0.249977111117893"/>
        <rFont val="Calibri"/>
        <family val="2"/>
      </rPr>
      <t xml:space="preserve">You've successfully activated your new $cardName$ ending in </t>
    </r>
    <r>
      <rPr>
        <sz val="11"/>
        <color theme="1"/>
        <rFont val="Calibri"/>
        <family val="2"/>
      </rPr>
      <t>$last4Digits$ on $date$ $time$. REF: $refID$</t>
    </r>
  </si>
  <si>
    <t>View card</t>
  </si>
  <si>
    <t>$appName$ - Card activated</t>
  </si>
  <si>
    <t>$insertFixedHeader$
Dear $registeredNameLong$, 
You've successfully activated your $cardName$ ending in $last4Digits$ on $date$ $time$.
REF: $refID$
Not you? Call Maybank now.
$insertFixedFooter$</t>
  </si>
  <si>
    <t>Successful activation of your $cardName$ ending in $last4Digits$ on $date$ $time$. Not you? Call Maybank now.</t>
  </si>
  <si>
    <t>DC: Successful Reset PIN</t>
  </si>
  <si>
    <t>Debit card PIN reset</t>
  </si>
  <si>
    <t>You've successfully reset the PIN for your $cardName$ ending in $last4Digits$.</t>
  </si>
  <si>
    <t>You've successfully reset the PIN for your $cardName$ ending in $last4Digits$ on $date$ $time$. Ref: $refID$</t>
  </si>
  <si>
    <t>$appName$ - Reset card PIN successful</t>
  </si>
  <si>
    <t>$insertFixedHeader$
Dear $registeredNameLong$, 
This is to confirm that you have successfully reset you PIN. Details are as follows: 
- Card: $cardName$ (ending in $last4Digits$)
- Date &amp; time: $date$ $time$
- Channel: $appName$
- Location: $geoLocation$ 
You can now use your new PIN for card transactions. 
REF: $refID$
Not you? Call Maybank now.
$insertFixedFooter$</t>
  </si>
  <si>
    <t>Reset PIN successful for $cardName$ ending $last4Digits$ on $date$ $time$. Not you? Call Maybank now.</t>
  </si>
  <si>
    <t>DC: Failed Reset PIN</t>
  </si>
  <si>
    <t>Zee to Team: recommend CTA: View card (goes to the card with failed pin reset)
IDPO: ok</t>
  </si>
  <si>
    <t>Couldn't reset debit card PIN</t>
  </si>
  <si>
    <t>Your PIN for your $cardName$ ending in $last4Digits$ was not reset. Please try again later.</t>
  </si>
  <si>
    <t>You PIN for your $cardName$ ending in $last4Digits$ could not reset on $date$ $time$. Please try again later. Ref: $refID$</t>
  </si>
  <si>
    <t>Manage acard</t>
  </si>
  <si>
    <t>$appName$ - Reset card PIN failed</t>
  </si>
  <si>
    <t>$insertFixedHeader$
Dear $registeredNameLong$, 
This is to confirm that reset PIN has failed. Details are as follows: 
- Card: $cardName$ (ending $last4Digits$)
- Date &amp; time: $date$ $time$
- Channel: $appName$
- Location: $geoLocation$ 
Please try resetting your PIN again via the app.
REF: $refID$
Not you? Call Maybank now.
$insertFixedFooter$</t>
  </si>
  <si>
    <t>You PIN for your $cardName$ ending in $last4Digits$ could not reset on $date$ $time$. Please try again later. 
Not you? Call Maybank now.</t>
  </si>
  <si>
    <t>DC: Successful Block Card</t>
  </si>
  <si>
    <t>Zee to Team: I believe users can unblock the card themselves. If so, the inner page copy should clearly state that the card can be unblocked whenever they feel it is safe to do so. The CTA should = "Manage Card" ? and deep link directly to the specific blocked card's management screen.
IDPO: ok</t>
  </si>
  <si>
    <t>Debit card blocked</t>
  </si>
  <si>
    <t>Your $cardName$ ending in $last4Digits$ is blocked.</t>
  </si>
  <si>
    <r>
      <rPr>
        <sz val="11"/>
        <color theme="4" tint="-0.249977111117893"/>
        <rFont val="Calibri"/>
        <family val="2"/>
      </rPr>
      <t xml:space="preserve">Your $cardName$ ending in $last4Digits$ was blocked </t>
    </r>
    <r>
      <rPr>
        <sz val="11"/>
        <color theme="1"/>
        <rFont val="Calibri"/>
        <family val="2"/>
      </rPr>
      <t>on $date$ $time$. REF: $refID$</t>
    </r>
  </si>
  <si>
    <t>$appName$ - Card blocked</t>
  </si>
  <si>
    <t>$insertFixedHeader$
Dear $registeredNameLong$, 
You've successfully blocked your $cardName$ ending in $last4Digits$ on $date$ $time$. To resume card usage, you can unblock it in the app.
REF: $refID$
Not you? Call Maybank now.
$insertFixedFooter$</t>
  </si>
  <si>
    <t>Successful blocked of your $cardName$ ending in $last4Digits$ on $date$ $time$. Not you? Call Maybank now.</t>
  </si>
  <si>
    <t>DC: Failed Block Card</t>
  </si>
  <si>
    <t>Zee to team: Should have CTA to "manage card" that goes to the card detail page
IDPO: ok</t>
  </si>
  <si>
    <t>Couldn't block debit card</t>
  </si>
  <si>
    <t>Your $cardName$ ending in $last4Digits$ couldn't be blocked.</t>
  </si>
  <si>
    <t>Couldn't block debit card.</t>
  </si>
  <si>
    <t>Your $cardName$ ending in $last4Digits$ couldn't be blocked on $date$ $time$. Try again later. REF: $refID$</t>
  </si>
  <si>
    <t>$appName$ - Block card failed</t>
  </si>
  <si>
    <t>$insertFixedHeader$
Dear $registeredNameLong$, 
Your attempt to block $cardName$ ending in $last4Digits$ has failed.
REF: $refID$
Not you? Call Maybank now.
$insertFixedFooter$</t>
  </si>
  <si>
    <t>Your attempt to block $cardName$ ending in $last4Digits$ has failed.
Not you? Call Maybank now.</t>
  </si>
  <si>
    <t>DC: Successful Unblock Card</t>
  </si>
  <si>
    <t>Zee: to team: Should have CTA to view card
IDPO: ok</t>
  </si>
  <si>
    <t>Debit card unblocked</t>
  </si>
  <si>
    <t>Your $cardName$ ending in $last4Digits$ is unblocked. You can now use it for transactions and withdrawals.</t>
  </si>
  <si>
    <t>Your $cardName$ ending in $last4Digits$ was unblocked on $date$ $time$. You can now use it for transactions and withdrawals. REF: $refID$</t>
  </si>
  <si>
    <t>$appName$ - Card unblocked</t>
  </si>
  <si>
    <t>$insertFixedHeader$
Dear $registeredNameLong$, 
You've successfully unblocked your $cardName$ ending in $last4Digits$ on $date$ $time$.
REF: $refID$
Not you? Call Maybank now.
$insertFixedFooter$</t>
  </si>
  <si>
    <t>Successful unblock of your $cardName$ ending in $last4Digits$ on $date$ $time$. Not you? Call Maybank now.</t>
  </si>
  <si>
    <t>DC: Failed Unblock Card</t>
  </si>
  <si>
    <t>Recommend to CTA to View Card
IDPO: ok</t>
  </si>
  <si>
    <t>Couldn't unblock debit card</t>
  </si>
  <si>
    <t>Your $cardName$ ending in $last4Digits$ couldn't be unblocked.</t>
  </si>
  <si>
    <t>Your $cardName$ ending in $last4Digits$ couldn't be unblocked on $date$ $time$. Try again later. REF: $refID$</t>
  </si>
  <si>
    <t>$appName$ - Unblock card failed</t>
  </si>
  <si>
    <t>$insertFixedHeader$
Dear $registeredNameLong$, 
Your attempt to unblock $cardName$ ending in $last4Digits$ has failed.
REF: $refID$
Not you? Call Maybank now.
$insertFixedFooter$</t>
  </si>
  <si>
    <t>Your attempt to unblock $cardName$ ending in $last4Digits$ has failed.
Not you? Call Maybank now.</t>
  </si>
  <si>
    <t>DC: Successful Replace Card</t>
  </si>
  <si>
    <t>Debit card replaced</t>
  </si>
  <si>
    <t xml:space="preserve">Your request to replace your $cardName$ ending in $last4Digits$ has been approved. </t>
  </si>
  <si>
    <r>
      <rPr>
        <sz val="11"/>
        <color theme="4" tint="-0.249977111117893"/>
        <rFont val="Calibri"/>
        <family val="2"/>
      </rPr>
      <t xml:space="preserve">Your request to replace your $cardName$ ending in $last4Digits$ has been approved. It will be $deliveryMethod$. </t>
    </r>
    <r>
      <rPr>
        <sz val="11"/>
        <color theme="1"/>
        <rFont val="Calibri"/>
        <family val="2"/>
      </rPr>
      <t>Ref: $refID$</t>
    </r>
  </si>
  <si>
    <t>$appName$ - Card replacement</t>
  </si>
  <si>
    <t>$insertFixedHeader$
Dear $registeredNameLong$, 
Your request for card replacement is successful. Details are as follows: 
- Card: $cardName$ (ending in $last4Digits$)
- Date &amp; time: $date$ $time$
- Channel: $appName$,
- Delivery method: $deliveryMethod$
- Delivery Address: $deliveryAddress$ {If applicable}
- Replacement Fee: $amount$ {If applicable}
Your replacement card is being processed. Your current card has been deactivated and can no longer be used. Any applicable replacement fee will be reflected in your next billing statement.
REF: $refID$
Not you? Call Maybank now.
$insertFixedFooter$</t>
  </si>
  <si>
    <t>Successful request for replacement of $cardName$ card, to be $deliveryMethod$. Not you? Call Maybank now.</t>
  </si>
  <si>
    <t>DC: Card transactions - LCY</t>
  </si>
  <si>
    <t xml:space="preserve">Money out </t>
  </si>
  <si>
    <t>Core</t>
  </si>
  <si>
    <t>Successful transaction</t>
  </si>
  <si>
    <t>Successful payment of $amount$ to $beneName$ with your $cardName$ ending in $last4Digits$.</t>
  </si>
  <si>
    <t>Successful payment of $amount$ to $beneName$ with your $cardName$ ending in $last4Digits$. REF: $refID$</t>
  </si>
  <si>
    <t>DC: Card link - success</t>
  </si>
  <si>
    <t>Zee to team: recommend to CTA: View account
IDPO: ok</t>
  </si>
  <si>
    <t>Debit card linked</t>
  </si>
  <si>
    <t>Your $cardName$ ending in $last4Digits$ is linked to $accountName$ ending in $last4Digits$.</t>
  </si>
  <si>
    <t>Successful link of your $cardName$ ending $last4Digits$ to $accountName$ ending $last4Digits$ on $date$ $time$. REF: $refID$</t>
  </si>
  <si>
    <t>$appName$ - Card linked successful</t>
  </si>
  <si>
    <t>$insertFixedHeader$
Dear $registeredNameLong$, 
Your $cardName$ ending in $last4Digits$ is successfully linked to $accountName$ ending in $last4Digits$ on $date$ $time$.
REF: $refID$
Not you? Call Maybank now.
$insertFixedFooter$</t>
  </si>
  <si>
    <t>Successful link of your $cardName$ ending $last4Digits$ to $accountName$ ending $last4Digits$ on $date$ $time$. Not you? Call Maybank now.</t>
  </si>
  <si>
    <t>DC: Card link - failed</t>
  </si>
  <si>
    <t>Zee to team: recommend to CTA: Manage card
IDPO: ok</t>
  </si>
  <si>
    <t>Couldn't link your debit card</t>
  </si>
  <si>
    <t>Your $cardName$ ending in $last4Digits$ was not linked to your $accountName$ ending in $last4Digits$.</t>
  </si>
  <si>
    <r>
      <rPr>
        <sz val="11"/>
        <color theme="4" tint="-0.249977111117893"/>
        <rFont val="Calibri"/>
        <family val="2"/>
      </rPr>
      <t>Your $cardName$ ending in $last4Digits$ was not linked to your $accountName$ ending in $last4Digits$.</t>
    </r>
    <r>
      <rPr>
        <sz val="11"/>
        <color theme="1"/>
        <rFont val="Calibri"/>
        <family val="2"/>
      </rPr>
      <t xml:space="preserve"> REF: $refID$</t>
    </r>
  </si>
  <si>
    <t>Manage card</t>
  </si>
  <si>
    <t>$appName$ - Card linked failed</t>
  </si>
  <si>
    <t>$insertFixedHeader$
Dear $registeredNameLong$, 
Your $cardName$ ending in $last4Digits$ has failed to link to $accountName$ ending in $last4Digits$.
REF: $refID$
Not you? Call Maybank now.
$insertFixedFooter$</t>
  </si>
  <si>
    <t>Your $cardName$ ending in $last4Digits$ has failed to link to $accountName$ ending in $last4Digits$.
Not you? Call Maybank now.</t>
  </si>
  <si>
    <t>DC: Card unlink - success</t>
  </si>
  <si>
    <t>Debit card unlinked</t>
  </si>
  <si>
    <t>Your $cardName$ ending in $last4Digits$ was unlinked from $accountName$ ending in $last4Digits$.</t>
  </si>
  <si>
    <r>
      <rPr>
        <sz val="11"/>
        <color theme="4" tint="-0.249977111117893"/>
        <rFont val="Calibri"/>
        <family val="2"/>
      </rPr>
      <t xml:space="preserve">Your $cardName$ ending in $last4Digits$ was unlinked from $accountName$ ending in $last4Digits </t>
    </r>
    <r>
      <rPr>
        <sz val="11"/>
        <color theme="1"/>
        <rFont val="Calibri"/>
        <family val="2"/>
      </rPr>
      <t>on $date$ $time$. REF: $refID$</t>
    </r>
  </si>
  <si>
    <t>$appName$ - Card unlinked successful</t>
  </si>
  <si>
    <t>$insertFixedHeader$
Dear $registeredNameLong$, 
Your $cardName$ ending in $last4Digits$ is successfully unlinked from $accountName$ ending in $last4Digits$ on $date$ $time$.
REF: $refID$
Not you? Call Maybank now.
$insertFixedFooter$</t>
  </si>
  <si>
    <t>Your $cardName$ ending in $last4Digits$ is successfully unlinked from $accountName$ ending in $last4Digits$ on $date$ $time$.
Not you? Call Maybank now.</t>
  </si>
  <si>
    <t>DC: Card unlink - failed</t>
  </si>
  <si>
    <t>Couldn't unlink debit card</t>
  </si>
  <si>
    <t>Your $cardName$ ending in $last4Digits$ could not be unlinked from $accountName$ ending in $last4Digits$.</t>
  </si>
  <si>
    <r>
      <rPr>
        <sz val="11"/>
        <color theme="4" tint="-0.249977111117893"/>
        <rFont val="Calibri"/>
        <family val="2"/>
      </rPr>
      <t>Your $cardName$ ending in $last4Digits$ could not be unlinked from $accountName$ ending in $last4Digits$.</t>
    </r>
    <r>
      <rPr>
        <sz val="11"/>
        <color theme="1"/>
        <rFont val="Calibri"/>
        <family val="2"/>
      </rPr>
      <t xml:space="preserve"> REF: $refID$</t>
    </r>
  </si>
  <si>
    <t>$appName$ - Card unlinked failed</t>
  </si>
  <si>
    <t>$insertFixedHeader$
Dear $registeredNameLong$, 
Your $cardName$ ending in $last4Digits$ has failed to unlink from $accountName$ ending in $last4Digits$.
REF: $refID$
Not you? Call Maybank now.
$insertFixedFooter$</t>
  </si>
  <si>
    <t>Your $cardName$ ending in $last4Digits$ has failed to unlink from $accountName$ ending in $last4Digits$.
Not you? Call Maybank now.</t>
  </si>
  <si>
    <t>DC: Card set as default/link &amp; default - success</t>
  </si>
  <si>
    <t>Debit card set as default</t>
  </si>
  <si>
    <t>Your $cardName$ ending in $last4Digits$ has been set as your default.</t>
  </si>
  <si>
    <r>
      <rPr>
        <sz val="11"/>
        <color theme="4" tint="-0.249977111117893"/>
        <rFont val="Calibri"/>
        <family val="2"/>
      </rPr>
      <t>Your $cardName$ ending in $last4Digits$ has linked to $accountName$ ending $last4Digits$ as the</t>
    </r>
    <r>
      <rPr>
        <sz val="11"/>
        <color theme="1"/>
        <rFont val="Calibri"/>
        <family val="2"/>
      </rPr>
      <t xml:space="preserve"> default on $date$ $time$. REF: $refID$</t>
    </r>
  </si>
  <si>
    <t>$appName$ - Card set as default successful</t>
  </si>
  <si>
    <t>$insertFixedHeader$
Dear $registeredNameLong$, 
Your $cardName$ ending in $last4Digits$ is successfully linked to $accountName$ ending in $last4Digits$ as the default on $date$ $time$.
REF: $refID$
Not you? Call Maybank now.
$insertFixedFooter$</t>
  </si>
  <si>
    <t>Your $cardName$ ending in $last4Digits$ is successfully linked to $accountName$ ending in $last4Digits$ as the default on $date$ $time$.
Not you? Call Maybank now.</t>
  </si>
  <si>
    <t>DC: Card set as default/link &amp; default - failed</t>
  </si>
  <si>
    <t>Couldn't set card as default</t>
  </si>
  <si>
    <t>Your $cardName$ ending in $last4Digits$ could not be set as your default.</t>
  </si>
  <si>
    <t>Couldn't set debit card as default</t>
  </si>
  <si>
    <r>
      <rPr>
        <sz val="11"/>
        <color theme="4" tint="-0.249977111117893"/>
        <rFont val="Calibri"/>
        <family val="2"/>
      </rPr>
      <t>Your $cardName$ ending in $last4Digits$ could not be linked</t>
    </r>
    <r>
      <rPr>
        <sz val="11"/>
        <color theme="1"/>
        <rFont val="Calibri"/>
        <family val="2"/>
      </rPr>
      <t xml:space="preserve"> to $accountName$ ending $last4Digits$ as default. REF: $refID$</t>
    </r>
  </si>
  <si>
    <t>$appName$ - Card linked as default failed</t>
  </si>
  <si>
    <t>$insertFixedHeader$
Dear $registeredNameLong$, 
Your $cardName$ ending in $last4Digits$ has failed to link to $accountName$ ending in $last4Digits$ as default.
REF: $refID$
Not you? Call Maybank now.
$insertFixedFooter$</t>
  </si>
  <si>
    <t>Your $cardName$ ending in $last4Digits$ has failed to link to $accountName$ ending in $last4Digits$ as default.
Not you? Call Maybank now.</t>
  </si>
  <si>
    <t>DC: Card unlink &amp; remove as default - success</t>
  </si>
  <si>
    <t>Debit card removed as default</t>
  </si>
  <si>
    <t>Your $cardName$ ending in $last4Digits$ has been removed as your default.</t>
  </si>
  <si>
    <r>
      <rPr>
        <sz val="11"/>
        <color theme="4" tint="-0.249977111117893"/>
        <rFont val="Calibri"/>
        <family val="2"/>
      </rPr>
      <t>Your $cardName$ ending in $last4Digits$ has been unlinked from $accountName$ ending in</t>
    </r>
    <r>
      <rPr>
        <sz val="11"/>
        <color theme="1"/>
        <rFont val="Calibri"/>
        <family val="2"/>
      </rPr>
      <t xml:space="preserve"> $last4Digits$ as default on $date$ $time$. REF: $refID$</t>
    </r>
  </si>
  <si>
    <t>$appName$ - Card unlinked as default successful</t>
  </si>
  <si>
    <t>$insertFixedHeader$
Dear $registeredNameLong$, 
Your $cardName$ ending  in$last4Digits$ is successfully unlinked from $accountName$ ending in $last4Digits$ as the default on $date$ $time$.
REF: $refID$
Not you? Call Maybank now.
$insertFixedFooter$</t>
  </si>
  <si>
    <t>Your $cardName$ ending  in$last4Digits$ is successfully unlinked from $accountName$ ending in $last4Digits$ as the default on $date$ $time$.
Not you? Call Maybank now.</t>
  </si>
  <si>
    <t>DC: Card unlink &amp; remove as default - failed</t>
  </si>
  <si>
    <t>Couldn't remove card as default</t>
  </si>
  <si>
    <t>Your $cardName$ ending in $last4Digits$ couldn't be removed as default.</t>
  </si>
  <si>
    <r>
      <rPr>
        <sz val="11"/>
        <color theme="4" tint="-0.249977111117893"/>
        <rFont val="Calibri"/>
        <family val="2"/>
      </rPr>
      <t>Your $cardName$ ending $last4Digits$ could not be unlinked</t>
    </r>
    <r>
      <rPr>
        <sz val="11"/>
        <color theme="1"/>
        <rFont val="Calibri"/>
        <family val="2"/>
      </rPr>
      <t xml:space="preserve"> from $accountName$ ending $last4Digits$ as default. REF: $refID$</t>
    </r>
  </si>
  <si>
    <t>$appName$ - Card unlinked as default failed</t>
  </si>
  <si>
    <t>$insertFixedHeader$
Dear $registeredNameLong$, 
Your $cardName$ ending in $last4Digits$ has failed to unlink from $accountName$ ending in $last4Digits$ as th default.
REF: $refID$
Not you? Call Maybank now.
$insertFixedFooter$</t>
  </si>
  <si>
    <t>Your $cardName$ ending in $last4Digits$ has failed to unlink from $accountName$ ending in $last4Digits$ as th default.
Not you? Call Maybank now.</t>
  </si>
  <si>
    <t>Financing</t>
  </si>
  <si>
    <t>CC: Card transactions successful</t>
  </si>
  <si>
    <t>NGA/Core?</t>
  </si>
  <si>
    <t>Zee to team: CTA : View transactions (Deeplink to transaction detail)
IDPO: Agree on this, updated the link</t>
  </si>
  <si>
    <t>Successful payment of $amount$ to $beneName$ with your $cardName$ ending $last4Digits$.</t>
  </si>
  <si>
    <t>Successful payment of $amount$ to $beneName$ with your $cardName$ ending $last4Digits$. REF: $refID$</t>
  </si>
  <si>
    <t>View transactions</t>
  </si>
  <si>
    <t>CC Transaction Details</t>
  </si>
  <si>
    <t>dashboard/cc/transactiondetails</t>
  </si>
  <si>
    <t>CC: Successful Credit Card Activation</t>
  </si>
  <si>
    <t xml:space="preserve">Zee to team: CTA : View Credit Card (Deeplink to CC)
IDPO: Agree on this, updated the link
</t>
  </si>
  <si>
    <t>Credit card activated</t>
  </si>
  <si>
    <t>You've successfully activated your new credit $cardName$ ending in $last4Digits$.</t>
  </si>
  <si>
    <r>
      <rPr>
        <sz val="11"/>
        <color theme="4" tint="-0.249977111117893"/>
        <rFont val="Calibri"/>
        <family val="2"/>
      </rPr>
      <t>You've successfully activated your new credit $cardName$ ending in $last4Digits$</t>
    </r>
    <r>
      <rPr>
        <sz val="11"/>
        <color theme="1"/>
        <rFont val="Calibri"/>
        <family val="2"/>
      </rPr>
      <t xml:space="preserve"> on $date$ $time$. REF: $refID$</t>
    </r>
  </si>
  <si>
    <t>View credit card</t>
  </si>
  <si>
    <t>CC Dashboard</t>
  </si>
  <si>
    <t>dashboard/CC</t>
  </si>
  <si>
    <t>CC: XCash Application Submitted (Processing)</t>
  </si>
  <si>
    <t>XCash: Received</t>
  </si>
  <si>
    <t>We’ve got your details and are reviewing them.</t>
  </si>
  <si>
    <r>
      <rPr>
        <sz val="11"/>
        <color theme="4" tint="-0.249977111117893"/>
        <rFont val="Calibri"/>
        <family val="2"/>
      </rPr>
      <t xml:space="preserve">We’ve got your details and are reviewing them. Your application for XCash for $cardName$ ending in $last4Digits$ has been successfully submitted on $date$ $time$. </t>
    </r>
    <r>
      <rPr>
        <sz val="11"/>
        <color theme="1"/>
        <rFont val="Calibri"/>
        <family val="2"/>
      </rPr>
      <t xml:space="preserve">Ref: $refID$
</t>
    </r>
  </si>
  <si>
    <t>$appName$ - XCash application</t>
  </si>
  <si>
    <t>Email subject: $appName$ - XCash application
$insertFixedHeader$
Dear $registeredNameLong$, 
You've successfully submitted an XCash application. Details are as follows: 
- Card: $cardName$ (ending in $last4Digits$)
- Date &amp; time: $date$ $time$
- Channel: $appName$
- Disburse to: $accountName (ending in $last4Digits$)
- Amount: $amount$
- Tenure: $tenureMonths$
- Interest: $interest%PerMonth$
- Monthly repayment: $monthlyAmount$
- Conversion fee: $conversionFeeAmount$
- Admin fee: $adminFeeAmount$
REF: $refID$
Not you? Call Maybank now.
$insertFixedFooter$</t>
  </si>
  <si>
    <t>Successful submission of XCash application for $cardName$ ending in $last4Digits$ on $date$ $time$. Not you? Call Maybank now.</t>
  </si>
  <si>
    <r>
      <t xml:space="preserve">Financing
</t>
    </r>
    <r>
      <rPr>
        <sz val="11"/>
        <color rgb="FF0070C0"/>
        <rFont val="Calibri"/>
        <family val="2"/>
        <scheme val="minor"/>
      </rPr>
      <t xml:space="preserve">-suggest to change it to system based without any frequency, is there a reason why this is set for time-based?  </t>
    </r>
    <r>
      <rPr>
        <sz val="11"/>
        <rFont val="Calibri"/>
        <family val="2"/>
        <scheme val="minor"/>
      </rPr>
      <t xml:space="preserve">
IDPO:
Agree to system based if possible, so customer can receive information more timely</t>
    </r>
  </si>
  <si>
    <t>Twice Daily?</t>
  </si>
  <si>
    <t>CC: XCash Application Successful</t>
  </si>
  <si>
    <r>
      <t xml:space="preserve">Zee: to team: Is there a location to redirect to show the Credit turn into cash ? for CTA reason if needed
</t>
    </r>
    <r>
      <rPr>
        <b/>
        <sz val="11"/>
        <color theme="0"/>
        <rFont val="Calibri"/>
        <family val="2"/>
        <scheme val="minor"/>
      </rPr>
      <t>IDPO: we don't have monitoring status screen for Xcash in the app. Also, if approve cash directly send to selected disbursed account</t>
    </r>
  </si>
  <si>
    <t>XCash: Approved</t>
  </si>
  <si>
    <t>Good news! Your Xcash application for $cardName$ ending in $last4Digits$ is $status$.</t>
  </si>
  <si>
    <r>
      <rPr>
        <sz val="11"/>
        <color theme="4" tint="-0.249977111117893"/>
        <rFont val="Calibri"/>
        <family val="2"/>
      </rPr>
      <t>Good news! Your Xcash application for $cardName$ ending in $last4Digits$ is $status$.</t>
    </r>
    <r>
      <rPr>
        <sz val="11"/>
        <color theme="1"/>
        <rFont val="Calibri"/>
        <family val="2"/>
      </rPr>
      <t xml:space="preserve"> Ref: $refID$</t>
    </r>
  </si>
  <si>
    <t>$appName$ - XCash application $status$</t>
  </si>
  <si>
    <t>$insertFixedHeader$
Dear $registeredNameLong$, 
Your XCash application is $status$. Details are as follows: 
- Card: $cardName$ (ending in $last4Digits$)
- Date &amp; time: $date$ $time$
- Channel: $appName$
- Disburse to: $accountName (ending in $last4Digits$)
- Amount: $amount$
- Tenure: $tenureMonths$
- Interest: $interest%PerMonth$
- Monthly repayment: $monthlyAmount$
- Conversion fee: $conversionFeeAmount$
- Admin fee: $adminFeeAmount$
REF: $refID$
Not you? Call Maybank now.
$insertFixedFooter$</t>
  </si>
  <si>
    <t>Your XCash application for $cardName$ ending in $last4Digits$ is $status$. Not you? Call Maybank now.</t>
  </si>
  <si>
    <t>CC: XCash Application Failed</t>
  </si>
  <si>
    <t>XCash: Failed</t>
  </si>
  <si>
    <t>Your Xcash application for $cardName$ ending in $last4Digits$ is $status$.</t>
  </si>
  <si>
    <t>Your XCash application for $cardName$ ending $last4Digits$ is $status$. Ref: $refID$</t>
  </si>
  <si>
    <t xml:space="preserve">Financing
</t>
  </si>
  <si>
    <t>CC: XCash Disbursement</t>
  </si>
  <si>
    <t>Zee to team: view card as deepline to view disbursement amount ?
IDPO: Agree, for disbursement will open the disbursed saving account</t>
  </si>
  <si>
    <t>XCash:Disbursed</t>
  </si>
  <si>
    <t>Your XCash has been disbursed for $cardName$ ending in $last4Digits$.</t>
  </si>
  <si>
    <t>Your XCash has been disbursed for $cardName$ ending in $last4Digits$. Ref: $refID$</t>
  </si>
  <si>
    <r>
      <rPr>
        <strike/>
        <sz val="11"/>
        <color theme="1"/>
        <rFont val="Calibri"/>
        <family val="2"/>
        <scheme val="minor"/>
      </rPr>
      <t>View card</t>
    </r>
    <r>
      <rPr>
        <sz val="11"/>
        <color theme="1"/>
        <rFont val="Calibri"/>
        <family val="2"/>
        <scheme val="minor"/>
      </rPr>
      <t xml:space="preserve">
View transaction</t>
    </r>
  </si>
  <si>
    <t>Xcash Disbursed SOF CASA</t>
  </si>
  <si>
    <t>dashboard/deposits/transactiondetails</t>
  </si>
  <si>
    <t>$appName$ - XCash disbursement</t>
  </si>
  <si>
    <t>$insertFixedHeader$
Dear $registeredNameLong$, 
Successful XCash disbursement. Details are as follows: 
- Card: $cardName$ (ending in $last4Digits$)
- Date &amp; time: $date$ $time$
- Channel: $appName$
- Disburse to: $accountName (ending in $last4Digits$)
- Amount: $amount$
- Tenure: $tenureMonths$
- Interest: $interest%PerMonth$
- Monthly repayment: $monthlyAmount$
- Conversion fee: $conversionFeeAmount$
- Admin fee: $adminFeeAmount$
REF: $refID$
Not you? Call Maybank now.
$insertFixedFooter$</t>
  </si>
  <si>
    <t>CC: Installment Conversion Submitted (Processing)</t>
  </si>
  <si>
    <t>Requested to convert instalments</t>
  </si>
  <si>
    <t>We’ve got your details and are reviewing them. Your application for instalment conversion for $cardName$ ending in $last4Digits$ has been successfully submitted on $date$ $time$. Ref: $refID$</t>
  </si>
  <si>
    <t>$appName$ - Installment conversion application</t>
  </si>
  <si>
    <r>
      <rPr>
        <strike/>
        <sz val="11"/>
        <color theme="1"/>
        <rFont val="Calibri"/>
        <family val="2"/>
      </rPr>
      <t xml:space="preserve">$insertFixedHeader$
Dear $registeredNameLong$, 
You've successfully submitted an installment conversion application. Details are as follows: 
- Card: $cardName$ (ending in $last4Digits$)
- Date &amp; time: $date$ $time$
- Channel: $appName$
- Merchant name: $merchantName$
- Amount: $amount$
- Tenure: $tenureMonths$
- Interest: $interest%PerMonth$
- Monthly repayment: $monthlyAmount$
- Conversion fee: $conversionFeeAmount$
- Admin fee: $adminFeeAmount$
If you did not perform this action, please contact Maybank now. 
REF: $refID$
Not you? Call Maybank now.
$insertFixedFooter$
</t>
    </r>
    <r>
      <rPr>
        <sz val="11"/>
        <color theme="1"/>
        <rFont val="Calibri"/>
        <family val="2"/>
      </rPr>
      <t xml:space="preserve">
$insertFixedHeader$
Dear $registeredNameLong$, 
You've successfully submitted an installment conversion application. Details are as follows: 
- Card: $cardName$ (ending in $last4Digits$)
- Date &amp; time: $date$ $time$
- Channel: $appName$
$conversion#$ out of $numberOfConversions$
- Merchant name $conversion#$: $merchantName$
- Amount: $amount$
- Tenure: $tenureMonths$
- Interest: $interest%PerMonth$
- Monthly repayment: $monthlyAmount$
- Conversion fee: $conversionFeeAmount$
- Admin fee: $adminFeeAmount$
{if applicable}$conversion#$ out of $numberOfConversions$
- Merchant name 1$conversion#$ $merchantName$
- Amount: $amount$
- Tenure: $tenureMonths$
- Interest: $interest%PerMonth$
- Monthly repayment: $monthlyAmount$
- Conversion fee: $conversionFeeAmount$
- Admin fee: $adminFeeAmount$
If you did not perform this action, please contact Maybank now. 
REF: $refID$
Not you? Call Maybank now.
$insertFixedFooter$</t>
    </r>
  </si>
  <si>
    <t>Successful submission of installment conversion application for $cardName$ ending $last4Digits$ on $date$ $time$. Not you? Call Maybank now.</t>
  </si>
  <si>
    <t>CC: Installment Conversion Successful</t>
  </si>
  <si>
    <t>Converted to instalments</t>
  </si>
  <si>
    <t>Good news! Your instalment conversion application for $cardName$ ending in $last4Digits$ is $status$.</t>
  </si>
  <si>
    <t>Good news! Your instalment conversion application for $cardName$ ending in $last4Digits$ is $status$. Ref: $refID$</t>
  </si>
  <si>
    <t>$appName$ - Installment conversion application $status$</t>
  </si>
  <si>
    <t>$insertFixedHeader$
Dear $registeredNameLong$, 
Your installment conversion application is $status$. Details are as follows: 
- Card: $cardName$ (ending in $last4Digits$)
- Date &amp; time: $date$ $time$
- Channel: $appName$
$conversion#$ out of $numberOfConversions$
- Merchant name $conversion#$: $merchantName$
- Amount: $amount$
- Tenure: $tenureMonths$
- Interest: $interest%PerMonth$
- Monthly repayment: $monthlyAmount$
- Conversion fee: $conversionFeeAmount$
- Admin fee: $adminFeeAmount$
{if applicable}$conversion#$ out of $numberOfConversions$
- Merchant name 1$conversion#$ $merchantName$
- Amount: $amount$
- Tenure: $tenureMonths$
- Interest: $interest%PerMonth$
- Monthly repayment: $monthlyAmount$
- Conversion fee: $conversionFeeAmount$
- Admin fee: $adminFeeAmount$
REF: $refID$
Not you? Call Maybank now.
$insertFixedFooter$</t>
  </si>
  <si>
    <t>Your installment conversion application for $cardName$ in ending $last4Digits$ is $status$. Not you? Call Maybank now.</t>
  </si>
  <si>
    <t>CC: Installment Conversion Failed</t>
  </si>
  <si>
    <t>Zee to Team: if we want user to try again = CTA Manage Card: and deeplink to Card with Manage tab
IDPO: Okay agreed on this</t>
  </si>
  <si>
    <t>Couldn't convert to instalments</t>
  </si>
  <si>
    <t>Your instalment conversion application for $cardName$ ending in $last4Digits$ is $status$.</t>
  </si>
  <si>
    <t>Your instalment conversion application for $cardName$ ending in $last4Digits$ is $status$. Ref: $refID$</t>
  </si>
  <si>
    <t>Installment CC</t>
  </si>
  <si>
    <t>dashboard/CC/manage</t>
  </si>
  <si>
    <t>Your installment conversion application for $cardName$ ending in $last4Digits$ is $status$. Not you? Call Maybank now.</t>
  </si>
  <si>
    <t>CC: Increase Card Limit Permanent Submitted (Processing)</t>
  </si>
  <si>
    <t>Increase card limit requested</t>
  </si>
  <si>
    <t>We’ve got your details and are reviewing them. Your application to increase card limit for $cardName$ ending in $last4Digits$ has been successfully submitted on $date$ $time$. Ref: $refID$</t>
  </si>
  <si>
    <t>$appName$ - Credit limit increase application</t>
  </si>
  <si>
    <t>$insertFixedHeader$
Dear $registeredNameLong$, 
You've successfully submitted a credit limit increase application. Details are as follows: 
- Card: $cardName$ (ending in $last4Digits$)
- Date &amp; time: $date$ $time$
- Channel: $appName$
- Old credit limit: $oldLimit$
- New credit limit: $newLimit$
- Admin fee: $adminFeeAmount$
REF: $refID$
Not you? Call Maybank now.
$insertFixedFooter$</t>
  </si>
  <si>
    <t>Successful submission of credit limit increase application for $cardName$ ending in $last4Digits$ on $date$ $time$. Not you? Call Maybank now.</t>
  </si>
  <si>
    <r>
      <t xml:space="preserve">Financing
</t>
    </r>
    <r>
      <rPr>
        <sz val="11"/>
        <color rgb="FF0070C0"/>
        <rFont val="Calibri"/>
        <family val="2"/>
        <scheme val="minor"/>
      </rPr>
      <t xml:space="preserve">-suggest to change it to system based without any frequency, is there a reason why this is set for time-based?
IDPO:
Agree to system based if possible, so customer can receive information more timely  </t>
    </r>
  </si>
  <si>
    <t>CC: Increase Card Limit Permanent Successful</t>
  </si>
  <si>
    <t>Card limit increased</t>
  </si>
  <si>
    <t>Good news! Your application to increase card limit for $cardName$ ending in $last4Digits$ is $status$.</t>
  </si>
  <si>
    <t>Your credit limit increase application for $cardName$ ending $last4Digits$ is $status$. Ref: $refID$</t>
  </si>
  <si>
    <t>$appName$ - Credit limit increase application $status$</t>
  </si>
  <si>
    <t>$insertFixedHeader$
Dear $registeredNameLong$, 
Your credit limit increase application is $status$. Details are as follows: 
- Card: $cardName$ (ending in $last4Digits$)
- Date &amp; time: $date$ $time$
- Channel: $appName$
- Old credit limit: $oldLimit$
- New credit limit: $newLimit$
- Admin fee: $adminFeeAmount$
REF: $refID$
Not you? Call Maybank now.
$insertFixedFooter$</t>
  </si>
  <si>
    <t>Your credit limit increase application for $cardName$ ending in $last4Digits$ is $status$. Not you? Call Maybank now.</t>
  </si>
  <si>
    <t>CC: Increase Card Limit Permanent Failed</t>
  </si>
  <si>
    <t>Zee to Team: if we want user to try again = CTA Manage Card: and deeplink to Card with Manage tab
IDPO: Suggest no CTA, because if you are rejected for ICL, it means from credit perspective user not qualified</t>
  </si>
  <si>
    <t>Couldn't increase card limit</t>
  </si>
  <si>
    <t>Your application to increase card limit for $cardName$ ending in $last4Digits$ is $status$.</t>
  </si>
  <si>
    <r>
      <rPr>
        <sz val="11"/>
        <color theme="4" tint="-0.249977111117893"/>
        <rFont val="Calibri"/>
        <family val="2"/>
      </rPr>
      <t xml:space="preserve">Your application to increase card limit for $cardName$ ending in $last4Digits$ is $status$. </t>
    </r>
    <r>
      <rPr>
        <sz val="11"/>
        <color theme="1"/>
        <rFont val="Calibri"/>
        <family val="2"/>
      </rPr>
      <t>Ref: $refID$</t>
    </r>
  </si>
  <si>
    <t>CC: Increase Card Limit Temporary Submitted (Processing)</t>
  </si>
  <si>
    <r>
      <rPr>
        <sz val="11"/>
        <color theme="4" tint="-0.249977111117893"/>
        <rFont val="Calibri"/>
        <family val="2"/>
      </rPr>
      <t xml:space="preserve">We’ve got your details and are reviewing them. Your application to temporarily increase card limit for $cardName$ ending </t>
    </r>
    <r>
      <rPr>
        <sz val="11"/>
        <color theme="1"/>
        <rFont val="Calibri"/>
        <family val="2"/>
      </rPr>
      <t>in $last4Digits$ has been successfully submitted on $date$ $time$. Ref: $refID$</t>
    </r>
  </si>
  <si>
    <t>$appName$ - Temporary credit limit increase application</t>
  </si>
  <si>
    <t>$insertFixedHeader$
Dear $registeredNameLong$, 
You've successfully submitted a temporary credit limit increase application. Details are as follows: 
- Card: $cardName$ (ending in $last4Digits$)
- Date &amp; time: $date$ $time$
- Channel: $appName$
- Credit limit: $creditLimit$
- Temporary credit limit: $tempLimit$
- Start date: $startDate$
- End date: $endDate$
- Admin fee: $adminFeeAmount$
REF: $refID$
Not you? Call Maybank now.
$insertFixedFooter$</t>
  </si>
  <si>
    <t>Successful submission of temporary credit limit increase application for $cardName$ ending in $last4Digits$ on $date$ $time$. Not you? Call Maybank now.</t>
  </si>
  <si>
    <r>
      <t xml:space="preserve">Financing
</t>
    </r>
    <r>
      <rPr>
        <sz val="11"/>
        <color rgb="FF0070C0"/>
        <rFont val="Calibri"/>
        <family val="2"/>
        <scheme val="minor"/>
      </rPr>
      <t xml:space="preserve">-suggest to change it to system based without any frequency, is there a reason why this is set for time-based?
IDPO:
Agree to system based if possible, so customer can receive information more timely  </t>
    </r>
  </si>
  <si>
    <t>CC: Increase Card Limit Temporary Successful</t>
  </si>
  <si>
    <t>Good news! Your application to temporarily increase card limit for $cardName$ ending in $last4Digits$ is $status$.</t>
  </si>
  <si>
    <r>
      <rPr>
        <sz val="11"/>
        <color theme="4" tint="-0.249977111117893"/>
        <rFont val="Calibri"/>
        <family val="2"/>
      </rPr>
      <t xml:space="preserve">Good news! Your application to temporarily increase card limit for $cardName$ ending in $last4Digits$ is $status$. </t>
    </r>
    <r>
      <rPr>
        <sz val="11"/>
        <color theme="1"/>
        <rFont val="Calibri"/>
        <family val="2"/>
      </rPr>
      <t>. Ref: $refID$</t>
    </r>
  </si>
  <si>
    <t>$appName$ - Temporary credit limit increase application $status$</t>
  </si>
  <si>
    <t>$insertFixedHeader$
Dear $registeredNameLong$, 
Your temporary credit limit increase application is $status$. Details are as follows: 
- Card: $cardName$ (ending in $last4Digits$)
- Date &amp; time: $date$ $time$
- Channel: $appName$
- Credit limit: $creditLimit$
- Temporary credit limit: $tempLimit$
- Start date: $startDate$
- End date: $endDate$
- Admin fee: $adminFeeAmount$
REF: $refID$
Not you? Call Maybank now.
$insertFixedFooter$</t>
  </si>
  <si>
    <t>Your temporary credit limit increase application for $cardName$ ending in $last4Digits$ is $status$. Not you? Call Maybank now.</t>
  </si>
  <si>
    <t>CC: Increase Card Limit Temporary Failed</t>
  </si>
  <si>
    <t>Your application to temporarily increase card limit for $cardName$ ending in $last4Digits$ is $status$.</t>
  </si>
  <si>
    <r>
      <rPr>
        <sz val="11"/>
        <color theme="4" tint="-0.249977111117893"/>
        <rFont val="Calibri"/>
        <family val="2"/>
      </rPr>
      <t xml:space="preserve">Your application to temporarily increase card limit for $cardName$ ending in $last4Digits$ is $status$. </t>
    </r>
    <r>
      <rPr>
        <sz val="11"/>
        <color theme="1"/>
        <rFont val="Calibri"/>
        <family val="2"/>
      </rPr>
      <t>Ref: $refID$</t>
    </r>
  </si>
  <si>
    <t>CC: Successful Block Card</t>
  </si>
  <si>
    <t>Credit card blocked</t>
  </si>
  <si>
    <t>Your $cardName$ ending in $last4Digits$ was blocked on $date$ $time$. REF: $refID$</t>
  </si>
  <si>
    <t>Successfully blocked your $cardName$ ending in $last4Digits$ on $date$ $time$. Not you? Call Maybank now.</t>
  </si>
  <si>
    <t>CC: Failed Block Card</t>
  </si>
  <si>
    <t>Should CTA: back to Card page to allow to retry Block card
IDPO: In the current flow, if customer failed to block, it will be real time and when click the failed screen, it will go back to CC Details&gt;Manage. So I prefer for to call customer care</t>
  </si>
  <si>
    <t xml:space="preserve">Couldn't block credit card
</t>
  </si>
  <si>
    <t>Couldn't block credit card</t>
  </si>
  <si>
    <t>Contact Customer Care</t>
  </si>
  <si>
    <t>dashboard/customercare</t>
  </si>
  <si>
    <t>CC: Successful Unblock Card</t>
  </si>
  <si>
    <t xml:space="preserve">Credit card unblocked
</t>
  </si>
  <si>
    <t>Your $cardName$ ending in $last4Digits$ is unblocked.</t>
  </si>
  <si>
    <t>Credit card unblocked</t>
  </si>
  <si>
    <r>
      <rPr>
        <sz val="11"/>
        <color theme="4" tint="-0.249977111117893"/>
        <rFont val="Calibri"/>
        <family val="2"/>
      </rPr>
      <t xml:space="preserve">Your $cardName$ ending in $last4Digits$ was unblocked on $date$ $time$. </t>
    </r>
    <r>
      <rPr>
        <sz val="11"/>
        <color theme="1"/>
        <rFont val="Calibri"/>
        <family val="2"/>
      </rPr>
      <t>REF: $refID$</t>
    </r>
  </si>
  <si>
    <t>Successfully unblocked your $cardName$ ending in $last4Digits$ on $date$ $time$. Not you? Call Maybank now.</t>
  </si>
  <si>
    <t>CC: Failed Unblock Card</t>
  </si>
  <si>
    <t>Should CTA: back to Card page to allow to retry UnBlock card
IDPO: In the current flow, if customer failed to unblock, it will be real time and when click the failed screen, it will go back to CC Details&gt;Manage. So I don't think this is necessary</t>
  </si>
  <si>
    <t>Couldn't unblock credit card</t>
  </si>
  <si>
    <t>CC: Card Inactive</t>
  </si>
  <si>
    <t>Credit card is inactive</t>
  </si>
  <si>
    <t>Your $cardName$ ending in $last4Digits$ is $status$.</t>
  </si>
  <si>
    <t>Your $cardName$ ending in $last4Digits$ is $status$ on $date$ $time$. REF: $refID$</t>
  </si>
  <si>
    <t>$appName$ - Card $status</t>
  </si>
  <si>
    <t>$insertFixedHeader$
Dear $registeredNameLong$,
Your $cardName$ ending in $last4Digits$ is $status$. To resume card usage, you can reactivate it by performing a transaction.
REF: $refID$
Not you? Call Maybank now.
$insertFixedFooter$</t>
  </si>
  <si>
    <t>CC: Reactivate card</t>
  </si>
  <si>
    <t>Credit card reactivated</t>
  </si>
  <si>
    <t>Your $cardName$ ending in $last4Digits$ has been reactivated.</t>
  </si>
  <si>
    <r>
      <rPr>
        <sz val="11"/>
        <color theme="4" tint="-0.249977111117893"/>
        <rFont val="Calibri"/>
        <family val="2"/>
      </rPr>
      <t>Your $cardName$ ending in $last4Digits$ has been reactivated</t>
    </r>
    <r>
      <rPr>
        <sz val="11"/>
        <color theme="1"/>
        <rFont val="Calibri"/>
        <family val="2"/>
      </rPr>
      <t xml:space="preserve"> on $date$ $time$. REF: $refID$</t>
    </r>
  </si>
  <si>
    <t>$appName$ - Card reactivation</t>
  </si>
  <si>
    <t>$insertFixedHeader$
Dear $registeredNameLong$,
You've successfully reactivated your $cardName$ ending in $last4Digits$.
REF: $refID$
Not you? Call Maybank now.
$insertFixedFooter$</t>
  </si>
  <si>
    <t>Successfully reactivated  your $cardName$ ending in $last4Digits$ on $date$ $time$. Not you? Call Maybank now.</t>
  </si>
  <si>
    <t>CC: Successful Replace Card</t>
  </si>
  <si>
    <t>Credit card replaced</t>
  </si>
  <si>
    <r>
      <rPr>
        <sz val="11"/>
        <color theme="4" tint="-0.249977111117893"/>
        <rFont val="Calibri"/>
        <family val="2"/>
      </rPr>
      <t>Your request to replace your $cardName$ ending in $last4Digits$ has been approved. It will be $deliveryMethod$</t>
    </r>
    <r>
      <rPr>
        <sz val="11"/>
        <color theme="1"/>
        <rFont val="Calibri"/>
        <family val="2"/>
      </rPr>
      <t>. Ref: $refID$</t>
    </r>
  </si>
  <si>
    <t>$insertFixedHeader$
Dear $registeredNameLong$, 
The request for card replacement is successful. Details are as follows: 
- Card: $cardName$ (ending in $last4Digits$)
- Date &amp; time: $date$ $time$
- Channel: $appName$
- Delivery method: $deliveryMethod$
- Delivery Address: $deliveryAddress$ {If applicable}
- Replacement Fee: $amount$ {If applicable}
Your replacement credit card is being processed. Your current card has been deactivated and can no longer be used. Any applicable replacement fee will be reflected in your next billing statement.
REF: $refID$
Not you? Call Maybank now.
$insertFixedFooter$</t>
  </si>
  <si>
    <t>CC: Successful Reset PIN</t>
  </si>
  <si>
    <t>Credit card pin reset</t>
  </si>
  <si>
    <t>Credit card PIN reset</t>
  </si>
  <si>
    <t>$insertFixedHeader$
Dear $registeredNameLong$, 
This is to confirm that reset PIN is successful. Details are as follows: 
- Card: $cardName$ (ending in $last4Digits$)
- Date &amp; time: $date$ $time$
- Channel: $appName$
- Location: $geoLocation$ 
You can now use your new PIN for card transactions. 
REF: $refID$
Not you? Call Maybank now.
$insertFixedFooter$</t>
  </si>
  <si>
    <t>Reset PIN successful for $cardName$ ending in $last4Digits$ on $date$ $time$. Not you? Call Maybank now.</t>
  </si>
  <si>
    <t>CC: Failed Reset PIN</t>
  </si>
  <si>
    <t>Zee to Team: CTA should go to "Manage Card" 
IDPO: In the current flow, if customer failed to reset pin, it will be real time and when click the failed screen, it will go back to CC Details&gt;Manage. So I don't think this is necessary</t>
  </si>
  <si>
    <t>Couldn't reset credit card PIN</t>
  </si>
  <si>
    <r>
      <rPr>
        <sz val="11"/>
        <color theme="4" tint="-0.249977111117893"/>
        <rFont val="Calibri"/>
        <family val="2"/>
      </rPr>
      <t>Your PIN for your $cardName$ ending in $last4Digits$ could not reset on $date$ $time$. Please try again later.</t>
    </r>
    <r>
      <rPr>
        <sz val="11"/>
        <color theme="1"/>
        <rFont val="Calibri"/>
        <family val="2"/>
      </rPr>
      <t xml:space="preserve"> Ref: $refID$</t>
    </r>
  </si>
  <si>
    <t>$insertFixedHeader$
Dear $registeredNameLong$, 
This is to confirm that reset PIN has failed. Details are as follows: 
- Card: $cardName$ (ending in $last4Digits$)
- Date &amp; time: $date$ $time$
- Channel: $appName$
- Location: $geoLocation$ 
Please try resetting your PIN again via the app.
REF: $refID$
Not you? Call Maybank now.
$insertFixedFooter$</t>
  </si>
  <si>
    <t>Trx - Scan &amp; Pay</t>
  </si>
  <si>
    <r>
      <rPr>
        <b/>
        <sz val="11"/>
        <color rgb="FF000000"/>
        <rFont val="Calibri"/>
        <family val="2"/>
        <scheme val="minor"/>
      </rPr>
      <t>IDPO</t>
    </r>
    <r>
      <rPr>
        <sz val="11"/>
        <color rgb="FF000000"/>
        <rFont val="Calibri"/>
        <family val="2"/>
        <scheme val="minor"/>
      </rPr>
      <t>: SMS notifications are not required at this stage. Notifications will only be sent via Push Notification (PN) and Email.
MBBPO: To build but turn off for SMS</t>
    </r>
  </si>
  <si>
    <t>Upon successful activation of Scan &amp; Pay</t>
  </si>
  <si>
    <t>Scan &amp; Pay: Activated</t>
  </si>
  <si>
    <t>You've successfully activated Scan &amp; Pay on your app. Scan to pay merchants on the go.</t>
  </si>
  <si>
    <t>You've successfully activated Scan &amp; Pay on your app. Scan to pay merchants on the go. REF: $refID$</t>
  </si>
  <si>
    <t>$appName$ - Scan &amp; Pay activated</t>
  </si>
  <si>
    <t>$insertFixedHeader$
Dear $registeredNameLong$, 
You've successfully set up Scan &amp; Pay on your $deviceName$ ($deviceDetail$). Use the $appName$ to scan participating QRIS merchants near you.  
REF: $refID$
Not you? Call Maybank now.
$insertFixedFooter$</t>
  </si>
  <si>
    <t>Scan &amp; Pay is now activated on $deviceName$ with a daily limit of $lcy$ $scanPayDailyLimit$. Scan to pay merchants on the go. Not you? Call Maybank now.</t>
  </si>
  <si>
    <t>Izahar</t>
  </si>
  <si>
    <t>Upon successful activation of Cardless Withdrawal</t>
  </si>
  <si>
    <t>You've successfully activated Cardless Withdrawal on your app.</t>
  </si>
  <si>
    <t>Cardless Withdrawal: Activated</t>
  </si>
  <si>
    <t>You've successfully activated Cardless Withdrawal on your app.  Scan to withdraw cash at participating ATMs near you. REF: $refID$</t>
  </si>
  <si>
    <t>$appName$ - Cardless withdrawal activated</t>
  </si>
  <si>
    <t>$insertFixedHeader$
Dear $registeredNameLong$, 
Congratulations! Cardless withdrawal is now activated on $deviceName$ ($deviceDetail$). Use the $appName$ to scan QRs on participating ATMs near you, to withdraw cash with your app.
REF: $refID$ 
Not you? Call Maybank now.
$insertFixedFooter$</t>
  </si>
  <si>
    <t>Cardless Withdrawal is now activated on $deviceName$. Scan to withdraw cash at participating ATMs near you. Not you? Call Maybank now.</t>
  </si>
  <si>
    <r>
      <rPr>
        <b/>
        <sz val="11"/>
        <rFont val="Calibri"/>
        <family val="2"/>
        <scheme val="minor"/>
      </rPr>
      <t>IDPO</t>
    </r>
    <r>
      <rPr>
        <sz val="11"/>
        <rFont val="Calibri"/>
        <family val="2"/>
        <scheme val="minor"/>
      </rPr>
      <t>: Why was the email notification removed from this template? It is a required channel that serves as a backup, allowing users to access their transaction receipt in case they are unable to access the app.
We have added the Email Subject and Email Content in columns AX and AY, as these fields were already included in the previous version of the template.</t>
    </r>
  </si>
  <si>
    <t xml:space="preserve">Upon successful local scan &amp; pay </t>
  </si>
  <si>
    <t>Scan &amp; Pay: Paid successfully</t>
  </si>
  <si>
    <t>You paid $lcy$ $amount$ to $beneName$.</t>
  </si>
  <si>
    <t>You paid $lcy$ $amount$ to $beneName$. REF: $refID$</t>
  </si>
  <si>
    <t>$appName$ - Scan &amp; Pay: Paid successfully</t>
  </si>
  <si>
    <t>$insertFixedHeader$
Dear $registeredNameLong$, 
You've successfully made payment using Scan &amp; Pay. Details are as follows: 
- Date &amp; Time : $date&amp;time$
- Channel: $appName$
- Device name: $deviceName$ 
- Device detail: $devicedetail$
- From Account: $Accountnumber$
- Merchant Name: $Merchantname$
- MPAN : $MPANnumber$
-  CPAN: $CPANnumber$
- Country Code: $Countrycode$
- City Name: $Cityname$
- Postal Code: $Postalcode$
- Terminal ID: $Terminalid$
- Amount: $lcy$ $transferAmount$
- Service Fee: $lcy$ $serviceFee$
- Total Amount: $lcy$ $totalDebitingAmount$
- Status: $Status$
- Ref ID: $refID$
You can change it anytime in Settings &gt; Pay &amp; Transfer &gt; Primary account selection.
Not you? Call Maybank now.
$insertFixedFooter$</t>
  </si>
  <si>
    <t xml:space="preserve">Upon successful overseas scan &amp; pay </t>
  </si>
  <si>
    <t>You paid $lcy$ $amount$ ($FCY$ $amount$) to $beneName$.</t>
  </si>
  <si>
    <t>You paid $lcy$ $amount$ ($FCY$ $amount$) to $beneName$. REF: $refID$</t>
  </si>
  <si>
    <t>$insertFixedHeader$
Dear $registeredNameLong$, 
You've successfully made payment using Overseas Scan &amp; Pay. Details are as follows: 
- Date &amp; Time : $date&amp;time$
- Channel: $appName$
- Device name: $deviceName$ 
- Device detail: $devicedetail$
- From Account: $Accountnumber$
- Merchant Name: $Merchantname$
- MPAN : $MPANnumber$
-  CPAN: $CPANnumber$
- Country Code: $Countrycode$
- Country Name: $Countryname$
- City Name: $Cityname$
- Postal Code: $Postalcode$
- Terminal ID: $Terminalid$
- Amount: $lcy$ $transferAmount$
- Tip: $lcy$ $serviceFee$
- Total Amount: $lcy$ $totalDebitingAmount$
- Status: $Status$
- Ref ID: $refID$
You can change it anytime in Settings &gt; Pay &amp; Transfer &gt; Primary account selection.
Not you? Call Maybank now.
$insertFixedFooter$</t>
  </si>
  <si>
    <t>Upon successful cardless withdrawal</t>
  </si>
  <si>
    <t>Scan &amp; Pay: Money withdrawn</t>
  </si>
  <si>
    <t>You withdrew $lcy$ $amount$ at $atmLocation$.</t>
  </si>
  <si>
    <t>You withdrew $lcy$ $amount$ at $atmLocation$. REF: $refID$</t>
  </si>
  <si>
    <t>$appName$ -Cardless Withdrawal: Money withdrawn</t>
  </si>
  <si>
    <t>$insertFixedHeader$
Dear $registeredNameLong$, 
You've successfully made Withdraw using  Cardless Withdrawal. Details are as follows: 
- Date &amp; Time : $date&amp;time$
- Channel: $appName$
- Device name: $deviceName$ 
- Device detail: $devicedetail$
- From Account: $Accountnumber$
- Merchant Name: $Merchantname$
- MPAN : $MPANnumber$
-  CPAN: $CPANnumber$
- Country Code: $Countrycode$
- City Name: $Cityname$
- Postal Code: $Postalcode$
- Terminal ID: $Terminalid$
- Amount: $lcy$ $transferAmount$
- Total Amount: $lcy$ $totalDebitingAmount$
- Status: $Status$
- Ref ID: $refID$
You can change it anytime in Settings &gt; Pay &amp; Transfer &gt; Primary account selection.
Not you? Call Maybank now.
$insertFixedFooter$</t>
  </si>
  <si>
    <t>Trx - Transfer local</t>
  </si>
  <si>
    <t>Upon successful Interbank/Intrabank transfer (to Sender)</t>
  </si>
  <si>
    <t xml:space="preserve">Zee to Team: CTA should go to "View Transaction" got to trnsaction details </t>
  </si>
  <si>
    <t>Transfer successful</t>
  </si>
  <si>
    <t>You’ve transferred $lcy $amount$ to $beneName$’s $bankName$ account ending in $last4Digits$.</t>
  </si>
  <si>
    <t>You’ve transferred $lcy $amount$ to $beneName$’s $bankName$ account ending in $last4Digits$. REF: $refID$</t>
  </si>
  <si>
    <t>View the Transaction Details page</t>
  </si>
  <si>
    <t>transactionDetailsScreen/$transactionID$</t>
  </si>
  <si>
    <t>$appName$ - Transfer Successful</t>
  </si>
  <si>
    <t>$insertFixedHeader$
Dear $registeredNameLong$,
Your transfer to $beneName$ was successful. Details are as follows:
Transfer Details
Date and Time: $executionDate$ $executionTime$ {e.g. DD Mmm YYYY HH:MM:SS}
Transfer Amount: $lcy$ $paymentAmount$
Service Fee: $lcy$ $serviceFee$
Total Amount: $lcy$ $totalDebitedAmount$
Source of Fund: $maskedSOFNumber$ {e.g. **** **** 1234}
Beneficiary Bank: $beneBankName$
Beneficiary Account Number: $beneAccountNumber$
Status: $paymentStatus$
REF: $refID$
Not you? Call Maybank now.
$insertFixedFooter$</t>
  </si>
  <si>
    <t>Reviewed by MBB PO (Izzat)</t>
  </si>
  <si>
    <t>Upon successful Interbank/Intrabank transfer (to Beneficiary), IF recipient email is entered</t>
  </si>
  <si>
    <r>
      <rPr>
        <sz val="11"/>
        <color rgb="FFFFFFFF"/>
        <rFont val="Calibri"/>
        <family val="2"/>
        <scheme val="minor"/>
      </rPr>
      <t xml:space="preserve">Zee to team: do we have to consider PN for Beneficiary who are in NextGen ? 
IDPO: As this change only adds the beneficiarys email address to the transaction details, we believe email notification is sufficient and theres no need to include PN.
</t>
    </r>
    <r>
      <rPr>
        <sz val="11"/>
        <color rgb="FF70AD47"/>
        <rFont val="Calibri"/>
        <family val="2"/>
        <scheme val="minor"/>
      </rPr>
      <t>MBB PO: Aligned with IDPO</t>
    </r>
  </si>
  <si>
    <t>Maybank - Funds Received</t>
  </si>
  <si>
    <t xml:space="preserve">Upon successful Own Account transfer </t>
  </si>
  <si>
    <t xml:space="preserve">Money in </t>
  </si>
  <si>
    <t xml:space="preserve">Zee to Team: CTA should go to "View Transaction" got to transaction details </t>
  </si>
  <si>
    <t>Own transfer successful</t>
  </si>
  <si>
    <t>You’ve transferred $lcy $amount$ to your $accountName$ ending in $last4Digits$</t>
  </si>
  <si>
    <r>
      <rPr>
        <sz val="11"/>
        <color theme="4" tint="-0.249977111117893"/>
        <rFont val="Calibri"/>
        <family val="2"/>
      </rPr>
      <t>You’ve transferred $lcy $amount$ to your $accountName$ ending in $last4Digits$</t>
    </r>
    <r>
      <rPr>
        <sz val="11"/>
        <color rgb="FF000000"/>
        <rFont val="Calibri"/>
        <family val="2"/>
      </rPr>
      <t>. REF: $refID$</t>
    </r>
  </si>
  <si>
    <r>
      <t xml:space="preserve">This should be categorised as Alerts rather than Transactions as is set as a recurring transfer not an actual transfer being made
</t>
    </r>
    <r>
      <rPr>
        <sz val="11"/>
        <color theme="1"/>
        <rFont val="Calibri"/>
        <family val="2"/>
        <scheme val="minor"/>
      </rPr>
      <t>IDPO:Ok</t>
    </r>
    <r>
      <rPr>
        <sz val="11"/>
        <color rgb="FF0070C0"/>
        <rFont val="Calibri"/>
        <family val="2"/>
        <scheme val="minor"/>
      </rPr>
      <t xml:space="preserve">  </t>
    </r>
  </si>
  <si>
    <t>Set Up recurring Interbank/Intrabank  transfer (to Sender)</t>
  </si>
  <si>
    <r>
      <rPr>
        <sz val="11"/>
        <color rgb="FFFFFFFF"/>
        <rFont val="Calibri"/>
        <family val="2"/>
        <scheme val="minor"/>
      </rPr>
      <t xml:space="preserve">Zee to Team: CTA should go to "View Transaction" got to transaction details 
IDPO:Ok 
</t>
    </r>
    <r>
      <rPr>
        <sz val="11"/>
        <color rgb="FFFF0000"/>
        <rFont val="Calibri"/>
        <family val="2"/>
        <scheme val="minor"/>
      </rPr>
      <t>MBB PO: Transaction has not been executed so no Transaction Details screen yet. Changed CTA to "View Details" and navigation to Schedule Details screen instead</t>
    </r>
  </si>
  <si>
    <t>Recurring transfer set up</t>
  </si>
  <si>
    <t>You’ve scheduled a $frequency$ transfer of $lcy$ $amount$ for $beneName$’s $bankName$ account ending in $last4Digits$.</t>
  </si>
  <si>
    <t>You’ve scheduled a $frequency$ transfer of $lcy$ $amount$ for $beneName$’s $bankName$ account ending in $last4Digits$ between $startDate$ to $endDate$ ($countRecurrence$ times). REF: $refID$</t>
  </si>
  <si>
    <r>
      <rPr>
        <strike/>
        <sz val="11"/>
        <color rgb="FFFF0000"/>
        <rFont val="Calibri"/>
        <family val="2"/>
        <scheme val="minor"/>
      </rPr>
      <t>View transactions</t>
    </r>
    <r>
      <rPr>
        <sz val="11"/>
        <color rgb="FFFF0000"/>
        <rFont val="Calibri"/>
        <family val="2"/>
        <scheme val="minor"/>
      </rPr>
      <t xml:space="preserve"> View Details</t>
    </r>
  </si>
  <si>
    <t>View the Schedule Details page</t>
  </si>
  <si>
    <t>transfer/local/viewschedules/details</t>
  </si>
  <si>
    <t>$appName$ - Transfer Scheduled</t>
  </si>
  <si>
    <t>$insertFixedHeader$
Dear $registeredNameLong$,
Your transfer to $beneName$ has been successfully scheduled. Details are as follows:
Transfer Details
Transfer Amount: $lcy$ $transferAmount$
Service Fee: $lcy$ $serviceFee$
Total Amount: $lcy$ $totalDebitingAmount$
Source of Fund: $maskedSOFNumber$ {e.g. **** **** 1234}
Beneficiary Bank: $beneBankName$
Beneficiary Account Number: $beneAccountNumber$
Frequency: $frequency$
Start Date: $startDate$ 
End Date (number of transfers): $endDate$ ($countRecurrence$ times)
REF: $refID$
You may log in to the $appName$ app at any time to view or cancel the schedule before its transfer date.
$insertFixedFooter$</t>
  </si>
  <si>
    <r>
      <t xml:space="preserve">This should be categorised as Alerts rather than Transactions as is set as a recurring transfer not an actual transfer being made 
</t>
    </r>
    <r>
      <rPr>
        <sz val="11"/>
        <color theme="1"/>
        <rFont val="Calibri"/>
        <family val="2"/>
        <scheme val="minor"/>
      </rPr>
      <t xml:space="preserve">
IDPO:Ok </t>
    </r>
  </si>
  <si>
    <t>Set Up recurring Own Account transfer</t>
  </si>
  <si>
    <r>
      <rPr>
        <sz val="11"/>
        <color rgb="FFFFFFFF"/>
        <rFont val="Calibri"/>
        <family val="2"/>
        <scheme val="minor"/>
      </rPr>
      <t xml:space="preserve">Zee to Team: CTA should go to "View Transaction" got to transaction details 
IDPO:Ok 
</t>
    </r>
    <r>
      <rPr>
        <sz val="11"/>
        <color rgb="FFFF0000"/>
        <rFont val="Calibri"/>
        <family val="2"/>
        <scheme val="minor"/>
      </rPr>
      <t>MBB PO: Transaction has not been executed so no Transaction Details screen yet. Changed CTA to "View Details" and navigation to Schedule Details screen instead</t>
    </r>
  </si>
  <si>
    <t>Recurring own transfer set up</t>
  </si>
  <si>
    <t>You’ve scheduled a $frequency$ transfer of $lcy$ $amount$ to your account ending $last4Digits$.</t>
  </si>
  <si>
    <t>You’ve scheduled a $frequency$ transfer of $lcy$ $amount$ to your account ending $last4Digits$ between $startDate$ to $endDate$ ($countRecurrence$ times). REF: $refID$</t>
  </si>
  <si>
    <t xml:space="preserve"> $appName$ - Transfer Scheduled</t>
  </si>
  <si>
    <t>$insertFixedHeader$
Dear $registeredNameLong$,
The transfer to your $accountName$ account has been successfully scheduled. Details are as follows:
Transfer Details
Transfer Amount: $lcy$ $transferAmount$
Service Fee: $lcy$ $serviceFee$
Total Amount: $lcy$ $totalDebitingAmount$
Source of Fund: $maskedSOFNumber$ {e.g. **** **** 1234}
Receiving Account Number: $maskedAccountNumber$
Frequency: $frequency$
Start Date: $startDate$ 
End Date (number of transfers): $endDate$ ($countRecurrence$ times)
REF: $refID$
You may log in to the $appName$ app at any time to view or cancel the schedule before its transfer date.
$insertFixedFooter$"</t>
  </si>
  <si>
    <r>
      <t xml:space="preserve">This should be categorised as Alerts rather than Transactions as is set as a recurring transfer not an actual transfer being made
</t>
    </r>
    <r>
      <rPr>
        <sz val="11"/>
        <color theme="1"/>
        <rFont val="Calibri"/>
        <family val="2"/>
        <scheme val="minor"/>
      </rPr>
      <t xml:space="preserve">IDPO:Ok </t>
    </r>
  </si>
  <si>
    <t>Set Up scheduled Interbank/Intrabank transfer (to Sender)</t>
  </si>
  <si>
    <t>Scheduled transfer set up</t>
  </si>
  <si>
    <t>You’ve scheduled a transfer of $lcy$ $amount$ to $beneName$'s $bankName$ account ending $last4Digits$ for $scheduleDate$</t>
  </si>
  <si>
    <t>You’ve scheduled a transfer of $lcy$ $amount$ to $beneName$'s $bankName$ account ending $last4Digits$ for $scheduleDate$. REF: $refID$</t>
  </si>
  <si>
    <t>$insertFixedHeader$
Dear $registeredNameLong$,
Your transfer to $beneName$ has been successfully scheduled. Details are as follows:
Transfer Details
Transfer Amount: $lcy$ $transferAmount$
Service Fee: $lcy$ $serviceFee$
Total Amount: $lcy$ $totalDebitingAmount$
Source of Fund: $maskedSOFNumber$ {e.g. **** **** 1234}
Beneficiary Bank: $beneBankName$
Beneficiary Account Number: $beneAccountNumber$
Frequency: $frequency$
Transfer Date: $transferDate$
REF: $refID$
You may log in to the $appName$ app at any time to view or cancel the schedule before its transfer date.
$insertFixedFooter$"</t>
  </si>
  <si>
    <r>
      <t xml:space="preserve">This should be categorised as Alerts rather than Transactions as is set as a recurring transfer not an actual transfer being made  
</t>
    </r>
    <r>
      <rPr>
        <sz val="11"/>
        <color theme="1"/>
        <rFont val="Calibri"/>
        <family val="2"/>
        <scheme val="minor"/>
      </rPr>
      <t xml:space="preserve">IDPO:Ok </t>
    </r>
  </si>
  <si>
    <t>Set Up scheduled Own Acc transfer</t>
  </si>
  <si>
    <t>Scheduled own transfer set up</t>
  </si>
  <si>
    <t>You’ve scheduled a transfer of $lcy$ $amount$ to your account ending $last4Digits$ for $scheduleDate$</t>
  </si>
  <si>
    <t>You’ve scheduled a transfer of $lcy$ $amount$ to your account ending $last4Digits$ for $scheduleDate$. REF: $refID$</t>
  </si>
  <si>
    <t>$insertFixedHeader$
Dear $registeredNameLong$,
The transfer to your $accountName$ account has been successfully scheduled. Details are as follows:
Transfer Details
Transfer Amount: $lcy$ $transferAmount$
Service Fee: $lcy$ $serviceFee$
Total Amount: $lcy$ $totalDebitingAmount$
Source of Fund: $maskedSOFNumber$ {e.g. **** **** 1234}
Receiving Account Number: $maskedAccountNumber$
Frequency: $frequency$
Transfer Date: $transferDate$
REF: $refID$
You may log in to the $appName$ app at any time to view or cancel the schedule before its transfer date.
$insertFixedFooter$"</t>
  </si>
  <si>
    <r>
      <t xml:space="preserve">This should be categorised as Alerts rather than Transactions as is a cancellation of a scheduled transfer not an actual transfer being made  
</t>
    </r>
    <r>
      <rPr>
        <sz val="11"/>
        <color theme="1"/>
        <rFont val="Calibri"/>
        <family val="2"/>
        <scheme val="minor"/>
      </rPr>
      <t xml:space="preserve">IDPO:Ok </t>
    </r>
  </si>
  <si>
    <t>Cancel scheduled interbank/intrabank transfer</t>
  </si>
  <si>
    <t>Scheduled transfer cancelled</t>
  </si>
  <si>
    <t>You’ve cancelled your scheduled transfer to $beneName$ that was scheduled for $scheduleDate$.</t>
  </si>
  <si>
    <t>You’ve cancelled your scheduled transfer to $beneName$ that was scheduled for $scheduleDate$. REF: $refID$</t>
  </si>
  <si>
    <t>Cancel recurring interbank/intrabank transfer</t>
  </si>
  <si>
    <t>Recurring transfer cancelled</t>
  </si>
  <si>
    <t>You’ve cancelled your $frequency$ recurring transfer to $beneName$ that was scheduled to end on $endDate$.</t>
  </si>
  <si>
    <t>You’ve cancelled your $frequency$ recurring transfer to $beneName$ that was scheduled to end on $endDate$. REF: $refID$</t>
  </si>
  <si>
    <t>Settings - Edit Transfer Limit</t>
  </si>
  <si>
    <t>Transfer limit updated</t>
  </si>
  <si>
    <t>Your new $transferMode$ transfer limit of $lcy$ $updatedAmount$ has been successfully updated</t>
  </si>
  <si>
    <r>
      <rPr>
        <sz val="11"/>
        <color theme="4" tint="-0.249977111117893"/>
        <rFont val="Calibri"/>
        <family val="2"/>
      </rPr>
      <t>Your new $transferMode$ transfer limit of $lcy$ $updatedAmount$ has been successfully updated</t>
    </r>
    <r>
      <rPr>
        <sz val="11"/>
        <color rgb="FF000000"/>
        <rFont val="Calibri"/>
        <family val="2"/>
      </rPr>
      <t>. REF: $refID$</t>
    </r>
  </si>
  <si>
    <t>$appName$ - Limit updated</t>
  </si>
  <si>
    <t>$insertFixedHeader$
Dear $registeredNameLong$, 
You've successfully updated the daily limit for $transferMode$ transfer on the $appName$ registered on your $deviceName$ ($deviceDetail$). Details are as follows: 
New Limit: $lcy$ $updatedLimit$
REF: $refID$
Not you? Call Maybank now.
$insertFixedFooter$"</t>
  </si>
  <si>
    <t>Add Beneficiary to favourite</t>
  </si>
  <si>
    <t>Transfer favourite added</t>
  </si>
  <si>
    <t>$beneName$ (account ending $last4Digits$) was successfully added to your favourites.</t>
  </si>
  <si>
    <t>Remove Beneficiary from favourite</t>
  </si>
  <si>
    <t>Transfer favourite removed</t>
  </si>
  <si>
    <t>$beneName$ (account ending $last4Digits$) was successfully removed from your favourites.</t>
  </si>
  <si>
    <t>Money in, e.g. Refund, Manual process by operation team (transaction not tally)</t>
  </si>
  <si>
    <t>Money received</t>
  </si>
  <si>
    <t>You have received $lcy$ $amount$ in your $accountName$ ending $last4Digits$.</t>
  </si>
  <si>
    <t>You have received $lcy$ $amount$ in your $accountName$ ending $last4Digits$. REF: $refID$</t>
  </si>
  <si>
    <r>
      <rPr>
        <strike/>
        <sz val="11"/>
        <color rgb="FFFF0000"/>
        <rFont val="Calibri"/>
        <family val="2"/>
        <scheme val="minor"/>
      </rPr>
      <t>N/A</t>
    </r>
    <r>
      <rPr>
        <sz val="11"/>
        <color rgb="FFFF0000"/>
        <rFont val="Calibri"/>
        <family val="2"/>
        <scheme val="minor"/>
      </rPr>
      <t xml:space="preserve"> View transactions</t>
    </r>
  </si>
  <si>
    <t>$insertFixedHeader$
Dear $registeredNameLong$,
You have received $lcy$ $amount$ in your account ending in $last4Digits$ on $creditingDateTime$. 
Please log in to your $appName$ ro check your account for more info on this fund transfer.
$insertFixedFooter$</t>
  </si>
  <si>
    <r>
      <t xml:space="preserve">Triggered based on scheduled time
</t>
    </r>
    <r>
      <rPr>
        <sz val="11"/>
        <color theme="1"/>
        <rFont val="Calibri"/>
        <family val="2"/>
        <scheme val="minor"/>
      </rPr>
      <t xml:space="preserve">IDPO:Ok </t>
    </r>
    <r>
      <rPr>
        <sz val="11"/>
        <color rgb="FF0070C0"/>
        <rFont val="Calibri"/>
        <family val="2"/>
        <scheme val="minor"/>
      </rPr>
      <t xml:space="preserve">
</t>
    </r>
  </si>
  <si>
    <t>"Interbank/Intrabank: Notify user to have sufficient balance in SOF
&gt; T-X Days from scheduled transfer date "</t>
  </si>
  <si>
    <t>Scheduled transfer starting soon</t>
  </si>
  <si>
    <t xml:space="preserve">Your scheduled $lcy$ $amount$ transfer to $accountName$ account ending $last4Digits$ is coming up in X day(s). </t>
  </si>
  <si>
    <t>Your scheduled $lcy$ $amount$ transfer to $beneName$'s account ending $last4Digits$ is coming up in X day(s). Please ensure your account ending $last4Digits$ has sufficient balance.</t>
  </si>
  <si>
    <r>
      <rPr>
        <strike/>
        <sz val="11"/>
        <color rgb="FFFF0000"/>
        <rFont val="Calibri"/>
        <family val="2"/>
        <scheme val="minor"/>
      </rPr>
      <t>N/A</t>
    </r>
    <r>
      <rPr>
        <sz val="11"/>
        <color rgb="FFFF0000"/>
        <rFont val="Calibri"/>
        <family val="2"/>
        <scheme val="minor"/>
      </rPr>
      <t xml:space="preserve"> View Details</t>
    </r>
  </si>
  <si>
    <r>
      <t xml:space="preserve">Triggered based on scheduled time
</t>
    </r>
    <r>
      <rPr>
        <sz val="11"/>
        <color theme="1"/>
        <rFont val="Calibri"/>
        <family val="2"/>
        <scheme val="minor"/>
      </rPr>
      <t xml:space="preserve">
IDPO:Ok </t>
    </r>
  </si>
  <si>
    <t>NGA/eSI?</t>
  </si>
  <si>
    <t>Scheduled own transfer starting</t>
  </si>
  <si>
    <t xml:space="preserve">Your scheduled $lcy$ $amount$ transfer to your $accountName$ account ending $last4Digits$ is coming up in X day(s). </t>
  </si>
  <si>
    <t>Scheduled own transfer starting soon</t>
  </si>
  <si>
    <r>
      <rPr>
        <sz val="11"/>
        <color rgb="FF000000"/>
        <rFont val="Calibri"/>
        <family val="2"/>
      </rPr>
      <t xml:space="preserve">Your scheduled $lcy$ $amount$ transfer to </t>
    </r>
    <r>
      <rPr>
        <sz val="11"/>
        <color rgb="FF305496"/>
        <rFont val="Calibri"/>
        <family val="2"/>
      </rPr>
      <t>your</t>
    </r>
    <r>
      <rPr>
        <sz val="11"/>
        <color rgb="FF000000"/>
        <rFont val="Calibri"/>
        <family val="2"/>
      </rPr>
      <t xml:space="preserve"> $accountName$ account ending $last4Digits$ is coming up in X day(s). Please ensure your account ending $last4Digits$ has sufficient balance.</t>
    </r>
  </si>
  <si>
    <r>
      <rPr>
        <sz val="11"/>
        <color rgb="FFFF0000"/>
        <rFont val="Calibri"/>
        <family val="2"/>
      </rPr>
      <t xml:space="preserve">This txn is triggered by eSI. So it will not have NGA Ref ID. Or is this another Ref ID?
</t>
    </r>
    <r>
      <rPr>
        <sz val="11"/>
        <color rgb="FF000000"/>
        <rFont val="Calibri"/>
        <family val="2"/>
      </rPr>
      <t xml:space="preserve">IDPO: From the design and FSD, the Reference ID is already defined. From the solution perspective, how will this be provided?
</t>
    </r>
    <r>
      <rPr>
        <sz val="11"/>
        <color rgb="FF70AD47"/>
        <rFont val="Calibri"/>
        <family val="2"/>
      </rPr>
      <t>MBB PO: Every transaction needs to be linked to a Ref ID for traceability in the event of disputes</t>
    </r>
  </si>
  <si>
    <t>Upon successful schedule/recurring Interbank/Intrabank transfer</t>
  </si>
  <si>
    <t>Scheduled transfer successful</t>
  </si>
  <si>
    <t>Your scheduled transfer of $lcy$ $amount$ to $beneName$ was successful.</t>
  </si>
  <si>
    <t>Your scheduled transfer of $lcy$ $amount$ to $beneName$ was successful. REF: $refID$</t>
  </si>
  <si>
    <t>$appName$ - Scheduled Transfer Successful</t>
  </si>
  <si>
    <t>$insertFixedHeader$
Dear $registeredNameLong$,
Your scheduled transfer to $beneName$ was successful. Details are as follows:
Transfer Details
Date and Time: $executionDateTime$ {e.g. DD Mmm YYYY HH:MM:SS}
Transfer Amount: $lcy$ $paymentAmount$
Service Fee: $lcy$ $serviceFee$
Total Amount: $lcy$ $totalDebitedAmount$
Source of Fund: $maskedSOFNumber$ {e.g. **** **** 1234}
Beneficiary Bank: $beneBankName$
Beneficiary Account Number: $beneAccountNumber$
Status: $transferStatus$
REF: $refID$
Not you? Call Maybank now.
$insertFixedFooter$"</t>
  </si>
  <si>
    <r>
      <rPr>
        <sz val="11"/>
        <color rgb="FFFF0000"/>
        <rFont val="Calibri"/>
        <family val="2"/>
      </rPr>
      <t xml:space="preserve">1. This txn is triggered by eSI. So it will not have NGA Ref ID.
</t>
    </r>
    <r>
      <rPr>
        <sz val="11"/>
        <color rgb="FF000000"/>
        <rFont val="Calibri"/>
        <family val="2"/>
      </rPr>
      <t xml:space="preserve">IDPO: From the design and FSD, the Reference ID is already defined. From the solution perspective, how will this be provided?
</t>
    </r>
    <r>
      <rPr>
        <sz val="11"/>
        <color rgb="FFFF0000"/>
        <rFont val="Calibri"/>
        <family val="2"/>
      </rPr>
      <t xml:space="preserve">
2. Should $lcy$ be $ccy$ instead to cater for FCY.
</t>
    </r>
    <r>
      <rPr>
        <sz val="11"/>
        <color rgb="FF000000"/>
        <rFont val="Calibri"/>
        <family val="2"/>
      </rPr>
      <t xml:space="preserve">IDPO: Agree
</t>
    </r>
    <r>
      <rPr>
        <sz val="11"/>
        <color rgb="FFFF0000"/>
        <rFont val="Calibri"/>
        <family val="2"/>
      </rPr>
      <t xml:space="preserve">
</t>
    </r>
    <r>
      <rPr>
        <sz val="11"/>
        <color rgb="FF70AD47"/>
        <rFont val="Calibri"/>
        <family val="2"/>
      </rPr>
      <t>MBB PO
1. Every transaction needs to be linked to a Ref ID for traceability in the event of disputes
2. This PN and email content was written based on LCY. As FCY may require a different set of variables  e.g. Exchange rate, this will be covered separately under Transfer local (FCY) as confirmed by Novi during call on 6 Aug</t>
    </r>
  </si>
  <si>
    <t>Upon successful schedule/recurring Own Acc transfer</t>
  </si>
  <si>
    <t>Your scheduled transfer of $lcy$ $amount$ to your account ending $last4Digits$ was successful.</t>
  </si>
  <si>
    <t>Your scheduled transfer of $lcy$ $amount$ to your account ending $last4Digits$ was successful. REF: $refID$</t>
  </si>
  <si>
    <t>$insertFixedHeader$
Dear $registeredNameLong$,
The scheduled transfer to your $accountName$ account was successful. Details are as follows:
Transfer Details
Date and Time: $executionDate$ $executionTime$ {e.g. DD Mmm YYYY HH:MM:SS}
Transfer Amount: $lcy$ $paymentAmount$
Service Fee: $lcy$ $serviceFee$
Total Amount: $lcy$ $totalDebitedAmount$
Source of Fund: $maskedSOFNumber$ {e.g. **** **** 1234}
Receiving Account Number: $maskedAccountNumber$
Status: $transferStatus$
REF: $refID$
Not you? Call Maybank now.
$insertFixedFooter$"</t>
  </si>
  <si>
    <r>
      <rPr>
        <sz val="11"/>
        <color rgb="FFFF0000"/>
        <rFont val="Calibri"/>
        <family val="2"/>
      </rPr>
      <t xml:space="preserve">1. This txn is triggered by eSI. So it will not have NGA Ref ID.
</t>
    </r>
    <r>
      <rPr>
        <sz val="11"/>
        <color rgb="FF000000"/>
        <rFont val="Calibri"/>
        <family val="2"/>
      </rPr>
      <t xml:space="preserve">IDPO: From the design and FSD, the Reference ID is already defined. From the solution perspective, how will this be provided?
</t>
    </r>
    <r>
      <rPr>
        <sz val="11"/>
        <color rgb="FFFF0000"/>
        <rFont val="Calibri"/>
        <family val="2"/>
      </rPr>
      <t xml:space="preserve">
2. Should $lcy$ be $ccy$ instead to cater for FCY.
</t>
    </r>
    <r>
      <rPr>
        <sz val="11"/>
        <color rgb="FF000000"/>
        <rFont val="Calibri"/>
        <family val="2"/>
      </rPr>
      <t xml:space="preserve">IDPO: Agree
</t>
    </r>
    <r>
      <rPr>
        <sz val="11"/>
        <color rgb="FFFF0000"/>
        <rFont val="Calibri"/>
        <family val="2"/>
      </rPr>
      <t xml:space="preserve">
</t>
    </r>
    <r>
      <rPr>
        <sz val="11"/>
        <color rgb="FF0070C0"/>
        <rFont val="Calibri"/>
        <family val="2"/>
      </rPr>
      <t xml:space="preserve">This should be categorised as Alerts rather than Transactions as the scheduled transfer is unsuccesful  
</t>
    </r>
    <r>
      <rPr>
        <sz val="11"/>
        <color rgb="FF000000"/>
        <rFont val="Calibri"/>
        <family val="2"/>
      </rPr>
      <t xml:space="preserve">IDPO: Agree
</t>
    </r>
    <r>
      <rPr>
        <sz val="11"/>
        <color rgb="FF70AD47"/>
        <rFont val="Calibri"/>
        <family val="2"/>
      </rPr>
      <t>MBB PO
1. Every transaction needs to be linked to a Ref ID for traceability in the event of disputes
2. This PN and email content was written based on LCY. As FCY may require a different set of variables  e.g. Exchange rate, this will be covered separately under Transfer local (FCY) as confirmed by Novi during call on 6 Aug</t>
    </r>
  </si>
  <si>
    <r>
      <t>Upon unsuccessful schedule/recurring interbank/intrabank transfer (</t>
    </r>
    <r>
      <rPr>
        <i/>
        <sz val="11"/>
        <color rgb="FF000000"/>
        <rFont val="Calibri"/>
        <family val="2"/>
      </rPr>
      <t>due to insufficient balance</t>
    </r>
    <r>
      <rPr>
        <sz val="11"/>
        <color rgb="FF000000"/>
        <rFont val="Calibri"/>
        <family val="2"/>
      </rPr>
      <t>)</t>
    </r>
  </si>
  <si>
    <t>Scheduled transfer unsuccessful</t>
  </si>
  <si>
    <t>Your scheduled transfer of $lcy$ $amount$ to $beneName$ was unsuccessful due to insufficient daily limit.</t>
  </si>
  <si>
    <t>Your scheduled transfer of $lcy$ $amount$ to $beneName$ was unsuccessful due to insufficient balance. REF: $refID$</t>
  </si>
  <si>
    <r>
      <rPr>
        <strike/>
        <sz val="11"/>
        <color rgb="FFFF0000"/>
        <rFont val="Calibri"/>
        <family val="2"/>
        <scheme val="minor"/>
      </rPr>
      <t>N/A</t>
    </r>
    <r>
      <rPr>
        <sz val="11"/>
        <color rgb="FFFF0000"/>
        <rFont val="Calibri"/>
        <family val="2"/>
        <scheme val="minor"/>
      </rPr>
      <t xml:space="preserve"> Transfer Now</t>
    </r>
  </si>
  <si>
    <t>Allow users to retry transfer using the same beneficiary account details</t>
  </si>
  <si>
    <t>transfer/local/existing/$recipientID$/enterAmount</t>
  </si>
  <si>
    <t>$appName$ - Scheduled Transfer Unsuccessful</t>
  </si>
  <si>
    <t>$insertFixedHeader$
Dear $registeredNameLong$,
Your scheduled transfer to $beneName$ was unsuccessful. Details are as follows:
Transfer Details
Date and Time: $executionDate$ $executionTime$ {e.g. DD Mmm YYYY HH:MM:SS}
Transfer Amount: $lcy$ $transferAmount$
Service Fee: $lcy$ $serviceFee$
Total Amount: $lcy$ $totalDebitAmount$
Source of Fund: $maskedSOFNumber$ {e.g. **** **** 1234}
Beneficiary Bank: $beneBankName$
Beneficiary Account Number: $beneAccountNumber$
Status: $transferStatus$
Remark: $failureReason$
REF: $refID$
You may log in to the $appName$ app to review the transaction.
$insertFixedFooter$</t>
  </si>
  <si>
    <r>
      <rPr>
        <sz val="11"/>
        <color rgb="FFFF0000"/>
        <rFont val="Calibri"/>
        <family val="2"/>
      </rPr>
      <t xml:space="preserve">1. This txn is triggered by eSI. So it will not have NGA Ref ID.
</t>
    </r>
    <r>
      <rPr>
        <sz val="11"/>
        <color rgb="FF000000"/>
        <rFont val="Calibri"/>
        <family val="2"/>
      </rPr>
      <t xml:space="preserve">IDPO: From the design and FSD, the Reference ID is already defined. From the solution perspective, how will this be provided?
</t>
    </r>
    <r>
      <rPr>
        <sz val="11"/>
        <color rgb="FFFF0000"/>
        <rFont val="Calibri"/>
        <family val="2"/>
      </rPr>
      <t xml:space="preserve">
2. Should $lcy$ be $ccy$ instead to cater for FCY.
</t>
    </r>
    <r>
      <rPr>
        <sz val="11"/>
        <color rgb="FF000000"/>
        <rFont val="Calibri"/>
        <family val="2"/>
      </rPr>
      <t xml:space="preserve">
IDPO: Agree
</t>
    </r>
    <r>
      <rPr>
        <sz val="11"/>
        <color rgb="FFFF0000"/>
        <rFont val="Calibri"/>
        <family val="2"/>
      </rPr>
      <t xml:space="preserve">
</t>
    </r>
    <r>
      <rPr>
        <sz val="11"/>
        <color rgb="FF0070C0"/>
        <rFont val="Calibri"/>
        <family val="2"/>
      </rPr>
      <t xml:space="preserve">This should be categorised as Alerts rather than Transactions as the scheduled transfer is unsuccesful  
</t>
    </r>
    <r>
      <rPr>
        <sz val="11"/>
        <color rgb="FF000000"/>
        <rFont val="Calibri"/>
        <family val="2"/>
      </rPr>
      <t xml:space="preserve">IDPO: Agree
</t>
    </r>
    <r>
      <rPr>
        <sz val="11"/>
        <color rgb="FF70AD47"/>
        <rFont val="Calibri"/>
        <family val="2"/>
      </rPr>
      <t>MBB PO
1. Every transaction needs to be linked to a Ref ID for traceability in the event of disputes
2. This PN and email content was written based on LCY. As FCY may require a different set of variables  e.g. Exchange rate, this will be covered separately under Transfer local (FCY) as confirmed by Novi during call on 6 Aug</t>
    </r>
  </si>
  <si>
    <r>
      <t>Upon unsuccessful schedule/recurring Own Acc transfer (</t>
    </r>
    <r>
      <rPr>
        <i/>
        <sz val="11"/>
        <color rgb="FF000000"/>
        <rFont val="Calibri"/>
        <family val="2"/>
      </rPr>
      <t>due to insufficient balance</t>
    </r>
    <r>
      <rPr>
        <sz val="11"/>
        <color rgb="FF000000"/>
        <rFont val="Calibri"/>
        <family val="2"/>
      </rPr>
      <t>)</t>
    </r>
  </si>
  <si>
    <t>Scheduled own transfer unsuccessful</t>
  </si>
  <si>
    <t>Your scheduled transfer of $lcy$ $amount$ to your $accountName$ was unsuccessful due to insufficient daily limit.</t>
  </si>
  <si>
    <r>
      <t xml:space="preserve">Your scheduled transfer of $lcy$ $amount$ to </t>
    </r>
    <r>
      <rPr>
        <sz val="11"/>
        <color theme="4" tint="-0.249977111117893"/>
        <rFont val="Calibri"/>
        <family val="2"/>
      </rPr>
      <t>your $accountName$</t>
    </r>
    <r>
      <rPr>
        <sz val="11"/>
        <color rgb="FF000000"/>
        <rFont val="Calibri"/>
        <family val="2"/>
      </rPr>
      <t xml:space="preserve"> ending $last4Digits$ was unsuccessful due to insufficient balance. REF: $refID$</t>
    </r>
  </si>
  <si>
    <t>$insertFixedHeader$
Dear $registeredNameLong$,
The scheduled transfer to your $accountName$ account was unsuccessful. Details are as follows:
Transfer Details
Date and Time: $executionDate$ $executionTime$ }e.g. DD Mmm YYYY HH:MM:SS}
Transfer Amount: $lcy$ $transferAmount$
Service Fee: $lcy$ $serviceFee$
Total Amount: $lcy$ $totalDebitAmount$
Source of Fund: $maskedSOFNumber$ {e.g. **** **** 1234}
Receiving Account Number: $maskedAccountNumber$
Status: $transferStatus$
Remark: $failureReason$
REF: $refID$
You may log in to the $appName$ app to review the transaction.
$insertFixedFooter$"</t>
  </si>
  <si>
    <r>
      <rPr>
        <sz val="11"/>
        <color rgb="FFFF0000"/>
        <rFont val="Calibri"/>
        <family val="2"/>
      </rPr>
      <t xml:space="preserve">1. This txn is triggered by eSI. So it will not have NGA Ref ID.
</t>
    </r>
    <r>
      <rPr>
        <sz val="11"/>
        <color rgb="FF000000"/>
        <rFont val="Calibri"/>
        <family val="2"/>
      </rPr>
      <t xml:space="preserve">IDPO: From the design and FSD, the Reference ID is already defined. From the solution perspective, how will this be provided?
</t>
    </r>
    <r>
      <rPr>
        <sz val="11"/>
        <color rgb="FFFF0000"/>
        <rFont val="Calibri"/>
        <family val="2"/>
      </rPr>
      <t xml:space="preserve">
2. Should $lcy$ be $ccy$ instead to cater for FCY.
</t>
    </r>
    <r>
      <rPr>
        <sz val="11"/>
        <color rgb="FF000000"/>
        <rFont val="Calibri"/>
        <family val="2"/>
      </rPr>
      <t xml:space="preserve">IDPO: Agree
</t>
    </r>
    <r>
      <rPr>
        <sz val="11"/>
        <color rgb="FFFF0000"/>
        <rFont val="Calibri"/>
        <family val="2"/>
      </rPr>
      <t xml:space="preserve">
</t>
    </r>
    <r>
      <rPr>
        <sz val="11"/>
        <color rgb="FF0070C0"/>
        <rFont val="Calibri"/>
        <family val="2"/>
      </rPr>
      <t xml:space="preserve">This should be categorised as Alerts rather than Transactions as the scheduled transfer is unsuccesful  
</t>
    </r>
    <r>
      <rPr>
        <sz val="11"/>
        <color rgb="FF70AD47"/>
        <rFont val="Calibri"/>
        <family val="2"/>
      </rPr>
      <t>MBB PO
1. Every transaction needs to be linked to a Ref ID for traceability in the event of disputes
2. This PN and email content was written based on LCY. As FCY may require a different set of variables  e.g. Exchange rate, this will be covered separately under Transfer local (FCY) as confirmed by Novi during call on 6 Aug</t>
    </r>
  </si>
  <si>
    <r>
      <t>Upon unsuccessful schedule/recurring interbank/intrabank transfer (</t>
    </r>
    <r>
      <rPr>
        <i/>
        <sz val="11"/>
        <color rgb="FF000000"/>
        <rFont val="Calibri"/>
        <family val="2"/>
      </rPr>
      <t>due to insufficient daily limit</t>
    </r>
    <r>
      <rPr>
        <sz val="11"/>
        <color rgb="FF000000"/>
        <rFont val="Calibri"/>
        <family val="2"/>
      </rPr>
      <t>)</t>
    </r>
  </si>
  <si>
    <t xml:space="preserve">Your scheduled transfer of $lcy$ $amount$ to $beneName$ was unsuccessful due to insufficient daily limit. </t>
  </si>
  <si>
    <t>Your scheduled transfer of $lcy$ $amount$ to $beneName$ was unsuccessful due to insufficient daily limit.  REF: $refID$</t>
  </si>
  <si>
    <t>$insertFixedHeader$
Dear $registeredNameLong$,
Your scheduled transfer to $beneName$ was unsuccessful. Details are as follows:
Transfer Details
Date and Time: $executionDate$ $executionTime$ {e.g. DD Mmm YYYY HH:MM:SS}
Transfer Amount: $lcy$ $transferAmount$
Service Fee: $lcy$ $serviceFee$
Total Amount: $lcy$ $totalDebitAmount$
Source of Fund: $maskedSOFNumber$ {e.g. **** **** 1234}
Beneficiary Bank: $beneBankName$
Beneficiary Account Number: $beneAccountNumber$
Status: $transferStatus$
Remark: $failureReason$
REF: $refID$
You may log in to the $appName$ app to review the transaction.
$insertFixedFooter$"</t>
  </si>
  <si>
    <r>
      <t>Upon unsuccessful schedule/recurring interbank/intrabank (</t>
    </r>
    <r>
      <rPr>
        <i/>
        <sz val="11"/>
        <color rgb="FF000000"/>
        <rFont val="Calibri"/>
        <family val="2"/>
      </rPr>
      <t>generic error, e.g. fail from surrounding)</t>
    </r>
  </si>
  <si>
    <t xml:space="preserve">Your scheduled transfer of $amount$ to your account ending $last4Digits$ was unsuccessful. </t>
  </si>
  <si>
    <t>Your scheduled transfer of $lcy$ $amount$ to $beneName$ was unsuccessful.  REF: $refID$</t>
  </si>
  <si>
    <t>$insertFixedHeader$
Dear $registeredNameLong$,
Your scheduled transfer to $beneName$ was unsuccessful. Details are as follows:
Transfer Details
Date and Time: $executionDate$ $executionTime$ {e.g. DD Mmm YYYY HH:MM:SS}
Transfer Amount: $lcy$ $transferAmount$
Service Fee: $lcy$ $serviceFee$
Total Amount: $lcy$ $totalDebitAmount$
Source of Fund: $maskedSOFNumber$ {e.g. **** **** 1234}
Beneficiary Bank: $beneBankName$
Beneficiary Account Number: $beneAccountNumber$
Status: $transferStatus$
REF: $refID$
You may log in to the $appName$ app to review the transaction.
$insertFixedFooter$</t>
  </si>
  <si>
    <r>
      <rPr>
        <sz val="11"/>
        <color rgb="FFFF0000"/>
        <rFont val="Calibri"/>
        <family val="2"/>
      </rPr>
      <t xml:space="preserve">1. This txn is triggered by eSI. So it will not have NGA Ref ID.
</t>
    </r>
    <r>
      <rPr>
        <sz val="11"/>
        <color rgb="FF000000"/>
        <rFont val="Calibri"/>
        <family val="2"/>
      </rPr>
      <t xml:space="preserve">IDPO: From the design and FSD, the Reference ID is already defined. From the solution perspective, how will this be provided?
</t>
    </r>
    <r>
      <rPr>
        <sz val="11"/>
        <color rgb="FFFF0000"/>
        <rFont val="Calibri"/>
        <family val="2"/>
      </rPr>
      <t xml:space="preserve">
2. Should $lcy$ be $ccy$ instead to cater for FCY.
</t>
    </r>
    <r>
      <rPr>
        <sz val="11"/>
        <color rgb="FF000000"/>
        <rFont val="Calibri"/>
        <family val="2"/>
      </rPr>
      <t xml:space="preserve">IDPO: Agree
</t>
    </r>
    <r>
      <rPr>
        <sz val="11"/>
        <color rgb="FFFF0000"/>
        <rFont val="Calibri"/>
        <family val="2"/>
      </rPr>
      <t xml:space="preserve">
</t>
    </r>
    <r>
      <rPr>
        <sz val="11"/>
        <color rgb="FF0070C0"/>
        <rFont val="Calibri"/>
        <family val="2"/>
      </rPr>
      <t xml:space="preserve">
This should be categorised as Alerts rather than Transactions as the scheduled transfer is unsuccesful  
</t>
    </r>
    <r>
      <rPr>
        <sz val="11"/>
        <color rgb="FF70AD47"/>
        <rFont val="Calibri"/>
        <family val="2"/>
      </rPr>
      <t>MBB PO
1. Every transaction needs to be linked to a Ref ID for traceability in the event of disputes
2. This PN and email content was written based on LCY. As FCY may require a different set of variables  e.g. Exchange rate, this will be covered separately under Transfer local (FCY) as confirmed by Novi during call on 6 Aug</t>
    </r>
  </si>
  <si>
    <r>
      <t>Upon unsuccessful schedule/recurring Own Acc Transfer (</t>
    </r>
    <r>
      <rPr>
        <i/>
        <sz val="11"/>
        <color rgb="FF000000"/>
        <rFont val="Calibri"/>
        <family val="2"/>
      </rPr>
      <t>generic error, e.g. fail from surrounding)</t>
    </r>
  </si>
  <si>
    <t xml:space="preserve">Your scheduled transfer of $lcy$ $amount$ to your account ending $last4Digits$ was unsuccessful. </t>
  </si>
  <si>
    <t xml:space="preserve">Your scheduled transfer of $lcy$ $amount$ to your account ending $last4Digits$ was unsuccessful.  </t>
  </si>
  <si>
    <t>$insertFixedHeader$
Dear $registeredNameLong$,
Your scheduled transfer to your $accountName$ account was unsuccessful. Details are as follows:
Transfer Details
Date and Time: $executionDate$ $executionTime$ {e.g. DD Mmm YYYY HH:MM:SS}
Transfer Amount: $lcy$ $transferAmount$
Service Fee: $lcy$ $serviceFee$
Total Amount: $lcy$ $totalDebitAmount$
Source of Fund: $maskedSOFNumber$ {e.g. **** **** 1234}
Receiving Account Number: $maskedAccountNumber$
Status: $transferStatus$
REF: $refID$
You may log in to the $appName$ app to review the transaction.
$insertFixedFooter$</t>
  </si>
  <si>
    <r>
      <rPr>
        <sz val="11"/>
        <color rgb="FFFF0000"/>
        <rFont val="Calibri"/>
        <family val="2"/>
      </rPr>
      <t xml:space="preserve">Please define what is 1 period?
Is it 2nd last recurring transfer?
</t>
    </r>
    <r>
      <rPr>
        <sz val="11"/>
        <color rgb="FF000000"/>
        <rFont val="Calibri"/>
        <family val="2"/>
      </rPr>
      <t xml:space="preserve">
IDPO: Correct, notif will sent once 2nd last recurring  has been completed.
</t>
    </r>
    <r>
      <rPr>
        <sz val="11"/>
        <color rgb="FF70AD47"/>
        <rFont val="Calibri"/>
        <family val="2"/>
      </rPr>
      <t>MBB PO: Aligned with IDPO</t>
    </r>
  </si>
  <si>
    <t>1 period before recurring expiry (end date)</t>
  </si>
  <si>
    <t>Scheduled transfer ending soon</t>
  </si>
  <si>
    <t xml:space="preserve">Your $frequency$ transfer to $beneName$ will end on $lastDeductionDate$. </t>
  </si>
  <si>
    <r>
      <rPr>
        <sz val="11"/>
        <color rgb="FFFF0000"/>
        <rFont val="Calibri"/>
        <family val="2"/>
        <scheme val="minor"/>
      </rPr>
      <t xml:space="preserve">I can't modify or add the formula, so I'll just add it here instead so it can be created.,
</t>
    </r>
    <r>
      <rPr>
        <sz val="11"/>
        <color rgb="FF000000"/>
        <rFont val="Calibri"/>
        <family val="2"/>
        <scheme val="minor"/>
      </rPr>
      <t xml:space="preserve">
CTA: View Detail
Landing Screen: Home Page Manage Scheduled &amp; Recurring Transfer</t>
    </r>
  </si>
  <si>
    <t>Common SMS OTP</t>
  </si>
  <si>
    <t>Common Email OTP</t>
  </si>
  <si>
    <t xml:space="preserve">CASA/CC without M2U ID - If user is New to NGA without Existing M2U ID, onboard to NGA for the first time
</t>
  </si>
  <si>
    <t>MBBPO: PNS is given for this in FSD v2.0. Please include.</t>
  </si>
  <si>
    <t>Update Limit</t>
  </si>
  <si>
    <t>Scan &amp; Pay: Update sucessfully</t>
  </si>
  <si>
    <t>You've successfully updated your Scan &amp; Pay transaction limit.</t>
  </si>
  <si>
    <t>You've successfully updated your Scan &amp; Pay transaction limit.You can change it anytime in Settings &gt; Pay &amp; Transfer &gt; Limits. Ref: $refID$.</t>
  </si>
  <si>
    <t xml:space="preserve">$appName$-Scan &amp; Pay Update Sucessfully </t>
  </si>
  <si>
    <t>$insertFixedHeader$
Dear $registeredNameLong$, 
You've successfully updated your Scan &amp; Pay transaction limit. Details are as follows: 
- Date &amp; Time : $date&amp;time$
- Channel: $appName$
- Device name: $deviceName$ 
- Device detail: $devicedetail$
- Daily limit: $Limitamount$
- Transaction limit: $Limitamount$
-Pre-Login Limit: $Limitamount$
- Ref ID: $refID$
You can change it anytime in Settings &gt; Pay &amp; Transfer &gt; Limits.
Not you? Call Maybank now.
$insertFixedFooter$</t>
  </si>
  <si>
    <t>Alfredo</t>
  </si>
  <si>
    <t>Update Scan &amp; Pay Primary Account (to CC and to CASA respectively)</t>
  </si>
  <si>
    <t>You've successfully updated your Scan &amp; Pay primary account.</t>
  </si>
  <si>
    <t>You've successfully updated your Scan &amp; Pay primary account to $AccountName$ $AccountNo$. You can change it anytime in Settings &gt; Pay &amp; Transfer &gt; Primary account selection.
Ref: $refID$.</t>
  </si>
  <si>
    <t>$insertFixedHeader$
Dear $registeredNameLong$, 
You've successfully updated your Scan &amp; Pay primary account. Details are as follows: 
- Date &amp; Time : $date&amp;time$
- Channel: $appName$
- Device name: $deviceName$ 
- Device detail: $devicedetail$
- Primary Account Name: $Accountname$
- Primary Account No: $Accountno$
- Ref ID: $refID$
You can change it anytime in Settings &gt; Pay &amp; Transfer &gt; Primary account selection.
Not you? Call Maybank now.
$insertFixedFooter$</t>
  </si>
  <si>
    <t>Update Overseas Scan &amp; Pay Primary Account</t>
  </si>
  <si>
    <t>You've successfully updated your Overseas Scan &amp; Pay primary account.</t>
  </si>
  <si>
    <t>You've successfully updated your Overseas Scan &amp; Pay primary account to {{AccountName}} {{AccountNo}}. You can change it anytime in Settings &gt; Pay &amp; Transfer &gt; Primary account selection.
Ref: {{refID}}.</t>
  </si>
  <si>
    <t>$insertFixedHeader$
Dear $registeredNameLong$, 
You've successfully updated your Overseas Scan &amp; Pay primary account. Details are as follows: 
- Date &amp; Time : $date&amp;time$
- Channel: $appName$
- Device name: $deviceName$ 
- Device detail: $devicedetail$
- Primary Account Name: $Accountname$
- Primary Account No: $Accountno$
- Ref ID: $refID$
You can change it anytime in Settings &gt; Pay &amp; Transfer &gt; Primary account selection.
Not you? Call Maybank now.
$insertFixedFooter$</t>
  </si>
  <si>
    <t>Update Cardless Withdrawal Primary Account</t>
  </si>
  <si>
    <t>You've successfully updated your Cardless Withdrawal primary account.</t>
  </si>
  <si>
    <t>You've successfully updated your Cardless Withdrawal primary account to {{AccountName}} {{AccountNo}}. You can change it anytime in Settings &gt; Pay &amp; Transfer &gt; Primary account selection.
Ref: {{refID}}.</t>
  </si>
  <si>
    <t>$insertFixedHeader$
Dear $registeredNameLong$, 
You've successfully updated your Cardless Withdrawal primary account. Details are as follows: 
- Date &amp; Time : $date&amp;time$
- Channel: $appName$
- Device name: $deviceName$ 
- Device detail: $devicedetail$
- Primary Account Name: $Accountname$
- Primary Account No: $Accountno$
- Ref ID: $refID$
You can change it anytime in Settings &gt; Pay &amp; Transfer &gt; Primary account selection.
Not you? Call Maybank now.
$insertFixedFooter$</t>
  </si>
  <si>
    <t>Incoming transaction (from Non NGA Transactions)</t>
  </si>
  <si>
    <t>transfer_local.detail_transactions_screen</t>
  </si>
  <si>
    <t>Wrongly tagged, should be under Local Transfer, which is already catered for</t>
  </si>
  <si>
    <t>FD - Maturing Soon</t>
  </si>
  <si>
    <t>account Dashboard/TimeDeposit/seletctedTD</t>
  </si>
  <si>
    <t xml:space="preserve">Time Deposit: Maturity reminder </t>
  </si>
  <si>
    <t>$insertFixedHeader$
Dear $registeredNameLong$,
We would like to inform that your Time Deposit will mature soon.
Maturity Date : $DD month YYYY$
Amount : $Amount$
Account Number : $Accountnumber$
Deposit Type : $deposittype$
Full Name : $fullname$
Term : $term$
Indicative Rate of Return : $indicativerateofreturn$
Instruction at Maturity : $instructionatmaturiy$
Destination account      : $bankaccountname$
                                            $Bankaccountno$
You may log in to the $appName$ app to review the transaction.
$insertFixedFooter$</t>
  </si>
  <si>
    <t>FD - Successful Disbursement upon maturity</t>
  </si>
  <si>
    <t>Time Deposit: Disbursement successful</t>
  </si>
  <si>
    <t>$insertFixedHeader$
Dear $registeredNameLong$,
We would like to inform that your Time Deposit has successfully disbursed.
Status : $Status$
Reference No. : $referenceno.$
Transaction Date : $YYYY-MM-DD HH:MM:SS.SSS$
Amount : $Amount$
From Account : $Fromaccount$
Account Number : $AccountNumber$
Transaction Type : $Transactiontype$
Deposit Type : $Deposittype$
Full Name : $Fullname$
Term : $term$
Indicative Rate of Return : $Indicativerateof return$  &lt;Applicable to Syariah&gt; 
Interest rate : $Interestrate$ &lt;Applicable to conventional&gt; 
Instruction at Maturity : $Instructionatmaturity$
Destination account      : $Accountname$
                                            $accountnumber$
Akad : $Akad$ &lt;applicable to Syariah&gt;
Zakat : $Zakat$ &lt;applicable to Syariah&gt;
You may log in to the $appName$ app to review the transaction.
$insertFixedFooter$</t>
  </si>
  <si>
    <t>FD - Failed Disbursement (Triggered the day TD Matured and 3 days after TD Matures)</t>
  </si>
  <si>
    <t>Time Deposit: Disbursement unsuccessful</t>
  </si>
  <si>
    <t>$insertFixedHeader$
Dear $registeredNameLong$,
We would like to inform that your Time Deposit has unsuccessfully disbursed.
Status : $Status$
Reference No. : $referenceno.$
Transaction Date : $YYYY-MM-DD HH:MM:SS.SSS$
Amount : $Amount$
From Account : $Fromaccount$
Account Number : $AccountNumber$
Transaction Type : $Transactiontype$
Deposit Type : $Deposittype$
Full Name : $Fullname$
Term : $term$
Indicative Rate of Return : $Indicativerateof return$  &lt;Applicable to Syariah&gt; 
Interest rate : $Interestrate$ &lt;Applicable to conventional&gt; 
Instruction at Maturity : $Instructionatmaturity$
Destination account      : $Accountname$
                                            $accountnumber$
Akad : $Akad$
Zakat : $Zakat$
Ignore this email message if you have already received the deposit disbursement in your source account.
$insertFixedFooter$</t>
  </si>
  <si>
    <t>FD - Placement Renewed- Auto Rollover (Principal Only)</t>
  </si>
  <si>
    <t xml:space="preserve">Time Deposit: Auto-rollover successful
</t>
  </si>
  <si>
    <t>$insertFixedHeader$
Dear $registeredNameLong$,
We would like to inform that your Time Deposit has successfully rolled over for another term.
Status : $Status$
Reference No. : $referenceNo$
Transaction Date : $YYYY-MM-DD HH:MM:SS:SSS$
Amount : $Amount$
Account Number : $accountnumber$
Transaction Type : $Transactiontype$
Deposit Type : $Deposittype$
Full Name : $fullname$
Term : $Term$
Indicative Rate of Return : $indicativerateofreturn$
Instruction at Maturity : $instructionatmaturiy$
Akad : $Akad$
Zakat : $Zakat$
$insertFixedFooter$</t>
  </si>
  <si>
    <t>FD - Placement Renewed- Auto Rollover (Principal &amp; Interest/Returns)</t>
  </si>
  <si>
    <t>FD - Successful update maturity instructions</t>
  </si>
  <si>
    <t>Time Deposit: Maturity instructions updated</t>
  </si>
  <si>
    <t>You've updated maturity instructions for your Time Deposit account ending {{last4digits}}. REF: {{referenceID}}</t>
  </si>
  <si>
    <t>You've updated maturity instructions for your Time Deposit account ending {{last4digits}}. REF: {{referenceID}}
Below are the details of your transaction:
Date of transaction: {{DD-MM-YYYY}}
Time of transaction: {{HH:MM:SS}}
Transaction type: {{JenisTransaksi}}
Product name: {{nameproduk}}
Account number: {{*******last4digit}}
Maturity instructions: {{instruksijatuhtempo}}
Transaction status: {{StatusTransaksi}}
Did not perform this transaction? Call {{telephoneno}}</t>
  </si>
  <si>
    <t>View Details</t>
  </si>
  <si>
    <t>$insertFixedHeader$
Dear $registeredNameLong$,
We would like to inform that your maturity instruction was updated.
Status : $Status$
Reference No. : $referenceNo$
Transaction Date : $YYYY-MM-DD HH:MM:SS:SSS$
Amount : $Amount$
Account Number : $accountnumber$
Transaction Type : $Transactiontype$
Deposit Type : $Deposittype$
Instruction at Maturity : $instructionatmaturiy$
$insertFixedFooter$</t>
  </si>
  <si>
    <t>FD -Successful early withdrawal</t>
  </si>
  <si>
    <t>Time Deposit: Early withdrawal successful</t>
  </si>
  <si>
    <t>Your early withdrawal was successful for Time Deposit account ending {{last4digits}}. REF: {{referenceID}}</t>
  </si>
  <si>
    <t>Your early withdrawal was successful for Time Deposit account ending {{last4digits}}. REF: {{referenceID}}
Below are the details of your transaction:
Date of transaction: {{DD-MM-YYYY}}
Time of transaction: {{HH:MM:SS}}
Transaction type: {{JenisTransaksi}}
Product name: {{nameproduk}}
Account number: {{*******last4digit}}
Transaction status: {{StatusTransaksi}}
Did not perform this transaction? Call {{hotlinenumber}}</t>
  </si>
  <si>
    <t>$insertFixedHeader$
Dear $registeredNameLong$,
We would like to inform that your Time Deposit early withdrawal was successful.
Status : $Status$
Reference No. : $referenceNo$
Transaction Date : $YYYY-MM-DD HH:MM:SS:SSS$
Amount : $Amount$
Account Number : $accountnumber$
Transaction Type : $Transactiontype$
Deposit Type : $Deposittype$
$insertFixedFooter$</t>
  </si>
  <si>
    <t xml:space="preserve">Term Savings (MyPlan, U GoalSaver, Myplan Plus, EduPlan, etc) Autodebet: Notify user to have sufficient balance in SOF
&gt; T-X Days from scheduled transfer date </t>
  </si>
  <si>
    <t xml:space="preserve">Your scheduled {{lcy}} {{amount}} transfer to {{accountName}} account ending {{last4Digits}} is coming up in X day(s). </t>
  </si>
  <si>
    <t>Your scheduled {{lcy}} {{amount}} transfer to {{accountName}} account ending {{last4Digits}} is coming up in X day(s). Please ensure your account ending {{last4Digits}} has sufficient balance.</t>
  </si>
  <si>
    <t>Term Savings (MyPlan, U GoalSaver, Myplan Plus, EduPlan, etc) Autodebet: Upon successful autodebet transfer</t>
  </si>
  <si>
    <t>Your scheduled transfer of {{lcy}} {{amount}} to {{accountName}} account ending {{last4Digits}} was successful on {{date}} {{time}}.</t>
  </si>
  <si>
    <t>Your scheduled transfer of {{lcy}} {{amount}} to {{accountName}} account ending {{last4Digits}} was successful on {{date}} {{time}}. REF: {{refID}}</t>
  </si>
  <si>
    <t>Term Savings (MyPlan, U GoalSaver, Myplan Plus, EduPlan, etc) Autodebet: Upon unsuccessful  autodebet transfer</t>
  </si>
  <si>
    <t>Your scheduled transfer of {{lcy}} {{amount}} to {{accountName}} account ending {{last4Digits}} was unsuccessful on {{date}} {{time}}.</t>
  </si>
  <si>
    <t xml:space="preserve">Your scheduled transfer of {{lcy}} {{amount}} to {{accountName}} account ending {{last4Digits}} was unsuccessful on {{date}} {{time}}. REF: {{refID}} </t>
  </si>
  <si>
    <t>Tap to review</t>
  </si>
  <si>
    <t>Financing - Missed out</t>
  </si>
  <si>
    <t>Loan - Monthly payment (Auto debit)</t>
  </si>
  <si>
    <t>Follow Apply's requirements</t>
  </si>
  <si>
    <t>Need to be reviewed by IDPO and UIUX</t>
  </si>
  <si>
    <t>Loan - Disbursement successful
[FSD V2.0]: Apply ETB - Financing (KTA) - Loan Disbursement</t>
  </si>
  <si>
    <t>{{productName}}: Loan disbursed</t>
  </si>
  <si>
    <t>Your loan of {{lcy}} {{approvedAmount}} has been credited to your account ending {{last4Digits}} on {{date}} {{time}}.</t>
  </si>
  <si>
    <t>View loan</t>
  </si>
  <si>
    <t>$appName$ - &lt;Product Name&gt; Application - Amount Disbursed</t>
  </si>
  <si>
    <t>$insertFixedHeader$
Dear $registeredNameLong$, 
Your approved &lt;product name&gt; of &lt;currency&gt;$Approved_Amount$ has been disbursed to your &lt;account name&gt; ending ****1234 on $date$
REF: $refID$
Not you? Call Maybank now.
$insertFixedFooter$</t>
  </si>
  <si>
    <t>$currency$$approved_amount$ for &lt;product name&gt; has been credited to your account ending **** 1234 on $date$</t>
  </si>
  <si>
    <t xml:space="preserve">Purple text = dynamic value </t>
  </si>
  <si>
    <t>Please fill in the landing screen column  under the "deeplink mapping " tab before selecting the dropdown here</t>
  </si>
  <si>
    <t>C/33</t>
  </si>
  <si>
    <t>C/90</t>
  </si>
  <si>
    <t>C/400</t>
  </si>
  <si>
    <t xml:space="preserve">Media </t>
  </si>
  <si>
    <t>Ex</t>
  </si>
  <si>
    <t>Deeplinking mapping</t>
  </si>
  <si>
    <t xml:space="preserve">Tech to provide </t>
  </si>
  <si>
    <t>Screen (Ref)</t>
  </si>
  <si>
    <t>Deeplink string</t>
  </si>
  <si>
    <t>Figma links or screens</t>
  </si>
  <si>
    <t>home.banking_dashboard</t>
  </si>
  <si>
    <t>dashboard/wealth</t>
  </si>
  <si>
    <t xml:space="preserve"> </t>
  </si>
  <si>
    <t>dashboard/ibo</t>
  </si>
  <si>
    <t>transfer/local/all</t>
  </si>
  <si>
    <t>transfer/local/frequent</t>
  </si>
  <si>
    <t>transfer/local/own</t>
  </si>
  <si>
    <t>Trx - Transfer overseas</t>
  </si>
  <si>
    <t>transfer/overseas/all</t>
  </si>
  <si>
    <t>transfer/overseas/frequent</t>
  </si>
  <si>
    <t>transfer/local/new</t>
  </si>
  <si>
    <t>transfer/overseas/new</t>
  </si>
  <si>
    <t>_03_GeneralReusable</t>
  </si>
  <si>
    <t>Wealth - Tabung</t>
  </si>
  <si>
    <t xml:space="preserve">tabung/viewrequest/group invitation </t>
  </si>
  <si>
    <t xml:space="preserve">tabung.view_request.group_invitation  </t>
  </si>
  <si>
    <t>tabung/viewTabungs</t>
  </si>
  <si>
    <t>tabung/createTabung</t>
  </si>
  <si>
    <t xml:space="preserve">tabung/recurringTransfer </t>
  </si>
  <si>
    <t>Trx - Pay bills</t>
  </si>
  <si>
    <t>payBills/$merchantID$/enterAmount</t>
  </si>
  <si>
    <t>Segment - 3P</t>
  </si>
  <si>
    <t>_05_Settings</t>
  </si>
  <si>
    <t>Settings</t>
  </si>
  <si>
    <t>Variables</t>
  </si>
  <si>
    <t>Rules &amp; Format</t>
  </si>
  <si>
    <t>Example</t>
  </si>
  <si>
    <t>&lt;Full Name&gt;</t>
  </si>
  <si>
    <t>Full name only, Hard cap at 20 characters, no truncation</t>
  </si>
  <si>
    <t>Alex Tan Wei Ming</t>
  </si>
  <si>
    <t>&lt;Currency (MY – Local Transaction)&gt;</t>
  </si>
  <si>
    <t>Currency symbol</t>
  </si>
  <si>
    <t>RM 1,000.00</t>
  </si>
  <si>
    <t>&lt;Currency (MY – Currrency Exchange)&gt;</t>
  </si>
  <si>
    <t>Currency code</t>
  </si>
  <si>
    <t>MYR 1,000.00</t>
  </si>
  <si>
    <t>&lt;Currency (Non‑MY – Local)&gt;</t>
  </si>
  <si>
    <t>IDR 1,000,000</t>
  </si>
  <si>
    <t>&lt;Currency (Non‑MY – Currency Exchange)&gt;</t>
  </si>
  <si>
    <t>&lt;Time&gt; </t>
  </si>
  <si>
    <t>12-hour format, no leading zero, AM/PM</t>
  </si>
  <si>
    <t>&lt;Time (SMS)&gt;</t>
  </si>
  <si>
    <t>24-hour format, HH:MM:SS, without AM/PM</t>
  </si>
  <si>
    <t>&lt;Date&gt;</t>
  </si>
  <si>
    <t>dd mmm yyyy, only display first 3 letters of the month's name </t>
  </si>
  <si>
    <t>3 Sep 2025 </t>
  </si>
  <si>
    <t>&lt;Date &amp; Time Stamp&gt;</t>
  </si>
  <si>
    <t>dd mmm yyyy, hh:mm AM/PM</t>
  </si>
  <si>
    <t>3 Sep 2025, 3:45 PM</t>
  </si>
  <si>
    <t>$appName$</t>
  </si>
  <si>
    <t>Tentatively shown as "MAE by Maybank2u"</t>
  </si>
  <si>
    <t>$nickName$</t>
  </si>
  <si>
    <t>Name should be based on 'Nickname' onboarded field, and is not the same as any of the registered names
Should always be shown as Title Case (Michelle Lai, not MICHELLE LAI, not Michelle LAI, not michelle lai)</t>
  </si>
  <si>
    <t>$registeredNameShort$</t>
  </si>
  <si>
    <t xml:space="preserve">Display registered name / registered business name, not nickname or username. 
Should always be shown as Title Case 
Truncate to 17 characters max </t>
  </si>
  <si>
    <t>$registeredNameLong$</t>
  </si>
  <si>
    <t>Display registered Name / registered business Name, not nickname or username.
Should always be shown as Title Case
Do not Truncate</t>
  </si>
  <si>
    <t xml:space="preserve">$deviceName$ </t>
  </si>
  <si>
    <t xml:space="preserve">Display user's device name (e.g. Michelle's iPhone 15) </t>
  </si>
  <si>
    <t>$deviceDetail$</t>
  </si>
  <si>
    <t>Display includes model Name, OS, hardward and software ID</t>
  </si>
  <si>
    <t>$s2uStatus$</t>
  </si>
  <si>
    <t>To display available statuses for S2U (e.g. cooling off period ending $date$ $time$, Active, etc.)</t>
  </si>
  <si>
    <t>$date$</t>
  </si>
  <si>
    <t>Dd/Mm/YYYY - Date stamp, example "2/10/2020" or "30/2/2025"</t>
  </si>
  <si>
    <t>$time$</t>
  </si>
  <si>
    <t>HH:MM:SS - Timestamp in 24-hours format, example "00:14:59" or "08:19:05" or "16:02:00"</t>
  </si>
  <si>
    <t xml:space="preserve">$geoLocation$ </t>
  </si>
  <si>
    <t xml:space="preserve">Closest district / postcode, not latitude and longitude </t>
  </si>
  <si>
    <t>$refID$</t>
  </si>
  <si>
    <t>Reference ID should always match on both legs (sender / receiver, user / bank), and should be usable to identify, address or trouble shoot issues if user requires support (incl. recon / in-flight), audit or tracking.</t>
  </si>
  <si>
    <t>$cardName$</t>
  </si>
  <si>
    <t>Display card name in full</t>
  </si>
  <si>
    <t>$last4Digits$</t>
  </si>
  <si>
    <t>e.g. "XXXX"</t>
  </si>
  <si>
    <t>$deliveryMethod$</t>
  </si>
  <si>
    <t>if deliver to home: "delivered to mailing address";
if branch pick up: "picked up at branch near you"</t>
  </si>
  <si>
    <t>$smsTac$</t>
  </si>
  <si>
    <t>$emailTac$</t>
  </si>
  <si>
    <t>$tacValiditySms$</t>
  </si>
  <si>
    <t>$tacValidityEmail$</t>
  </si>
  <si>
    <t>$tacAction$</t>
  </si>
  <si>
    <t>$amount$</t>
  </si>
  <si>
    <t>Amount always displayed with thousand separator (,000) and 2 decimal points. 
Values will never be truncated or rounded up / down. 
Language: If BI, then .000,00</t>
  </si>
  <si>
    <t>$lcy$</t>
  </si>
  <si>
    <t>$fcy$</t>
  </si>
  <si>
    <t>$callCenter_ID$</t>
  </si>
  <si>
    <t>$email_ID$</t>
  </si>
  <si>
    <t>customercare@maybank.co.id</t>
  </si>
  <si>
    <t>$atmLocation$</t>
  </si>
  <si>
    <t>$cardName$ converter</t>
  </si>
  <si>
    <t>Max XX characters</t>
  </si>
  <si>
    <t>$deliveryAddress$</t>
  </si>
  <si>
    <t>$bankName$ converter</t>
  </si>
  <si>
    <t>$timeZone$</t>
  </si>
  <si>
    <t>E.g. Malaysia = MYT, 
Indonesia = WIT</t>
  </si>
  <si>
    <t>Visual</t>
  </si>
  <si>
    <t>$insertFixedHeader$</t>
  </si>
  <si>
    <t>$insertFixedFooter$</t>
  </si>
  <si>
    <t>PN Preview body</t>
  </si>
  <si>
    <t>MaxChars</t>
  </si>
  <si>
    <t xml:space="preserve">System announcements </t>
  </si>
  <si>
    <t xml:space="preserve">Tips and education </t>
  </si>
  <si>
    <t xml:space="preserve">Opt-in alerts </t>
  </si>
  <si>
    <t>PN Inner Page title</t>
  </si>
  <si>
    <t>Awards &amp; prizes</t>
  </si>
  <si>
    <t xml:space="preserve">Requests received </t>
  </si>
  <si>
    <t>Actionable to-dos</t>
  </si>
  <si>
    <t xml:space="preserve">Promos </t>
  </si>
  <si>
    <t>Marketing events</t>
  </si>
  <si>
    <t xml:space="preserve">Personalised upselling </t>
  </si>
  <si>
    <t xml:space="preserve">Lifestyle content related to spending </t>
  </si>
  <si>
    <t xml:space="preserve">Tailored product offers </t>
  </si>
  <si>
    <t>Added May 2026 - Michelle Lai</t>
  </si>
  <si>
    <t>Ready for review</t>
  </si>
  <si>
    <t>Reviewed</t>
  </si>
  <si>
    <t>Approved</t>
  </si>
  <si>
    <t>Translated</t>
  </si>
  <si>
    <t xml:space="preserve">Added to requirement </t>
  </si>
  <si>
    <t>Requirement submitted</t>
  </si>
  <si>
    <t>Categories</t>
  </si>
  <si>
    <t>Apply - ETB (Non-financing)</t>
  </si>
  <si>
    <t>Apply - NTB (CASA, Cards)</t>
  </si>
  <si>
    <t>Fraud monitoring</t>
  </si>
  <si>
    <t>App shielding</t>
  </si>
  <si>
    <t>Seasonal / themes</t>
  </si>
  <si>
    <t>Language</t>
  </si>
  <si>
    <t>Analytics &amp; attribution</t>
  </si>
  <si>
    <t>Segment - IBO</t>
  </si>
  <si>
    <t>Optional reminders</t>
  </si>
  <si>
    <t>_06_InternalOperationalising</t>
  </si>
  <si>
    <t>NGBO</t>
  </si>
  <si>
    <t>CEP/PNS</t>
  </si>
  <si>
    <t>Trx - RFX</t>
  </si>
  <si>
    <t>Trx - Unified billing</t>
  </si>
  <si>
    <t>PFM - Money in/out</t>
  </si>
  <si>
    <t>Wealth - 360</t>
  </si>
  <si>
    <t>Wealth - GBI</t>
  </si>
  <si>
    <t>_08_EcosystemAggregator</t>
  </si>
  <si>
    <t>Smart search &amp; statement(s)</t>
  </si>
  <si>
    <t>Notification</t>
  </si>
  <si>
    <t>Interaction</t>
  </si>
  <si>
    <t>Rewards</t>
  </si>
  <si>
    <t>_09_EcosystemOthers</t>
  </si>
  <si>
    <t xml:space="preserve">Landing Screen Path </t>
  </si>
  <si>
    <t xml:space="preserve">Sorted by A to Z </t>
  </si>
  <si>
    <t>Communication Principle &amp; Rules for NextGen App as a channel</t>
  </si>
  <si>
    <t>Last updated : 24 July 2026 - Zee : to align with module DPS/PO on behavior</t>
  </si>
  <si>
    <t>Objective</t>
  </si>
  <si>
    <t>Deliver timely, relevant and actionable notifications while preventing notification fatigue, duplication and conflicting messages.</t>
  </si>
  <si>
    <t>Clear &amp; Concise Messaging</t>
  </si>
  <si>
    <t>Avoid repeating the app name, product name or account name unnecessarily and in the same message
Focus on the outcome and next action where possible
Use simple language that supports future localisation (Bahasa Indonesia and other languages).</t>
  </si>
  <si>
    <t>Communication Channel Usage Guide</t>
  </si>
  <si>
    <t>Overall: Push for awareness and action, SMS for security, and Email for record-keeping and detailed information.</t>
  </si>
  <si>
    <r>
      <rPr>
        <b/>
        <sz val="11"/>
        <color rgb="FF000000"/>
        <rFont val="Calibri"/>
        <family val="2"/>
        <scheme val="minor"/>
      </rPr>
      <t>Push Notificaiton</t>
    </r>
    <r>
      <rPr>
        <sz val="11"/>
        <color rgb="FF000000"/>
        <rFont val="Calibri"/>
        <family val="2"/>
        <scheme val="minor"/>
      </rPr>
      <t xml:space="preserve"> :  is the primary channel for timely updates, status changes, reminders, and transaction-related communications.</t>
    </r>
  </si>
  <si>
    <r>
      <rPr>
        <b/>
        <sz val="11"/>
        <color rgb="FF000000"/>
        <rFont val="Calibri"/>
        <family val="2"/>
        <scheme val="minor"/>
      </rPr>
      <t>SMS :</t>
    </r>
    <r>
      <rPr>
        <sz val="11"/>
        <color rgb="FF000000"/>
        <rFont val="Calibri"/>
        <family val="2"/>
        <scheme val="minor"/>
      </rPr>
      <t xml:space="preserve"> should be prioritised for security-sensitive and high-risk activities where immediate attention is required.
Example: OTP/TAC, Device changes, Password or credential changes &amp; High-risk account activities</t>
    </r>
  </si>
  <si>
    <r>
      <rPr>
        <b/>
        <sz val="11"/>
        <color rgb="FF000000"/>
        <rFont val="Calibri"/>
        <family val="2"/>
        <scheme val="minor"/>
      </rPr>
      <t>Email :</t>
    </r>
    <r>
      <rPr>
        <sz val="11"/>
        <color rgb="FF000000"/>
        <rFont val="Calibri"/>
        <family val="2"/>
        <scheme val="minor"/>
      </rPr>
      <t xml:space="preserve"> should be used for communications that customers may need to retain, reference, or review at a later date.</t>
    </r>
  </si>
  <si>
    <t>Notify Only When It Adds Value</t>
  </si>
  <si>
    <t>Do not send a push notification if the same information is already displayed on screen. User is going through the journey and have gotten the status at the end of the journey. 
- Only exception would be high priority activity types: Security / Fraud and transaction outcomes</t>
  </si>
  <si>
    <t>Notifications should complement the user journey, not duplicate it.</t>
  </si>
  <si>
    <t>Avoid multiple notifications for the same stage of the customer journey.</t>
  </si>
  <si>
    <t>If a later status supersedes an earlier one, send only the latest status.</t>
  </si>
  <si>
    <t>Contextual CTA (Next Best Action) and consistent deep linking</t>
  </si>
  <si>
    <t>Contextual Next Best Action</t>
  </si>
  <si>
    <t>Success → take user to relevant details page.</t>
  </si>
  <si>
    <t>Failure → take user directly to retry or a location that allow for resolution.</t>
  </si>
  <si>
    <t>Status change → take user to status details.</t>
  </si>
  <si>
    <t>Reminder → take user to the next required action.</t>
  </si>
  <si>
    <t>Type of action and link</t>
  </si>
  <si>
    <t>Transaction notifications → Transaction details.</t>
  </si>
  <si>
    <t>Application notifications → Application status.</t>
  </si>
  <si>
    <t>Account/Card notifications → Relevant account or card details.</t>
  </si>
  <si>
    <t>Security notifications → Security or settings screen.</t>
  </si>
  <si>
    <t>Avoid linking notifications to generic home/dashboard pages unless no specific destination exists.</t>
  </si>
  <si>
    <t>When not to have next best action / CTA (Type + Status)</t>
  </si>
  <si>
    <t>Non high priority activty + no further action is needed from the user.
Settings-related and are not high priority -  success notifications do not require further action is needed from the user.</t>
  </si>
  <si>
    <t xml:space="preserve">Pritority Order activity type to Notifiy customers: </t>
  </si>
  <si>
    <t xml:space="preserve">
Security &amp; Fraud - High Priority
Transaction Outcomes  - High Priority
Status Changes  - Mid Priority
Actionable Reminders - Mid Priority
Informational Updates - Mid Priority
Marketing &amp; Promotions - Low Priority</t>
  </si>
  <si>
    <t xml:space="preserve">Transfer Base Journey </t>
  </si>
  <si>
    <t xml:space="preserve">User Screen </t>
  </si>
  <si>
    <t xml:space="preserve">Proposed Deeplink Naming 
Convention Struture </t>
  </si>
  <si>
    <t>nextgen//transfer…..</t>
  </si>
  <si>
    <t xml:space="preserve">Subjected to changes 
(place a tick if foresee to have changes upon validation) </t>
  </si>
  <si>
    <t>Screenshots</t>
  </si>
  <si>
    <t>[Old] Deeplink Format</t>
  </si>
  <si>
    <t>[New] Deeplink Format</t>
  </si>
  <si>
    <t>WALLET_PAYBILL</t>
  </si>
  <si>
    <t xml:space="preserve">pay_bills.billers </t>
  </si>
  <si>
    <t xml:space="preserve">WALLET_SCANANDPAY </t>
  </si>
  <si>
    <t xml:space="preserve"> scan_pay.pay</t>
  </si>
  <si>
    <t>GOALS_DASHBOARD</t>
  </si>
  <si>
    <t xml:space="preserve"> tabung.create_tabung
</t>
  </si>
  <si>
    <t>-</t>
  </si>
  <si>
    <t>transfer.local</t>
  </si>
  <si>
    <t>transfer.overseas (new screen)</t>
  </si>
  <si>
    <t>transfer.enter_amount/accountID (new screen)</t>
  </si>
  <si>
    <t>home.banking_dashboard (new screen)</t>
  </si>
  <si>
    <t>accounts.time_deposits (new screen)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</si>
</sst>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ss;@"/>
  </numFmts>
  <fonts count="74">
    <font>
      <sz val="11"/>
      <color theme="1"/>
      <name val="Calibri"/>
      <family val="2"/>
      <scheme val="minor"/>
    </font>
    <font>
      <sz val="11"/>
      <color theme="1"/>
      <name val="Calibri"/>
      <family val="2"/>
      <scheme val="minor"/>
    </font>
    <font>
      <sz val="11"/>
      <color theme="1"/>
      <name val="Calibri"/>
      <family val="2"/>
    </font>
    <font>
      <sz val="10"/>
      <color rgb="FF000000"/>
      <name val="Calibri"/>
      <family val="2"/>
      <scheme val="minor"/>
    </font>
    <font>
      <sz val="10"/>
      <color theme="1"/>
      <name val="Calibri"/>
      <family val="2"/>
      <scheme val="minor"/>
    </font>
    <font>
      <u/>
      <sz val="11"/>
      <color theme="10"/>
      <name val="Calibri"/>
      <family val="2"/>
      <scheme val="minor"/>
    </font>
    <font>
      <b/>
      <sz val="11"/>
      <color theme="1"/>
      <name val="Calibri"/>
      <family val="2"/>
      <scheme val="minor"/>
    </font>
    <font>
      <sz val="10"/>
      <name val="Arial"/>
      <family val="2"/>
    </font>
    <font>
      <sz val="11"/>
      <name val="Trebuchet MS"/>
      <family val="2"/>
    </font>
    <font>
      <b/>
      <sz val="11"/>
      <name val="Trebuchet MS"/>
      <family val="2"/>
    </font>
    <font>
      <sz val="9"/>
      <name val="Trebuchet MS"/>
      <family val="2"/>
    </font>
    <font>
      <sz val="9"/>
      <color theme="1"/>
      <name val="Calibri"/>
      <family val="2"/>
      <scheme val="minor"/>
    </font>
    <font>
      <b/>
      <sz val="8"/>
      <color theme="1"/>
      <name val="Calibri"/>
      <family val="2"/>
      <scheme val="minor"/>
    </font>
    <font>
      <i/>
      <sz val="8"/>
      <color theme="1"/>
      <name val="Calibri"/>
      <family val="2"/>
      <scheme val="minor"/>
    </font>
    <font>
      <sz val="8"/>
      <color theme="1"/>
      <name val="Calibri"/>
      <family val="2"/>
      <scheme val="minor"/>
    </font>
    <font>
      <i/>
      <sz val="11"/>
      <color rgb="FF002060"/>
      <name val="Calibri"/>
      <family val="2"/>
      <scheme val="minor"/>
    </font>
    <font>
      <b/>
      <u/>
      <sz val="11"/>
      <color theme="1"/>
      <name val="Calibri"/>
      <family val="2"/>
      <scheme val="minor"/>
    </font>
    <font>
      <b/>
      <sz val="11"/>
      <color rgb="FF7030A0"/>
      <name val="Calibri"/>
      <family val="2"/>
      <scheme val="minor"/>
    </font>
    <font>
      <sz val="10"/>
      <color rgb="FF002060"/>
      <name val="Calibri"/>
      <family val="2"/>
      <scheme val="minor"/>
    </font>
    <font>
      <b/>
      <sz val="10"/>
      <name val="Trebuchet MS"/>
      <family val="2"/>
    </font>
    <font>
      <sz val="11"/>
      <name val="Calibri"/>
      <family val="2"/>
      <scheme val="minor"/>
    </font>
    <font>
      <sz val="10"/>
      <name val="Trebuchet MS"/>
      <family val="2"/>
    </font>
    <font>
      <b/>
      <sz val="9"/>
      <color theme="1"/>
      <name val="Calibri"/>
      <family val="2"/>
      <scheme val="minor"/>
    </font>
    <font>
      <b/>
      <sz val="7"/>
      <color theme="1"/>
      <name val="Calibri"/>
      <family val="2"/>
      <scheme val="minor"/>
    </font>
    <font>
      <sz val="7"/>
      <color theme="1"/>
      <name val="Calibri"/>
      <family val="2"/>
      <scheme val="minor"/>
    </font>
    <font>
      <sz val="5"/>
      <color theme="1"/>
      <name val="Calibri"/>
      <family val="2"/>
      <scheme val="minor"/>
    </font>
    <font>
      <b/>
      <sz val="9"/>
      <name val="Trebuchet MS"/>
      <family val="2"/>
    </font>
    <font>
      <b/>
      <i/>
      <sz val="11"/>
      <color rgb="FF002060"/>
      <name val="Calibri"/>
      <family val="2"/>
      <scheme val="minor"/>
    </font>
    <font>
      <b/>
      <sz val="8"/>
      <color rgb="FFFF0000"/>
      <name val="Calibri"/>
      <family val="2"/>
      <scheme val="minor"/>
    </font>
    <font>
      <i/>
      <sz val="11"/>
      <color theme="1"/>
      <name val="Calibri"/>
      <family val="2"/>
      <scheme val="minor"/>
    </font>
    <font>
      <b/>
      <sz val="11"/>
      <color rgb="FFFF6699"/>
      <name val="Calibri"/>
      <family val="2"/>
      <scheme val="minor"/>
    </font>
    <font>
      <sz val="11"/>
      <color rgb="FFFF6699"/>
      <name val="Calibri"/>
      <family val="2"/>
      <scheme val="minor"/>
    </font>
    <font>
      <sz val="9"/>
      <color rgb="FFFF6699"/>
      <name val="Trebuchet MS"/>
      <family val="2"/>
    </font>
    <font>
      <b/>
      <sz val="8"/>
      <color rgb="FFFF6699"/>
      <name val="Calibri"/>
      <family val="2"/>
      <scheme val="minor"/>
    </font>
    <font>
      <i/>
      <sz val="11"/>
      <color rgb="FFFF6699"/>
      <name val="Calibri"/>
      <family val="2"/>
      <scheme val="minor"/>
    </font>
    <font>
      <sz val="11"/>
      <color rgb="FF002060"/>
      <name val="Calibri"/>
      <family val="2"/>
      <scheme val="minor"/>
    </font>
    <font>
      <b/>
      <sz val="13.5"/>
      <color theme="1"/>
      <name val="Segoe UI"/>
      <family val="2"/>
    </font>
    <font>
      <b/>
      <sz val="11"/>
      <color theme="1"/>
      <name val="Segoe UI"/>
      <family val="2"/>
    </font>
    <font>
      <sz val="11"/>
      <color theme="1"/>
      <name val="Segoe UI"/>
      <family val="2"/>
    </font>
    <font>
      <i/>
      <sz val="11"/>
      <name val="Trebuchet MS"/>
      <family val="2"/>
    </font>
    <font>
      <sz val="11"/>
      <color rgb="FFFF0000"/>
      <name val="Calibri"/>
      <family val="2"/>
    </font>
    <font>
      <b/>
      <sz val="11"/>
      <color theme="1"/>
      <name val="Calibri"/>
      <family val="2"/>
    </font>
    <font>
      <sz val="9"/>
      <color theme="1"/>
      <name val="Calibri"/>
      <family val="2"/>
    </font>
    <font>
      <sz val="11"/>
      <name val="Calibri"/>
      <family val="2"/>
    </font>
    <font>
      <sz val="11"/>
      <color rgb="FFFF0000"/>
      <name val="Calibri"/>
      <family val="2"/>
      <scheme val="minor"/>
    </font>
    <font>
      <b/>
      <sz val="11"/>
      <name val="Calibri"/>
      <family val="2"/>
      <scheme val="minor"/>
    </font>
    <font>
      <sz val="11"/>
      <color rgb="FF000000"/>
      <name val="Calibri"/>
      <family val="2"/>
    </font>
    <font>
      <i/>
      <sz val="11"/>
      <color rgb="FF000000"/>
      <name val="Calibri"/>
      <family val="2"/>
    </font>
    <font>
      <sz val="11"/>
      <color rgb="FF0070C0"/>
      <name val="Calibri"/>
      <family val="2"/>
      <scheme val="minor"/>
    </font>
    <font>
      <sz val="11"/>
      <color rgb="FF0070C0"/>
      <name val="Calibri"/>
      <family val="2"/>
    </font>
    <font>
      <b/>
      <sz val="11"/>
      <color rgb="FF0070C0"/>
      <name val="Calibri"/>
      <family val="2"/>
      <scheme val="minor"/>
    </font>
    <font>
      <sz val="11"/>
      <color theme="4" tint="-0.249977111117893"/>
      <name val="Calibri"/>
      <family val="2"/>
      <scheme val="minor"/>
    </font>
    <font>
      <sz val="11"/>
      <color theme="4" tint="-0.249977111117893"/>
      <name val="Calibri (Body)"/>
    </font>
    <font>
      <sz val="11"/>
      <color theme="4" tint="-0.249977111117893"/>
      <name val="Calibri"/>
      <family val="2"/>
    </font>
    <font>
      <sz val="11"/>
      <color rgb="FF000000"/>
      <name val="Calibri"/>
      <family val="2"/>
      <scheme val="minor"/>
    </font>
    <font>
      <b/>
      <sz val="11"/>
      <color rgb="FF000000"/>
      <name val="Calibri"/>
      <family val="2"/>
      <scheme val="minor"/>
    </font>
    <font>
      <u/>
      <sz val="11"/>
      <color theme="1"/>
      <name val="Calibri"/>
      <family val="2"/>
      <scheme val="minor"/>
    </font>
    <font>
      <sz val="11"/>
      <color theme="0"/>
      <name val="Calibri"/>
      <family val="2"/>
      <scheme val="minor"/>
    </font>
    <font>
      <b/>
      <sz val="11"/>
      <color theme="0"/>
      <name val="Calibri"/>
      <family val="2"/>
      <scheme val="minor"/>
    </font>
    <font>
      <b/>
      <u/>
      <sz val="14"/>
      <color rgb="FF000000"/>
      <name val="Calibri"/>
      <family val="2"/>
      <scheme val="minor"/>
    </font>
    <font>
      <b/>
      <sz val="12"/>
      <color theme="1"/>
      <name val="Calibri"/>
      <family val="2"/>
      <scheme val="minor"/>
    </font>
    <font>
      <strike/>
      <sz val="11"/>
      <color theme="1"/>
      <name val="Calibri"/>
      <family val="2"/>
      <scheme val="minor"/>
    </font>
    <font>
      <sz val="10"/>
      <color theme="1"/>
      <name val="Calibri"/>
      <family val="2"/>
    </font>
    <font>
      <sz val="10"/>
      <color theme="1"/>
      <name val="Calibri"/>
      <family val="2"/>
      <scheme val="minor"/>
    </font>
    <font>
      <sz val="10"/>
      <color theme="1"/>
      <name val="Arial"/>
      <family val="2"/>
    </font>
    <font>
      <sz val="11"/>
      <name val="Calibri (Body)"/>
    </font>
    <font>
      <sz val="10"/>
      <color theme="1"/>
      <name val="Calibri"/>
      <family val="2"/>
      <scheme val="minor"/>
    </font>
    <font>
      <strike/>
      <sz val="11"/>
      <color theme="1"/>
      <name val="Calibri"/>
      <family val="2"/>
    </font>
    <font>
      <strike/>
      <sz val="11"/>
      <color rgb="FFFF0000"/>
      <name val="Calibri"/>
      <family val="2"/>
      <scheme val="minor"/>
    </font>
    <font>
      <sz val="11"/>
      <color rgb="FF305496"/>
      <name val="Calibri"/>
      <family val="2"/>
    </font>
    <font>
      <sz val="11"/>
      <color rgb="FFFFFFFF"/>
      <name val="Calibri"/>
      <family val="2"/>
      <scheme val="minor"/>
    </font>
    <font>
      <sz val="11"/>
      <color rgb="FF70AD47"/>
      <name val="Calibri"/>
      <family val="2"/>
      <scheme val="minor"/>
    </font>
    <font>
      <sz val="11"/>
      <color rgb="FF70AD47"/>
      <name val="Calibri"/>
      <family val="2"/>
    </font>
    <font>
      <b/>
      <sz val="11"/>
      <color rgb="FFFF0000"/>
      <name val="Calibri"/>
      <family val="2"/>
      <scheme val="minor"/>
    </font>
  </fonts>
  <fills count="20">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indexed="22"/>
        <bgColor indexed="64"/>
      </patternFill>
    </fill>
    <fill>
      <patternFill patternType="solid">
        <fgColor theme="1"/>
        <bgColor indexed="64"/>
      </patternFill>
    </fill>
    <fill>
      <patternFill patternType="solid">
        <fgColor rgb="FFFFFF00"/>
        <bgColor indexed="64"/>
      </patternFill>
    </fill>
    <fill>
      <patternFill patternType="solid">
        <fgColor theme="8" tint="0.39997558519241921"/>
        <bgColor indexed="64"/>
      </patternFill>
    </fill>
    <fill>
      <patternFill patternType="solid">
        <fgColor theme="1" tint="0.34998626667073579"/>
        <bgColor indexed="64"/>
      </patternFill>
    </fill>
    <fill>
      <patternFill patternType="solid">
        <fgColor theme="9" tint="0.79998168889431442"/>
        <bgColor indexed="64"/>
      </patternFill>
    </fill>
    <fill>
      <patternFill patternType="solid">
        <fgColor rgb="FF00B0F0"/>
        <bgColor indexed="64"/>
      </patternFill>
    </fill>
    <fill>
      <patternFill patternType="solid">
        <fgColor theme="7"/>
        <bgColor indexed="64"/>
      </patternFill>
    </fill>
    <fill>
      <patternFill patternType="solid">
        <fgColor rgb="FF0070C0"/>
        <bgColor indexed="64"/>
      </patternFill>
    </fill>
    <fill>
      <patternFill patternType="solid">
        <fgColor theme="7" tint="0.79998168889431442"/>
        <bgColor indexed="64"/>
      </patternFill>
    </fill>
    <fill>
      <patternFill patternType="solid">
        <fgColor theme="4"/>
        <bgColor indexed="64"/>
      </patternFill>
    </fill>
    <fill>
      <patternFill patternType="solid">
        <fgColor theme="5" tint="0.79998168889431442"/>
        <bgColor indexed="64"/>
      </patternFill>
    </fill>
    <fill>
      <patternFill patternType="solid">
        <fgColor rgb="FF92D050"/>
        <bgColor indexed="64"/>
      </patternFill>
    </fill>
    <fill>
      <patternFill patternType="solid">
        <fgColor theme="4" tint="0.59999389629810485"/>
        <bgColor indexed="64"/>
      </patternFill>
    </fill>
    <fill>
      <patternFill patternType="solid">
        <fgColor theme="8" tint="0.59999389629810485"/>
        <bgColor indexed="64"/>
      </patternFill>
    </fill>
    <fill>
      <patternFill patternType="solid">
        <fgColor rgb="FFE2EFDA"/>
        <bgColor rgb="FF000000"/>
      </patternFill>
    </fill>
  </fills>
  <borders count="11">
    <border>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diagonal/>
    </border>
  </borders>
  <cellStyleXfs count="6">
    <xf numFmtId="0" fontId="0" fillId="0" borderId="0"/>
    <xf numFmtId="0" fontId="3" fillId="0" borderId="0"/>
    <xf numFmtId="0" fontId="5" fillId="0" borderId="0" applyNumberFormat="0" applyFill="0" applyBorder="0" applyAlignment="0" applyProtection="0"/>
    <xf numFmtId="0" fontId="7" fillId="0" borderId="0"/>
    <xf numFmtId="0" fontId="63" fillId="0" borderId="0"/>
    <xf numFmtId="0" fontId="66" fillId="0" borderId="0"/>
  </cellStyleXfs>
  <cellXfs count="314">
    <xf numFmtId="0" fontId="0" fillId="0" borderId="0" xfId="0"/>
    <xf numFmtId="0" fontId="6" fillId="0" borderId="0" xfId="0" applyFont="1"/>
    <xf numFmtId="0" fontId="8" fillId="2" borderId="0" xfId="3" applyFont="1" applyFill="1" applyAlignment="1">
      <alignment horizontal="right" vertical="top"/>
    </xf>
    <xf numFmtId="0" fontId="9" fillId="2" borderId="0" xfId="3" applyFont="1" applyFill="1" applyAlignment="1">
      <alignment vertical="top"/>
    </xf>
    <xf numFmtId="0" fontId="8" fillId="2" borderId="0" xfId="3" applyFont="1" applyFill="1" applyAlignment="1">
      <alignment vertical="top" wrapText="1"/>
    </xf>
    <xf numFmtId="0" fontId="8" fillId="2" borderId="0" xfId="3" applyFont="1" applyFill="1" applyAlignment="1">
      <alignment vertical="top"/>
    </xf>
    <xf numFmtId="0" fontId="10" fillId="2" borderId="0" xfId="3" applyFont="1" applyFill="1" applyAlignment="1">
      <alignment horizontal="right" vertical="top"/>
    </xf>
    <xf numFmtId="0" fontId="10" fillId="3" borderId="4" xfId="3" applyFont="1" applyFill="1" applyBorder="1" applyAlignment="1">
      <alignment vertical="top" wrapText="1"/>
    </xf>
    <xf numFmtId="0" fontId="10" fillId="2" borderId="0" xfId="3" applyFont="1" applyFill="1" applyAlignment="1">
      <alignment vertical="top" wrapText="1"/>
    </xf>
    <xf numFmtId="0" fontId="11" fillId="0" borderId="0" xfId="0" applyFont="1"/>
    <xf numFmtId="0" fontId="14" fillId="0" borderId="4" xfId="0" applyFont="1" applyBorder="1" applyAlignment="1">
      <alignment vertical="top"/>
    </xf>
    <xf numFmtId="0" fontId="8" fillId="2" borderId="4" xfId="3" applyFont="1" applyFill="1" applyBorder="1" applyAlignment="1">
      <alignment vertical="top" wrapText="1"/>
    </xf>
    <xf numFmtId="0" fontId="14" fillId="0" borderId="4" xfId="0" applyFont="1" applyBorder="1" applyAlignment="1">
      <alignment vertical="top" wrapText="1"/>
    </xf>
    <xf numFmtId="0" fontId="12" fillId="0" borderId="0" xfId="0" applyFont="1"/>
    <xf numFmtId="0" fontId="0" fillId="0" borderId="0" xfId="0" applyAlignment="1">
      <alignment horizontal="right"/>
    </xf>
    <xf numFmtId="0" fontId="12" fillId="0" borderId="0" xfId="0" applyFont="1" applyAlignment="1">
      <alignment horizontal="left" vertical="top" wrapText="1"/>
    </xf>
    <xf numFmtId="0" fontId="13" fillId="0" borderId="0" xfId="0" applyFont="1" applyAlignment="1">
      <alignment horizontal="left" vertical="top" wrapText="1"/>
    </xf>
    <xf numFmtId="0" fontId="14" fillId="0" borderId="0" xfId="0" applyFont="1" applyAlignment="1">
      <alignment vertical="top" wrapText="1"/>
    </xf>
    <xf numFmtId="0" fontId="14" fillId="0" borderId="0" xfId="0" applyFont="1" applyAlignment="1">
      <alignment vertical="top"/>
    </xf>
    <xf numFmtId="0" fontId="14" fillId="0" borderId="0" xfId="0" applyFont="1" applyAlignment="1">
      <alignment horizontal="left" vertical="top" wrapText="1"/>
    </xf>
    <xf numFmtId="0" fontId="14" fillId="0" borderId="0" xfId="0" applyFont="1" applyAlignment="1">
      <alignment horizontal="left" vertical="top"/>
    </xf>
    <xf numFmtId="0" fontId="10" fillId="0" borderId="0" xfId="3" applyFont="1" applyAlignment="1">
      <alignment horizontal="left" vertical="top" wrapText="1"/>
    </xf>
    <xf numFmtId="0" fontId="15" fillId="0" borderId="0" xfId="0" applyFont="1"/>
    <xf numFmtId="0" fontId="12" fillId="0" borderId="0" xfId="0" applyFont="1" applyAlignment="1">
      <alignment vertical="top" wrapText="1"/>
    </xf>
    <xf numFmtId="0" fontId="16" fillId="0" borderId="0" xfId="0" applyFont="1"/>
    <xf numFmtId="0" fontId="17" fillId="0" borderId="0" xfId="0" applyFont="1"/>
    <xf numFmtId="0" fontId="19" fillId="4" borderId="5" xfId="0" applyFont="1" applyFill="1" applyBorder="1" applyAlignment="1" applyProtection="1">
      <alignment horizontal="center"/>
      <protection locked="0"/>
    </xf>
    <xf numFmtId="0" fontId="19" fillId="5" borderId="7" xfId="0" applyFont="1" applyFill="1" applyBorder="1" applyAlignment="1" applyProtection="1">
      <alignment horizontal="center" wrapText="1"/>
      <protection locked="0"/>
    </xf>
    <xf numFmtId="0" fontId="19" fillId="3" borderId="4" xfId="0" applyFont="1" applyFill="1" applyBorder="1" applyAlignment="1" applyProtection="1">
      <alignment horizontal="center" wrapText="1"/>
      <protection locked="0"/>
    </xf>
    <xf numFmtId="0" fontId="19" fillId="5" borderId="0" xfId="0" applyFont="1" applyFill="1" applyAlignment="1" applyProtection="1">
      <alignment horizontal="center" wrapText="1"/>
      <protection locked="0"/>
    </xf>
    <xf numFmtId="0" fontId="19" fillId="4" borderId="4" xfId="0" applyFont="1" applyFill="1" applyBorder="1" applyAlignment="1" applyProtection="1">
      <alignment horizontal="center" wrapText="1"/>
      <protection locked="0"/>
    </xf>
    <xf numFmtId="0" fontId="0" fillId="0" borderId="4" xfId="0" applyBorder="1" applyAlignment="1">
      <alignment horizontal="left"/>
    </xf>
    <xf numFmtId="0" fontId="0" fillId="0" borderId="4" xfId="0" applyBorder="1"/>
    <xf numFmtId="0" fontId="0" fillId="5" borderId="4" xfId="0" applyFill="1" applyBorder="1"/>
    <xf numFmtId="0" fontId="0" fillId="0" borderId="4" xfId="0" applyBorder="1" applyAlignment="1">
      <alignment wrapText="1"/>
    </xf>
    <xf numFmtId="0" fontId="0" fillId="6" borderId="4" xfId="0" applyFill="1" applyBorder="1" applyAlignment="1">
      <alignment horizontal="center" wrapText="1"/>
    </xf>
    <xf numFmtId="0" fontId="17" fillId="0" borderId="4" xfId="0" applyFont="1" applyBorder="1" applyAlignment="1">
      <alignment wrapText="1"/>
    </xf>
    <xf numFmtId="0" fontId="0" fillId="6" borderId="4" xfId="0" applyFill="1" applyBorder="1" applyAlignment="1">
      <alignment horizontal="center"/>
    </xf>
    <xf numFmtId="0" fontId="17" fillId="0" borderId="4" xfId="0" applyFont="1" applyBorder="1"/>
    <xf numFmtId="0" fontId="5" fillId="0" borderId="0" xfId="2"/>
    <xf numFmtId="14" fontId="0" fillId="0" borderId="4" xfId="0" applyNumberFormat="1" applyBorder="1"/>
    <xf numFmtId="0" fontId="5" fillId="0" borderId="4" xfId="2" applyBorder="1"/>
    <xf numFmtId="0" fontId="21" fillId="4" borderId="1" xfId="0" applyFont="1" applyFill="1" applyBorder="1" applyAlignment="1" applyProtection="1">
      <alignment wrapText="1"/>
      <protection locked="0"/>
    </xf>
    <xf numFmtId="0" fontId="0" fillId="0" borderId="0" xfId="0" applyAlignment="1">
      <alignment vertical="center" wrapText="1"/>
    </xf>
    <xf numFmtId="20" fontId="22" fillId="0" borderId="0" xfId="0" applyNumberFormat="1" applyFont="1"/>
    <xf numFmtId="0" fontId="22" fillId="0" borderId="0" xfId="0" applyFont="1"/>
    <xf numFmtId="0" fontId="23" fillId="0" borderId="0" xfId="0" applyFont="1"/>
    <xf numFmtId="0" fontId="24" fillId="0" borderId="0" xfId="0" applyFont="1"/>
    <xf numFmtId="0" fontId="25" fillId="0" borderId="0" xfId="0" applyFont="1"/>
    <xf numFmtId="0" fontId="0" fillId="0" borderId="2" xfId="0" applyBorder="1" applyAlignment="1">
      <alignment horizontal="left" vertical="top" wrapText="1"/>
    </xf>
    <xf numFmtId="0" fontId="0" fillId="0" borderId="4" xfId="0" applyBorder="1" applyAlignment="1">
      <alignment horizontal="left" vertical="top"/>
    </xf>
    <xf numFmtId="0" fontId="0" fillId="0" borderId="0" xfId="0" applyAlignment="1">
      <alignment horizontal="left" vertical="center" indent="1"/>
    </xf>
    <xf numFmtId="0" fontId="26" fillId="3" borderId="3" xfId="3" applyFont="1" applyFill="1" applyBorder="1" applyAlignment="1">
      <alignment horizontal="left" vertical="top" wrapText="1"/>
    </xf>
    <xf numFmtId="0" fontId="27" fillId="0" borderId="0" xfId="0" applyFont="1"/>
    <xf numFmtId="0" fontId="29" fillId="0" borderId="0" xfId="0" applyFont="1"/>
    <xf numFmtId="0" fontId="13" fillId="0" borderId="0" xfId="0" applyFont="1" applyAlignment="1">
      <alignment vertical="top" wrapText="1"/>
    </xf>
    <xf numFmtId="0" fontId="13" fillId="0" borderId="0" xfId="0" applyFont="1" applyAlignment="1">
      <alignment vertical="top"/>
    </xf>
    <xf numFmtId="0" fontId="13" fillId="0" borderId="0" xfId="0" applyFont="1" applyAlignment="1">
      <alignment horizontal="left" vertical="top"/>
    </xf>
    <xf numFmtId="0" fontId="19" fillId="4" borderId="4" xfId="0" applyFont="1" applyFill="1" applyBorder="1" applyAlignment="1" applyProtection="1">
      <alignment horizontal="center"/>
      <protection locked="0"/>
    </xf>
    <xf numFmtId="0" fontId="19" fillId="4" borderId="1" xfId="0" applyFont="1" applyFill="1" applyBorder="1" applyAlignment="1" applyProtection="1">
      <alignment horizontal="center"/>
      <protection locked="0"/>
    </xf>
    <xf numFmtId="0" fontId="0" fillId="0" borderId="1" xfId="0" applyBorder="1" applyAlignment="1">
      <alignment horizontal="left"/>
    </xf>
    <xf numFmtId="18" fontId="0" fillId="0" borderId="4" xfId="0" applyNumberFormat="1" applyBorder="1" applyAlignment="1">
      <alignment horizontal="left"/>
    </xf>
    <xf numFmtId="164" fontId="0" fillId="0" borderId="4" xfId="0" applyNumberFormat="1" applyBorder="1" applyAlignment="1">
      <alignment horizontal="left"/>
    </xf>
    <xf numFmtId="0" fontId="0" fillId="6" borderId="0" xfId="0" applyFill="1"/>
    <xf numFmtId="0" fontId="16" fillId="0" borderId="0" xfId="0" applyFont="1" applyAlignment="1">
      <alignment vertical="top"/>
    </xf>
    <xf numFmtId="0" fontId="0" fillId="0" borderId="0" xfId="0" applyAlignment="1">
      <alignment vertical="top"/>
    </xf>
    <xf numFmtId="0" fontId="17" fillId="0" borderId="0" xfId="0" applyFont="1" applyAlignment="1">
      <alignment vertical="top"/>
    </xf>
    <xf numFmtId="0" fontId="19" fillId="4" borderId="6" xfId="0" applyFont="1" applyFill="1" applyBorder="1" applyAlignment="1" applyProtection="1">
      <alignment horizontal="center" vertical="top" wrapText="1"/>
      <protection locked="0"/>
    </xf>
    <xf numFmtId="0" fontId="19" fillId="4" borderId="5" xfId="0" applyFont="1" applyFill="1" applyBorder="1" applyAlignment="1" applyProtection="1">
      <alignment horizontal="center" vertical="top" wrapText="1"/>
      <protection locked="0"/>
    </xf>
    <xf numFmtId="0" fontId="0" fillId="0" borderId="4" xfId="0" applyBorder="1" applyAlignment="1">
      <alignment vertical="top" wrapText="1"/>
    </xf>
    <xf numFmtId="0" fontId="0" fillId="5" borderId="4" xfId="0" applyFill="1" applyBorder="1" applyAlignment="1">
      <alignment vertical="top" wrapText="1"/>
    </xf>
    <xf numFmtId="0" fontId="17" fillId="0" borderId="4" xfId="0" applyFont="1" applyBorder="1" applyAlignment="1">
      <alignment vertical="top" wrapText="1"/>
    </xf>
    <xf numFmtId="0" fontId="6" fillId="0" borderId="0" xfId="0" applyFont="1" applyAlignment="1">
      <alignment vertical="top"/>
    </xf>
    <xf numFmtId="0" fontId="0" fillId="0" borderId="4" xfId="0" applyBorder="1" applyAlignment="1">
      <alignment horizontal="left" vertical="top" wrapText="1"/>
    </xf>
    <xf numFmtId="0" fontId="0" fillId="0" borderId="0" xfId="0" applyAlignment="1">
      <alignment vertical="top" wrapText="1"/>
    </xf>
    <xf numFmtId="0" fontId="4" fillId="0" borderId="0" xfId="0" applyFont="1" applyAlignment="1">
      <alignment vertical="top" wrapText="1"/>
    </xf>
    <xf numFmtId="0" fontId="18" fillId="0" borderId="0" xfId="0" applyFont="1" applyAlignment="1">
      <alignment vertical="top" wrapText="1"/>
    </xf>
    <xf numFmtId="14" fontId="0" fillId="0" borderId="4" xfId="0" applyNumberFormat="1" applyBorder="1" applyAlignment="1">
      <alignment vertical="top" wrapText="1"/>
    </xf>
    <xf numFmtId="0" fontId="0" fillId="8" borderId="0" xfId="0" applyFill="1"/>
    <xf numFmtId="0" fontId="30" fillId="0" borderId="0" xfId="0" applyFont="1"/>
    <xf numFmtId="0" fontId="31" fillId="0" borderId="0" xfId="0" applyFont="1"/>
    <xf numFmtId="0" fontId="32" fillId="0" borderId="0" xfId="3" applyFont="1" applyAlignment="1">
      <alignment horizontal="left" vertical="top" wrapText="1"/>
    </xf>
    <xf numFmtId="0" fontId="33" fillId="0" borderId="0" xfId="0" applyFont="1" applyAlignment="1">
      <alignment vertical="top" wrapText="1"/>
    </xf>
    <xf numFmtId="0" fontId="34" fillId="0" borderId="0" xfId="0" applyFont="1"/>
    <xf numFmtId="0" fontId="16" fillId="0" borderId="0" xfId="0" applyFont="1" applyAlignment="1">
      <alignment horizontal="center" vertical="top"/>
    </xf>
    <xf numFmtId="0" fontId="0" fillId="0" borderId="4" xfId="0" applyBorder="1" applyAlignment="1">
      <alignment horizontal="center" vertical="top" wrapText="1"/>
    </xf>
    <xf numFmtId="0" fontId="0" fillId="0" borderId="0" xfId="0" applyAlignment="1">
      <alignment horizontal="center" vertical="top" wrapText="1"/>
    </xf>
    <xf numFmtId="0" fontId="35" fillId="0" borderId="0" xfId="0" applyFont="1" applyAlignment="1">
      <alignment horizontal="center" vertical="top"/>
    </xf>
    <xf numFmtId="0" fontId="18" fillId="0" borderId="0" xfId="0" applyFont="1" applyAlignment="1">
      <alignment horizontal="center" vertical="top" wrapText="1"/>
    </xf>
    <xf numFmtId="0" fontId="0" fillId="6" borderId="4" xfId="0" applyFill="1" applyBorder="1" applyAlignment="1">
      <alignment horizontal="left"/>
    </xf>
    <xf numFmtId="0" fontId="0" fillId="0" borderId="4" xfId="0" applyBorder="1" applyAlignment="1">
      <alignment horizontal="left" wrapText="1"/>
    </xf>
    <xf numFmtId="0" fontId="20" fillId="0" borderId="4" xfId="0" applyFont="1" applyBorder="1" applyAlignment="1">
      <alignment vertical="top" wrapText="1"/>
    </xf>
    <xf numFmtId="0" fontId="20" fillId="0" borderId="4" xfId="0" applyFont="1" applyBorder="1" applyAlignment="1">
      <alignment vertical="top"/>
    </xf>
    <xf numFmtId="0" fontId="19" fillId="0" borderId="4" xfId="0" applyFont="1" applyBorder="1" applyAlignment="1" applyProtection="1">
      <alignment horizontal="center" wrapText="1"/>
      <protection locked="0"/>
    </xf>
    <xf numFmtId="0" fontId="0" fillId="9" borderId="4" xfId="0" applyFill="1" applyBorder="1" applyAlignment="1">
      <alignment horizontal="left" vertical="top" wrapText="1"/>
    </xf>
    <xf numFmtId="0" fontId="0" fillId="9" borderId="4" xfId="0" applyFill="1" applyBorder="1" applyAlignment="1">
      <alignment vertical="top" wrapText="1"/>
    </xf>
    <xf numFmtId="0" fontId="17" fillId="9" borderId="4" xfId="0" applyFont="1" applyFill="1" applyBorder="1" applyAlignment="1">
      <alignment vertical="top" wrapText="1"/>
    </xf>
    <xf numFmtId="0" fontId="0" fillId="5" borderId="4" xfId="0" applyFill="1" applyBorder="1" applyAlignment="1">
      <alignment horizontal="left" vertical="top" wrapText="1"/>
    </xf>
    <xf numFmtId="14" fontId="0" fillId="9" borderId="4" xfId="0" applyNumberFormat="1" applyFill="1" applyBorder="1" applyAlignment="1">
      <alignment horizontal="left" vertical="top" wrapText="1"/>
    </xf>
    <xf numFmtId="0" fontId="0" fillId="9" borderId="4" xfId="0" applyFill="1" applyBorder="1" applyAlignment="1">
      <alignment horizontal="left" vertical="top"/>
    </xf>
    <xf numFmtId="0" fontId="0" fillId="5" borderId="4" xfId="0" applyFill="1" applyBorder="1" applyAlignment="1">
      <alignment horizontal="left" vertical="top"/>
    </xf>
    <xf numFmtId="0" fontId="0" fillId="6" borderId="4" xfId="0" applyFill="1" applyBorder="1" applyAlignment="1">
      <alignment horizontal="left" vertical="top" wrapText="1"/>
    </xf>
    <xf numFmtId="0" fontId="0" fillId="6" borderId="4" xfId="0" applyFill="1" applyBorder="1" applyAlignment="1">
      <alignment horizontal="left" vertical="top"/>
    </xf>
    <xf numFmtId="0" fontId="20" fillId="9" borderId="4" xfId="0" applyFont="1" applyFill="1" applyBorder="1" applyAlignment="1">
      <alignment horizontal="left" vertical="top"/>
    </xf>
    <xf numFmtId="0" fontId="5" fillId="9" borderId="4" xfId="2" applyFill="1" applyBorder="1" applyAlignment="1">
      <alignment horizontal="left" vertical="top" wrapText="1"/>
    </xf>
    <xf numFmtId="0" fontId="17" fillId="9" borderId="4" xfId="0" applyFont="1" applyFill="1" applyBorder="1" applyAlignment="1">
      <alignment horizontal="left" vertical="top" wrapText="1"/>
    </xf>
    <xf numFmtId="0" fontId="5" fillId="9" borderId="0" xfId="2" applyFill="1" applyAlignment="1">
      <alignment horizontal="left" vertical="top"/>
    </xf>
    <xf numFmtId="14" fontId="0" fillId="9" borderId="4" xfId="0" applyNumberFormat="1" applyFill="1" applyBorder="1" applyAlignment="1">
      <alignment horizontal="left" vertical="top"/>
    </xf>
    <xf numFmtId="0" fontId="0" fillId="9" borderId="4" xfId="0" applyFill="1" applyBorder="1" applyAlignment="1">
      <alignment horizontal="center" vertical="top" wrapText="1"/>
    </xf>
    <xf numFmtId="0" fontId="19" fillId="0" borderId="5" xfId="0" applyFont="1" applyBorder="1" applyAlignment="1" applyProtection="1">
      <alignment horizontal="center" vertical="top" wrapText="1"/>
      <protection locked="0"/>
    </xf>
    <xf numFmtId="0" fontId="19" fillId="0" borderId="6" xfId="0" applyFont="1" applyBorder="1" applyAlignment="1" applyProtection="1">
      <alignment horizontal="center" vertical="top" wrapText="1"/>
      <protection locked="0"/>
    </xf>
    <xf numFmtId="0" fontId="0" fillId="0" borderId="0" xfId="0" applyAlignment="1">
      <alignment horizontal="left" vertical="top"/>
    </xf>
    <xf numFmtId="0" fontId="19" fillId="10" borderId="5" xfId="0" applyFont="1" applyFill="1" applyBorder="1" applyAlignment="1" applyProtection="1">
      <alignment horizontal="center" wrapText="1"/>
      <protection locked="0"/>
    </xf>
    <xf numFmtId="0" fontId="19" fillId="11" borderId="6" xfId="0" applyFont="1" applyFill="1" applyBorder="1" applyAlignment="1" applyProtection="1">
      <alignment horizontal="center" wrapText="1"/>
      <protection locked="0"/>
    </xf>
    <xf numFmtId="0" fontId="19" fillId="12" borderId="4" xfId="0" applyFont="1" applyFill="1" applyBorder="1" applyAlignment="1" applyProtection="1">
      <alignment horizontal="center" wrapText="1"/>
      <protection locked="0"/>
    </xf>
    <xf numFmtId="0" fontId="36" fillId="13" borderId="0" xfId="0" applyFont="1" applyFill="1" applyAlignment="1">
      <alignment vertical="center"/>
    </xf>
    <xf numFmtId="0" fontId="0" fillId="13" borderId="0" xfId="0" applyFill="1"/>
    <xf numFmtId="0" fontId="0" fillId="13" borderId="0" xfId="0" applyFill="1" applyAlignment="1">
      <alignment horizontal="left" vertical="center" indent="1"/>
    </xf>
    <xf numFmtId="0" fontId="9" fillId="13" borderId="0" xfId="3" applyFont="1" applyFill="1" applyAlignment="1">
      <alignment vertical="top"/>
    </xf>
    <xf numFmtId="0" fontId="8" fillId="13" borderId="0" xfId="3" applyFont="1" applyFill="1" applyAlignment="1">
      <alignment vertical="top" wrapText="1"/>
    </xf>
    <xf numFmtId="0" fontId="0" fillId="10" borderId="0" xfId="0" applyFill="1"/>
    <xf numFmtId="0" fontId="0" fillId="11" borderId="0" xfId="0" applyFill="1"/>
    <xf numFmtId="0" fontId="0" fillId="14" borderId="0" xfId="0" applyFill="1"/>
    <xf numFmtId="0" fontId="6" fillId="13" borderId="0" xfId="0" applyFont="1" applyFill="1"/>
    <xf numFmtId="0" fontId="42" fillId="0" borderId="4" xfId="0" applyFont="1" applyBorder="1" applyAlignment="1">
      <alignment horizontal="center" vertical="center" wrapText="1"/>
    </xf>
    <xf numFmtId="0" fontId="40" fillId="0" borderId="4" xfId="0" applyFont="1" applyBorder="1" applyAlignment="1">
      <alignment horizontal="left" vertical="center" wrapText="1"/>
    </xf>
    <xf numFmtId="0" fontId="0" fillId="0" borderId="6" xfId="0" applyBorder="1" applyAlignment="1">
      <alignment vertical="top" wrapText="1"/>
    </xf>
    <xf numFmtId="0" fontId="0" fillId="6" borderId="4" xfId="0" applyFill="1" applyBorder="1" applyAlignment="1">
      <alignment horizontal="center" vertical="top" wrapText="1"/>
    </xf>
    <xf numFmtId="0" fontId="35" fillId="0" borderId="0" xfId="0" applyFont="1" applyAlignment="1">
      <alignment vertical="top" wrapText="1"/>
    </xf>
    <xf numFmtId="0" fontId="45" fillId="0" borderId="7" xfId="0" applyFont="1" applyBorder="1" applyAlignment="1" applyProtection="1">
      <alignment horizontal="center" vertical="top" wrapText="1"/>
      <protection locked="0"/>
    </xf>
    <xf numFmtId="0" fontId="0" fillId="10" borderId="0" xfId="0" applyFill="1" applyAlignment="1">
      <alignment vertical="top"/>
    </xf>
    <xf numFmtId="0" fontId="6" fillId="13" borderId="0" xfId="0" applyFont="1" applyFill="1" applyAlignment="1">
      <alignment vertical="top"/>
    </xf>
    <xf numFmtId="0" fontId="45" fillId="4" borderId="5" xfId="0" applyFont="1" applyFill="1" applyBorder="1" applyAlignment="1" applyProtection="1">
      <alignment horizontal="center" vertical="top" wrapText="1"/>
      <protection locked="0"/>
    </xf>
    <xf numFmtId="0" fontId="45" fillId="10" borderId="5" xfId="0" applyFont="1" applyFill="1" applyBorder="1" applyAlignment="1" applyProtection="1">
      <alignment horizontal="center" vertical="top" wrapText="1"/>
      <protection locked="0"/>
    </xf>
    <xf numFmtId="0" fontId="45" fillId="10" borderId="6" xfId="0" applyFont="1" applyFill="1" applyBorder="1" applyAlignment="1" applyProtection="1">
      <alignment horizontal="center" vertical="top" wrapText="1"/>
      <protection locked="0"/>
    </xf>
    <xf numFmtId="0" fontId="45" fillId="3" borderId="6" xfId="0" applyFont="1" applyFill="1" applyBorder="1" applyAlignment="1" applyProtection="1">
      <alignment horizontal="center" vertical="top" wrapText="1"/>
      <protection locked="0"/>
    </xf>
    <xf numFmtId="0" fontId="45" fillId="5" borderId="7" xfId="0" applyFont="1" applyFill="1" applyBorder="1" applyAlignment="1" applyProtection="1">
      <alignment horizontal="center" vertical="top" wrapText="1"/>
      <protection locked="0"/>
    </xf>
    <xf numFmtId="0" fontId="45" fillId="3" borderId="4" xfId="0" applyFont="1" applyFill="1" applyBorder="1" applyAlignment="1" applyProtection="1">
      <alignment horizontal="center" vertical="top" wrapText="1"/>
      <protection locked="0"/>
    </xf>
    <xf numFmtId="0" fontId="45" fillId="10" borderId="7" xfId="0" applyFont="1" applyFill="1" applyBorder="1" applyAlignment="1" applyProtection="1">
      <alignment horizontal="center" vertical="top" wrapText="1"/>
      <protection locked="0"/>
    </xf>
    <xf numFmtId="0" fontId="45" fillId="10" borderId="4" xfId="0" applyFont="1" applyFill="1" applyBorder="1" applyAlignment="1" applyProtection="1">
      <alignment horizontal="center" vertical="top" wrapText="1"/>
      <protection locked="0"/>
    </xf>
    <xf numFmtId="0" fontId="45" fillId="11" borderId="5" xfId="0" applyFont="1" applyFill="1" applyBorder="1" applyAlignment="1" applyProtection="1">
      <alignment horizontal="center" vertical="top" wrapText="1"/>
      <protection locked="0"/>
    </xf>
    <xf numFmtId="0" fontId="45" fillId="5" borderId="0" xfId="0" applyFont="1" applyFill="1" applyAlignment="1" applyProtection="1">
      <alignment horizontal="center" vertical="top" wrapText="1"/>
      <protection locked="0"/>
    </xf>
    <xf numFmtId="0" fontId="45" fillId="11" borderId="4" xfId="0" applyFont="1" applyFill="1" applyBorder="1" applyAlignment="1" applyProtection="1">
      <alignment horizontal="center" vertical="top" wrapText="1"/>
      <protection locked="0"/>
    </xf>
    <xf numFmtId="0" fontId="45" fillId="12" borderId="4" xfId="0" applyFont="1" applyFill="1" applyBorder="1" applyAlignment="1" applyProtection="1">
      <alignment horizontal="center" vertical="top" wrapText="1"/>
      <protection locked="0"/>
    </xf>
    <xf numFmtId="0" fontId="0" fillId="11" borderId="0" xfId="0" applyFill="1" applyAlignment="1">
      <alignment vertical="top"/>
    </xf>
    <xf numFmtId="0" fontId="45" fillId="0" borderId="6" xfId="0" applyFont="1" applyBorder="1" applyAlignment="1" applyProtection="1">
      <alignment horizontal="center" vertical="top" wrapText="1"/>
      <protection locked="0"/>
    </xf>
    <xf numFmtId="0" fontId="45" fillId="0" borderId="4" xfId="0" applyFont="1" applyBorder="1" applyAlignment="1" applyProtection="1">
      <alignment horizontal="center" vertical="top" wrapText="1"/>
      <protection locked="0"/>
    </xf>
    <xf numFmtId="0" fontId="45" fillId="0" borderId="5" xfId="0" applyFont="1" applyBorder="1" applyAlignment="1" applyProtection="1">
      <alignment horizontal="center" vertical="top" wrapText="1"/>
      <protection locked="0"/>
    </xf>
    <xf numFmtId="0" fontId="0" fillId="14" borderId="0" xfId="0" applyFill="1" applyAlignment="1">
      <alignment vertical="top"/>
    </xf>
    <xf numFmtId="0" fontId="44" fillId="0" borderId="4" xfId="0" applyFont="1" applyBorder="1" applyAlignment="1">
      <alignment horizontal="left" vertical="top" wrapText="1"/>
    </xf>
    <xf numFmtId="0" fontId="20" fillId="0" borderId="6" xfId="0" applyFont="1" applyBorder="1" applyAlignment="1" applyProtection="1">
      <alignment horizontal="left" vertical="top" wrapText="1"/>
      <protection locked="0"/>
    </xf>
    <xf numFmtId="0" fontId="45" fillId="0" borderId="6" xfId="0" applyFont="1" applyBorder="1" applyAlignment="1" applyProtection="1">
      <alignment horizontal="left" vertical="top" wrapText="1"/>
      <protection locked="0"/>
    </xf>
    <xf numFmtId="0" fontId="20" fillId="0" borderId="7" xfId="0" applyFont="1" applyBorder="1" applyAlignment="1" applyProtection="1">
      <alignment horizontal="center" vertical="top" wrapText="1"/>
      <protection locked="0"/>
    </xf>
    <xf numFmtId="0" fontId="20" fillId="0" borderId="4" xfId="0" applyFont="1" applyBorder="1" applyAlignment="1">
      <alignment horizontal="left" vertical="top" wrapText="1"/>
    </xf>
    <xf numFmtId="0" fontId="17" fillId="0" borderId="4" xfId="0" applyFont="1" applyBorder="1" applyAlignment="1">
      <alignment horizontal="center" vertical="top" wrapText="1"/>
    </xf>
    <xf numFmtId="0" fontId="20" fillId="0" borderId="4" xfId="0" applyFont="1" applyBorder="1" applyAlignment="1">
      <alignment horizontal="center" vertical="top" wrapText="1"/>
    </xf>
    <xf numFmtId="0" fontId="20" fillId="0" borderId="5" xfId="0" applyFont="1" applyBorder="1" applyAlignment="1" applyProtection="1">
      <alignment horizontal="left" vertical="top" wrapText="1"/>
      <protection locked="0"/>
    </xf>
    <xf numFmtId="0" fontId="20" fillId="6" borderId="7" xfId="0" applyFont="1" applyFill="1" applyBorder="1" applyAlignment="1" applyProtection="1">
      <alignment horizontal="center" vertical="top" wrapText="1"/>
      <protection locked="0"/>
    </xf>
    <xf numFmtId="0" fontId="20" fillId="0" borderId="6" xfId="0" applyFont="1" applyBorder="1" applyAlignment="1" applyProtection="1">
      <alignment horizontal="center" vertical="top" wrapText="1"/>
      <protection locked="0"/>
    </xf>
    <xf numFmtId="0" fontId="20" fillId="0" borderId="4" xfId="0" applyFont="1" applyBorder="1" applyAlignment="1" applyProtection="1">
      <alignment horizontal="center" vertical="top" wrapText="1"/>
      <protection locked="0"/>
    </xf>
    <xf numFmtId="0" fontId="45" fillId="16" borderId="6" xfId="0" applyFont="1" applyFill="1" applyBorder="1" applyAlignment="1" applyProtection="1">
      <alignment horizontal="center" vertical="top" wrapText="1"/>
      <protection locked="0"/>
    </xf>
    <xf numFmtId="0" fontId="45" fillId="16" borderId="5" xfId="0" applyFont="1" applyFill="1" applyBorder="1" applyAlignment="1" applyProtection="1">
      <alignment horizontal="center" vertical="top" wrapText="1"/>
      <protection locked="0"/>
    </xf>
    <xf numFmtId="0" fontId="45" fillId="16" borderId="7" xfId="0" applyFont="1" applyFill="1" applyBorder="1" applyAlignment="1" applyProtection="1">
      <alignment horizontal="center" vertical="top" wrapText="1"/>
      <protection locked="0"/>
    </xf>
    <xf numFmtId="0" fontId="48" fillId="0" borderId="4" xfId="0" applyFont="1" applyBorder="1" applyAlignment="1">
      <alignment horizontal="left" vertical="top" wrapText="1"/>
    </xf>
    <xf numFmtId="0" fontId="48" fillId="0" borderId="4" xfId="0" applyFont="1" applyBorder="1" applyAlignment="1">
      <alignment vertical="top" wrapText="1"/>
    </xf>
    <xf numFmtId="0" fontId="48" fillId="0" borderId="6" xfId="0" applyFont="1" applyBorder="1" applyAlignment="1" applyProtection="1">
      <alignment horizontal="center" vertical="top" wrapText="1"/>
      <protection locked="0"/>
    </xf>
    <xf numFmtId="0" fontId="49" fillId="0" borderId="4" xfId="0" applyFont="1" applyBorder="1" applyAlignment="1">
      <alignment vertical="top"/>
    </xf>
    <xf numFmtId="0" fontId="50" fillId="0" borderId="6" xfId="0" applyFont="1" applyBorder="1" applyAlignment="1" applyProtection="1">
      <alignment horizontal="center" vertical="top" wrapText="1"/>
      <protection locked="0"/>
    </xf>
    <xf numFmtId="0" fontId="0" fillId="0" borderId="0" xfId="0" applyAlignment="1">
      <alignment horizontal="left" vertical="top" wrapText="1"/>
    </xf>
    <xf numFmtId="0" fontId="35" fillId="0" borderId="0" xfId="0" applyFont="1" applyAlignment="1">
      <alignment horizontal="left" vertical="top" wrapText="1"/>
    </xf>
    <xf numFmtId="0" fontId="46" fillId="0" borderId="4" xfId="0" applyFont="1" applyBorder="1" applyAlignment="1">
      <alignment horizontal="left" vertical="top" wrapText="1"/>
    </xf>
    <xf numFmtId="0" fontId="53" fillId="0" borderId="4" xfId="0" applyFont="1" applyBorder="1" applyAlignment="1">
      <alignment horizontal="left" vertical="center" wrapText="1"/>
    </xf>
    <xf numFmtId="0" fontId="17" fillId="0" borderId="0" xfId="0" applyFont="1" applyAlignment="1">
      <alignment horizontal="center" vertical="top"/>
    </xf>
    <xf numFmtId="0" fontId="0" fillId="0" borderId="0" xfId="0" applyAlignment="1">
      <alignment wrapText="1"/>
    </xf>
    <xf numFmtId="0" fontId="54" fillId="0" borderId="0" xfId="0" applyFont="1" applyAlignment="1">
      <alignment wrapText="1"/>
    </xf>
    <xf numFmtId="0" fontId="29" fillId="0" borderId="0" xfId="0" applyFont="1" applyAlignment="1">
      <alignment wrapText="1"/>
    </xf>
    <xf numFmtId="0" fontId="56" fillId="0" borderId="0" xfId="0" applyFont="1"/>
    <xf numFmtId="0" fontId="57" fillId="0" borderId="0" xfId="0" applyFont="1" applyAlignment="1">
      <alignment horizontal="left" vertical="top"/>
    </xf>
    <xf numFmtId="0" fontId="57" fillId="0" borderId="0" xfId="0" applyFont="1" applyAlignment="1">
      <alignment horizontal="left" vertical="top" wrapText="1"/>
    </xf>
    <xf numFmtId="0" fontId="58" fillId="5" borderId="7" xfId="0" applyFont="1" applyFill="1" applyBorder="1" applyAlignment="1" applyProtection="1">
      <alignment horizontal="left" vertical="top" wrapText="1"/>
      <protection locked="0"/>
    </xf>
    <xf numFmtId="0" fontId="57" fillId="5" borderId="4" xfId="0" applyFont="1" applyFill="1" applyBorder="1" applyAlignment="1">
      <alignment horizontal="left" vertical="top" wrapText="1"/>
    </xf>
    <xf numFmtId="0" fontId="59" fillId="0" borderId="0" xfId="0" applyFont="1"/>
    <xf numFmtId="0" fontId="60" fillId="0" borderId="0" xfId="0" applyFont="1" applyAlignment="1">
      <alignment wrapText="1"/>
    </xf>
    <xf numFmtId="0" fontId="60" fillId="0" borderId="0" xfId="0" applyFont="1"/>
    <xf numFmtId="0" fontId="46" fillId="0" borderId="4" xfId="0" applyFont="1" applyBorder="1" applyAlignment="1">
      <alignment vertical="top" wrapText="1"/>
    </xf>
    <xf numFmtId="0" fontId="52" fillId="0" borderId="4" xfId="0" applyFont="1" applyBorder="1" applyAlignment="1">
      <alignment vertical="top" wrapText="1"/>
    </xf>
    <xf numFmtId="0" fontId="46" fillId="0" borderId="1" xfId="0" applyFont="1" applyBorder="1" applyAlignment="1">
      <alignment horizontal="left" vertical="top" wrapText="1"/>
    </xf>
    <xf numFmtId="0" fontId="43" fillId="0" borderId="4" xfId="0" applyFont="1" applyBorder="1" applyAlignment="1">
      <alignment horizontal="left" vertical="top" wrapText="1"/>
    </xf>
    <xf numFmtId="0" fontId="0" fillId="10" borderId="4" xfId="0" applyFill="1" applyBorder="1" applyAlignment="1">
      <alignment vertical="top" wrapText="1"/>
    </xf>
    <xf numFmtId="0" fontId="61" fillId="10" borderId="4" xfId="0" applyFont="1" applyFill="1" applyBorder="1" applyAlignment="1">
      <alignment vertical="top" wrapText="1"/>
    </xf>
    <xf numFmtId="0" fontId="0" fillId="10" borderId="4" xfId="0" applyFill="1" applyBorder="1" applyAlignment="1">
      <alignment horizontal="left" vertical="top" wrapText="1"/>
    </xf>
    <xf numFmtId="0" fontId="46" fillId="10" borderId="4" xfId="0" applyFont="1" applyFill="1" applyBorder="1" applyAlignment="1">
      <alignment horizontal="left" vertical="top" wrapText="1"/>
    </xf>
    <xf numFmtId="0" fontId="20" fillId="10" borderId="4" xfId="0" applyFont="1" applyFill="1" applyBorder="1" applyAlignment="1">
      <alignment vertical="top" wrapText="1"/>
    </xf>
    <xf numFmtId="0" fontId="0" fillId="10" borderId="4" xfId="0" applyFill="1" applyBorder="1" applyAlignment="1">
      <alignment horizontal="center" vertical="top" wrapText="1"/>
    </xf>
    <xf numFmtId="0" fontId="46" fillId="10" borderId="4" xfId="0" applyFont="1" applyFill="1" applyBorder="1" applyAlignment="1">
      <alignment horizontal="left" vertical="center" wrapText="1"/>
    </xf>
    <xf numFmtId="0" fontId="62" fillId="10" borderId="5" xfId="0" applyFont="1" applyFill="1" applyBorder="1" applyAlignment="1">
      <alignment vertical="top" wrapText="1"/>
    </xf>
    <xf numFmtId="0" fontId="62" fillId="10" borderId="4" xfId="0" applyFont="1" applyFill="1" applyBorder="1" applyAlignment="1">
      <alignment vertical="top" wrapText="1"/>
    </xf>
    <xf numFmtId="0" fontId="64" fillId="10" borderId="0" xfId="4" applyFont="1" applyFill="1" applyAlignment="1">
      <alignment vertical="top" wrapText="1"/>
    </xf>
    <xf numFmtId="0" fontId="43" fillId="10" borderId="4" xfId="0" applyFont="1" applyFill="1" applyBorder="1" applyAlignment="1">
      <alignment horizontal="left" vertical="center" wrapText="1"/>
    </xf>
    <xf numFmtId="0" fontId="48" fillId="10" borderId="4" xfId="0" applyFont="1" applyFill="1" applyBorder="1" applyAlignment="1">
      <alignment vertical="top" wrapText="1"/>
    </xf>
    <xf numFmtId="0" fontId="20" fillId="10" borderId="7" xfId="0" applyFont="1" applyFill="1" applyBorder="1" applyAlignment="1" applyProtection="1">
      <alignment horizontal="center" vertical="top" wrapText="1"/>
      <protection locked="0"/>
    </xf>
    <xf numFmtId="0" fontId="65" fillId="10" borderId="4" xfId="0" applyFont="1" applyFill="1" applyBorder="1" applyAlignment="1">
      <alignment horizontal="left" vertical="top" wrapText="1"/>
    </xf>
    <xf numFmtId="0" fontId="20" fillId="10" borderId="4" xfId="0" applyFont="1" applyFill="1" applyBorder="1" applyAlignment="1">
      <alignment horizontal="left" vertical="top" wrapText="1"/>
    </xf>
    <xf numFmtId="0" fontId="2" fillId="10" borderId="4" xfId="4" applyFont="1" applyFill="1" applyBorder="1" applyAlignment="1">
      <alignment vertical="top" wrapText="1"/>
    </xf>
    <xf numFmtId="0" fontId="2" fillId="10" borderId="4" xfId="0" applyFont="1" applyFill="1" applyBorder="1" applyAlignment="1">
      <alignment horizontal="left" vertical="center" wrapText="1"/>
    </xf>
    <xf numFmtId="0" fontId="2" fillId="10" borderId="4" xfId="0" applyFont="1" applyFill="1" applyBorder="1" applyAlignment="1">
      <alignment vertical="center" wrapText="1"/>
    </xf>
    <xf numFmtId="0" fontId="45" fillId="11" borderId="6" xfId="0" applyFont="1" applyFill="1" applyBorder="1" applyAlignment="1" applyProtection="1">
      <alignment horizontal="center" vertical="top" wrapText="1"/>
      <protection locked="0"/>
    </xf>
    <xf numFmtId="0" fontId="45" fillId="11" borderId="7" xfId="0" applyFont="1" applyFill="1" applyBorder="1" applyAlignment="1" applyProtection="1">
      <alignment horizontal="center" vertical="top" wrapText="1"/>
      <protection locked="0"/>
    </xf>
    <xf numFmtId="0" fontId="20" fillId="0" borderId="7" xfId="0" applyFont="1" applyBorder="1" applyAlignment="1" applyProtection="1">
      <alignment horizontal="left" vertical="top" wrapText="1"/>
      <protection locked="0"/>
    </xf>
    <xf numFmtId="0" fontId="51" fillId="0" borderId="6" xfId="0" applyFont="1" applyBorder="1" applyAlignment="1" applyProtection="1">
      <alignment horizontal="left" vertical="top" wrapText="1"/>
      <protection locked="0"/>
    </xf>
    <xf numFmtId="0" fontId="51" fillId="0" borderId="4" xfId="0" applyFont="1" applyBorder="1" applyAlignment="1">
      <alignment horizontal="left" vertical="top" wrapText="1"/>
    </xf>
    <xf numFmtId="0" fontId="2" fillId="0" borderId="4" xfId="0" applyFont="1" applyBorder="1" applyAlignment="1">
      <alignment horizontal="left" vertical="top" wrapText="1"/>
    </xf>
    <xf numFmtId="0" fontId="2" fillId="0" borderId="9" xfId="0" applyFont="1" applyBorder="1" applyAlignment="1">
      <alignment horizontal="left" vertical="top" wrapText="1"/>
    </xf>
    <xf numFmtId="0" fontId="46" fillId="15" borderId="4" xfId="0" applyFont="1" applyFill="1" applyBorder="1" applyAlignment="1">
      <alignment horizontal="left" vertical="top" wrapText="1"/>
    </xf>
    <xf numFmtId="0" fontId="52" fillId="0" borderId="6" xfId="0" applyFont="1" applyBorder="1" applyAlignment="1" applyProtection="1">
      <alignment horizontal="left" vertical="top" wrapText="1"/>
      <protection locked="0"/>
    </xf>
    <xf numFmtId="0" fontId="52" fillId="0" borderId="4" xfId="0" applyFont="1" applyBorder="1" applyAlignment="1">
      <alignment horizontal="left" vertical="top" wrapText="1"/>
    </xf>
    <xf numFmtId="0" fontId="51" fillId="0" borderId="7" xfId="0" applyFont="1" applyBorder="1" applyAlignment="1" applyProtection="1">
      <alignment horizontal="left" vertical="top" wrapText="1"/>
      <protection locked="0"/>
    </xf>
    <xf numFmtId="0" fontId="53" fillId="0" borderId="4" xfId="0" applyFont="1" applyBorder="1" applyAlignment="1">
      <alignment horizontal="left" vertical="top" wrapText="1"/>
    </xf>
    <xf numFmtId="0" fontId="52" fillId="0" borderId="7" xfId="0" applyFont="1" applyBorder="1" applyAlignment="1" applyProtection="1">
      <alignment horizontal="left" vertical="top" wrapText="1"/>
      <protection locked="0"/>
    </xf>
    <xf numFmtId="0" fontId="51" fillId="0" borderId="4" xfId="0" applyFont="1" applyBorder="1" applyAlignment="1">
      <alignment horizontal="center" vertical="top" wrapText="1"/>
    </xf>
    <xf numFmtId="0" fontId="58" fillId="5" borderId="6" xfId="0" applyFont="1" applyFill="1" applyBorder="1" applyAlignment="1" applyProtection="1">
      <alignment horizontal="center" vertical="top" wrapText="1"/>
      <protection locked="0"/>
    </xf>
    <xf numFmtId="0" fontId="2" fillId="0" borderId="4" xfId="0" applyFont="1" applyBorder="1" applyAlignment="1">
      <alignment vertical="top" wrapText="1"/>
    </xf>
    <xf numFmtId="0" fontId="2" fillId="18" borderId="4" xfId="0" applyFont="1" applyFill="1" applyBorder="1" applyAlignment="1">
      <alignment horizontal="center" vertical="center" wrapText="1"/>
    </xf>
    <xf numFmtId="0" fontId="2" fillId="18" borderId="4" xfId="0" applyFont="1" applyFill="1" applyBorder="1" applyAlignment="1">
      <alignment vertical="center" wrapText="1"/>
    </xf>
    <xf numFmtId="0" fontId="2" fillId="18" borderId="9" xfId="0" applyFont="1" applyFill="1" applyBorder="1" applyAlignment="1">
      <alignment vertical="center" wrapText="1"/>
    </xf>
    <xf numFmtId="0" fontId="0" fillId="17" borderId="4" xfId="0" applyFill="1" applyBorder="1" applyAlignment="1">
      <alignment vertical="top" wrapText="1"/>
    </xf>
    <xf numFmtId="0" fontId="0" fillId="17" borderId="4" xfId="0" applyFill="1" applyBorder="1" applyAlignment="1">
      <alignment horizontal="center" vertical="top" wrapText="1"/>
    </xf>
    <xf numFmtId="0" fontId="20" fillId="17" borderId="4" xfId="0" applyFont="1" applyFill="1" applyBorder="1" applyAlignment="1">
      <alignment vertical="top" wrapText="1"/>
    </xf>
    <xf numFmtId="0" fontId="17" fillId="17" borderId="4" xfId="0" applyFont="1" applyFill="1" applyBorder="1" applyAlignment="1">
      <alignment vertical="top" wrapText="1"/>
    </xf>
    <xf numFmtId="0" fontId="5" fillId="17" borderId="4" xfId="2" applyFill="1" applyBorder="1" applyAlignment="1">
      <alignment vertical="top" wrapText="1"/>
    </xf>
    <xf numFmtId="0" fontId="2" fillId="17" borderId="4" xfId="0" applyFont="1" applyFill="1" applyBorder="1" applyAlignment="1">
      <alignment horizontal="left" vertical="center" wrapText="1"/>
    </xf>
    <xf numFmtId="0" fontId="2" fillId="17" borderId="4" xfId="0" applyFont="1" applyFill="1" applyBorder="1" applyAlignment="1">
      <alignment horizontal="center" vertical="center" wrapText="1"/>
    </xf>
    <xf numFmtId="0" fontId="20" fillId="17" borderId="4" xfId="2" applyFont="1" applyFill="1" applyBorder="1" applyAlignment="1">
      <alignment vertical="top" wrapText="1"/>
    </xf>
    <xf numFmtId="0" fontId="2" fillId="0" borderId="4" xfId="0" applyFont="1" applyBorder="1" applyAlignment="1">
      <alignment horizontal="left" vertical="center" wrapText="1"/>
    </xf>
    <xf numFmtId="0" fontId="2" fillId="0" borderId="4" xfId="0" applyFont="1" applyBorder="1" applyAlignment="1">
      <alignment horizontal="center" vertical="center" wrapText="1"/>
    </xf>
    <xf numFmtId="0" fontId="2" fillId="0" borderId="4" xfId="0" applyFont="1" applyBorder="1" applyAlignment="1">
      <alignment vertical="center" wrapText="1"/>
    </xf>
    <xf numFmtId="0" fontId="2" fillId="0" borderId="9" xfId="0" applyFont="1" applyBorder="1" applyAlignment="1">
      <alignment vertical="top" wrapText="1"/>
    </xf>
    <xf numFmtId="0" fontId="2" fillId="0" borderId="10" xfId="0" applyFont="1" applyBorder="1" applyAlignment="1">
      <alignment vertical="top" wrapText="1"/>
    </xf>
    <xf numFmtId="0" fontId="2" fillId="0" borderId="9" xfId="0" applyFont="1" applyBorder="1" applyAlignment="1">
      <alignment horizontal="left" vertical="center" wrapText="1"/>
    </xf>
    <xf numFmtId="0" fontId="2" fillId="0" borderId="4" xfId="0" applyFont="1" applyBorder="1" applyAlignment="1">
      <alignment vertical="center"/>
    </xf>
    <xf numFmtId="0" fontId="2" fillId="0" borderId="4" xfId="0" applyFont="1" applyBorder="1" applyAlignment="1">
      <alignment horizontal="center" vertical="center"/>
    </xf>
    <xf numFmtId="0" fontId="2" fillId="0" borderId="4" xfId="0" applyFont="1" applyBorder="1" applyAlignment="1">
      <alignment horizontal="left" vertical="center"/>
    </xf>
    <xf numFmtId="0" fontId="2" fillId="15" borderId="4" xfId="0" applyFont="1" applyFill="1" applyBorder="1" applyAlignment="1">
      <alignment horizontal="left" vertical="center" wrapText="1"/>
    </xf>
    <xf numFmtId="0" fontId="62" fillId="10" borderId="0" xfId="4" applyFont="1" applyFill="1" applyAlignment="1">
      <alignment vertical="top" wrapText="1"/>
    </xf>
    <xf numFmtId="0" fontId="46" fillId="0" borderId="0" xfId="0" applyFont="1"/>
    <xf numFmtId="0" fontId="38" fillId="0" borderId="0" xfId="0" applyFont="1"/>
    <xf numFmtId="0" fontId="44" fillId="9" borderId="4" xfId="0" applyFont="1" applyFill="1" applyBorder="1" applyAlignment="1">
      <alignment vertical="top" wrapText="1"/>
    </xf>
    <xf numFmtId="0" fontId="44" fillId="9" borderId="4" xfId="0" applyFont="1" applyFill="1" applyBorder="1" applyAlignment="1">
      <alignment horizontal="left" vertical="top" wrapText="1"/>
    </xf>
    <xf numFmtId="0" fontId="44" fillId="9" borderId="4" xfId="0" applyFont="1" applyFill="1" applyBorder="1" applyAlignment="1">
      <alignment horizontal="center" vertical="top" wrapText="1"/>
    </xf>
    <xf numFmtId="0" fontId="5" fillId="0" borderId="4" xfId="2" applyBorder="1" applyAlignment="1" applyProtection="1">
      <alignment horizontal="center" vertical="top" wrapText="1"/>
      <protection locked="0"/>
    </xf>
    <xf numFmtId="15" fontId="20" fillId="0" borderId="4" xfId="0" applyNumberFormat="1" applyFont="1" applyBorder="1" applyAlignment="1" applyProtection="1">
      <alignment horizontal="center" vertical="top" wrapText="1"/>
      <protection locked="0"/>
    </xf>
    <xf numFmtId="0" fontId="44" fillId="0" borderId="7" xfId="0" applyFont="1" applyBorder="1" applyAlignment="1" applyProtection="1">
      <alignment horizontal="center" vertical="top" wrapText="1"/>
      <protection locked="0"/>
    </xf>
    <xf numFmtId="0" fontId="73" fillId="0" borderId="7" xfId="0" applyFont="1" applyBorder="1" applyAlignment="1" applyProtection="1">
      <alignment horizontal="center" vertical="top" wrapText="1"/>
      <protection locked="0"/>
    </xf>
    <xf numFmtId="0" fontId="44" fillId="0" borderId="0" xfId="0" applyFont="1" applyAlignment="1">
      <alignment vertical="top" wrapText="1"/>
    </xf>
    <xf numFmtId="0" fontId="44" fillId="0" borderId="0" xfId="0" applyFont="1" applyAlignment="1">
      <alignment horizontal="left" vertical="top" wrapText="1"/>
    </xf>
    <xf numFmtId="0" fontId="44" fillId="0" borderId="4" xfId="0" applyFont="1" applyBorder="1" applyAlignment="1">
      <alignment vertical="top" wrapText="1"/>
    </xf>
    <xf numFmtId="0" fontId="40" fillId="0" borderId="0" xfId="0" applyFont="1" applyAlignment="1">
      <alignment horizontal="left" vertical="center" wrapText="1"/>
    </xf>
    <xf numFmtId="0" fontId="44" fillId="0" borderId="0" xfId="0" applyFont="1" applyAlignment="1" applyProtection="1">
      <alignment horizontal="center" vertical="top" wrapText="1"/>
      <protection locked="0"/>
    </xf>
    <xf numFmtId="0" fontId="44" fillId="0" borderId="0" xfId="0" applyFont="1" applyAlignment="1">
      <alignment horizontal="center" vertical="top" wrapText="1"/>
    </xf>
    <xf numFmtId="14" fontId="44" fillId="0" borderId="0" xfId="0" applyNumberFormat="1" applyFont="1" applyAlignment="1">
      <alignment vertical="top" wrapText="1"/>
    </xf>
    <xf numFmtId="0" fontId="44" fillId="10" borderId="4" xfId="0" applyFont="1" applyFill="1" applyBorder="1" applyAlignment="1">
      <alignment vertical="top" wrapText="1"/>
    </xf>
    <xf numFmtId="0" fontId="1" fillId="10" borderId="4" xfId="0" applyFont="1" applyFill="1" applyBorder="1" applyAlignment="1">
      <alignment vertical="top" wrapText="1"/>
    </xf>
    <xf numFmtId="0" fontId="52" fillId="10" borderId="4" xfId="0" applyFont="1" applyFill="1" applyBorder="1" applyAlignment="1">
      <alignment horizontal="left" vertical="top" wrapText="1"/>
    </xf>
    <xf numFmtId="14" fontId="0" fillId="10" borderId="4" xfId="0" applyNumberFormat="1" applyFill="1" applyBorder="1" applyAlignment="1">
      <alignment vertical="top" wrapText="1"/>
    </xf>
    <xf numFmtId="0" fontId="1" fillId="13" borderId="0" xfId="0" applyFont="1" applyFill="1"/>
    <xf numFmtId="0" fontId="54" fillId="0" borderId="4" xfId="0" applyFont="1" applyBorder="1" applyAlignment="1">
      <alignment horizontal="left" vertical="top" wrapText="1"/>
    </xf>
    <xf numFmtId="0" fontId="40" fillId="19" borderId="4" xfId="0" applyFont="1" applyFill="1" applyBorder="1" applyAlignment="1">
      <alignment vertical="top" wrapText="1"/>
    </xf>
    <xf numFmtId="0" fontId="64" fillId="17" borderId="4" xfId="5" applyFont="1" applyFill="1" applyBorder="1" applyAlignment="1">
      <alignment vertical="top" wrapText="1"/>
    </xf>
    <xf numFmtId="0" fontId="2" fillId="17" borderId="4" xfId="5" applyFont="1" applyFill="1" applyBorder="1" applyAlignment="1">
      <alignment vertical="top" wrapText="1"/>
    </xf>
    <xf numFmtId="0" fontId="2" fillId="17" borderId="4" xfId="0" applyFont="1" applyFill="1" applyBorder="1" applyAlignment="1">
      <alignment vertical="top" wrapText="1"/>
    </xf>
    <xf numFmtId="0" fontId="40" fillId="0" borderId="0" xfId="0" applyFont="1" applyAlignment="1">
      <alignment horizontal="left" vertical="top" wrapText="1"/>
    </xf>
    <xf numFmtId="0" fontId="48" fillId="0" borderId="0" xfId="0" applyFont="1" applyAlignment="1">
      <alignment vertical="top" wrapText="1"/>
    </xf>
    <xf numFmtId="0" fontId="49" fillId="0" borderId="0" xfId="0" applyFont="1" applyAlignment="1">
      <alignment horizontal="left" vertical="center" wrapText="1"/>
    </xf>
    <xf numFmtId="0" fontId="48" fillId="0" borderId="0" xfId="0" applyFont="1" applyAlignment="1" applyProtection="1">
      <alignment horizontal="center" vertical="top" wrapText="1"/>
      <protection locked="0"/>
    </xf>
    <xf numFmtId="0" fontId="48" fillId="0" borderId="0" xfId="0" applyFont="1" applyAlignment="1">
      <alignment horizontal="left" vertical="top" wrapText="1"/>
    </xf>
    <xf numFmtId="0" fontId="48" fillId="0" borderId="0" xfId="0" applyFont="1" applyAlignment="1">
      <alignment horizontal="center" vertical="top" wrapText="1"/>
    </xf>
    <xf numFmtId="0" fontId="12" fillId="0" borderId="1" xfId="0" applyFont="1" applyBorder="1" applyAlignment="1">
      <alignment horizontal="left" vertical="top" wrapText="1"/>
    </xf>
    <xf numFmtId="0" fontId="13" fillId="0" borderId="2" xfId="0" applyFont="1" applyBorder="1" applyAlignment="1">
      <alignment horizontal="left" vertical="top" wrapText="1"/>
    </xf>
    <xf numFmtId="0" fontId="14" fillId="0" borderId="1" xfId="0" applyFont="1" applyBorder="1" applyAlignment="1">
      <alignment vertical="top" wrapText="1"/>
    </xf>
    <xf numFmtId="0" fontId="14" fillId="0" borderId="3" xfId="0" applyFont="1" applyBorder="1" applyAlignment="1">
      <alignment vertical="top"/>
    </xf>
    <xf numFmtId="0" fontId="14" fillId="0" borderId="2" xfId="0" applyFont="1" applyBorder="1" applyAlignment="1">
      <alignment vertical="top"/>
    </xf>
    <xf numFmtId="0" fontId="10" fillId="3" borderId="1" xfId="3" applyFont="1" applyFill="1" applyBorder="1" applyAlignment="1">
      <alignment horizontal="left" vertical="top" wrapText="1"/>
    </xf>
    <xf numFmtId="0" fontId="10" fillId="3" borderId="3" xfId="3" applyFont="1" applyFill="1" applyBorder="1" applyAlignment="1">
      <alignment horizontal="left" vertical="top" wrapText="1"/>
    </xf>
    <xf numFmtId="0" fontId="10" fillId="3" borderId="2" xfId="3" applyFont="1" applyFill="1" applyBorder="1" applyAlignment="1">
      <alignment horizontal="left" vertical="top" wrapText="1"/>
    </xf>
    <xf numFmtId="0" fontId="12" fillId="0" borderId="2" xfId="0" applyFont="1" applyBorder="1" applyAlignment="1">
      <alignment horizontal="left" vertical="top" wrapText="1"/>
    </xf>
    <xf numFmtId="0" fontId="14" fillId="0" borderId="3" xfId="0" applyFont="1" applyBorder="1" applyAlignment="1">
      <alignment vertical="top" wrapText="1"/>
    </xf>
    <xf numFmtId="0" fontId="14" fillId="0" borderId="2" xfId="0" applyFont="1" applyBorder="1" applyAlignment="1">
      <alignment vertical="top" wrapText="1"/>
    </xf>
    <xf numFmtId="0" fontId="12" fillId="0" borderId="0" xfId="0" applyFont="1" applyAlignment="1">
      <alignment vertical="top" wrapText="1"/>
    </xf>
    <xf numFmtId="0" fontId="10" fillId="0" borderId="0" xfId="3" applyFont="1" applyAlignment="1">
      <alignment horizontal="left" vertical="top" wrapText="1"/>
    </xf>
    <xf numFmtId="0" fontId="12" fillId="0" borderId="1" xfId="0" applyFont="1" applyBorder="1" applyAlignment="1">
      <alignment vertical="top" wrapText="1"/>
    </xf>
    <xf numFmtId="0" fontId="14" fillId="0" borderId="0" xfId="0" applyFont="1" applyAlignment="1">
      <alignment horizontal="left" vertical="top" wrapText="1"/>
    </xf>
    <xf numFmtId="0" fontId="14" fillId="0" borderId="0" xfId="0" applyFont="1" applyAlignment="1">
      <alignment horizontal="left" vertical="top"/>
    </xf>
    <xf numFmtId="0" fontId="14" fillId="0" borderId="1" xfId="0" applyFont="1" applyBorder="1" applyAlignment="1">
      <alignment horizontal="left" vertical="top" wrapText="1"/>
    </xf>
    <xf numFmtId="0" fontId="14" fillId="0" borderId="2" xfId="0" applyFont="1" applyBorder="1" applyAlignment="1">
      <alignment horizontal="left" vertical="top"/>
    </xf>
    <xf numFmtId="0" fontId="12" fillId="0" borderId="2" xfId="0" applyFont="1" applyBorder="1" applyAlignment="1">
      <alignment horizontal="left" vertical="top"/>
    </xf>
    <xf numFmtId="0" fontId="8" fillId="2" borderId="0" xfId="3" applyFont="1" applyFill="1" applyAlignment="1">
      <alignment vertical="top" wrapText="1"/>
    </xf>
    <xf numFmtId="0" fontId="13" fillId="0" borderId="1" xfId="0" applyFont="1" applyBorder="1" applyAlignment="1">
      <alignment horizontal="left" vertical="top" wrapText="1"/>
    </xf>
    <xf numFmtId="0" fontId="10" fillId="7" borderId="1" xfId="3" applyFont="1" applyFill="1" applyBorder="1" applyAlignment="1">
      <alignment horizontal="left" vertical="top" wrapText="1"/>
    </xf>
    <xf numFmtId="0" fontId="10" fillId="7" borderId="3" xfId="3" applyFont="1" applyFill="1" applyBorder="1" applyAlignment="1">
      <alignment horizontal="left" vertical="top" wrapText="1"/>
    </xf>
    <xf numFmtId="0" fontId="10" fillId="7" borderId="2" xfId="3" applyFont="1" applyFill="1" applyBorder="1" applyAlignment="1">
      <alignment horizontal="left" vertical="top" wrapText="1"/>
    </xf>
    <xf numFmtId="0" fontId="14" fillId="0" borderId="2" xfId="0" applyFont="1" applyBorder="1" applyAlignment="1">
      <alignment horizontal="left" vertical="top" wrapText="1"/>
    </xf>
    <xf numFmtId="0" fontId="39" fillId="13" borderId="0" xfId="3" applyFont="1" applyFill="1" applyAlignment="1">
      <alignment vertical="top" wrapText="1"/>
    </xf>
    <xf numFmtId="0" fontId="8" fillId="13" borderId="0" xfId="3" applyFont="1" applyFill="1" applyAlignment="1">
      <alignment vertical="top" wrapText="1"/>
    </xf>
    <xf numFmtId="0" fontId="0" fillId="0" borderId="5" xfId="0" applyBorder="1" applyAlignment="1">
      <alignment horizontal="left" vertical="top"/>
    </xf>
    <xf numFmtId="0" fontId="0" fillId="0" borderId="8" xfId="0" applyBorder="1" applyAlignment="1">
      <alignment horizontal="left" vertical="top"/>
    </xf>
    <xf numFmtId="0" fontId="0" fillId="0" borderId="9" xfId="0" applyBorder="1" applyAlignment="1">
      <alignment horizontal="left" vertical="top"/>
    </xf>
    <xf numFmtId="0" fontId="0" fillId="0" borderId="4" xfId="0" applyBorder="1" applyAlignment="1">
      <alignment horizontal="left" vertical="top"/>
    </xf>
    <xf numFmtId="0" fontId="13" fillId="0" borderId="1" xfId="0" applyFont="1" applyBorder="1" applyAlignment="1">
      <alignment horizontal="center" vertical="top" wrapText="1"/>
    </xf>
    <xf numFmtId="0" fontId="13" fillId="0" borderId="2" xfId="0" applyFont="1" applyBorder="1" applyAlignment="1">
      <alignment horizontal="center" vertical="top" wrapText="1"/>
    </xf>
    <xf numFmtId="0" fontId="26" fillId="3" borderId="1" xfId="3" applyFont="1" applyFill="1" applyBorder="1" applyAlignment="1">
      <alignment horizontal="left" vertical="top" wrapText="1"/>
    </xf>
    <xf numFmtId="0" fontId="26" fillId="3" borderId="2" xfId="3" applyFont="1" applyFill="1" applyBorder="1" applyAlignment="1">
      <alignment horizontal="left" vertical="top" wrapText="1"/>
    </xf>
    <xf numFmtId="0" fontId="26" fillId="3" borderId="3" xfId="3" applyFont="1" applyFill="1" applyBorder="1" applyAlignment="1">
      <alignment horizontal="left" vertical="top" wrapText="1"/>
    </xf>
    <xf numFmtId="0" fontId="0" fillId="0" borderId="4" xfId="0" applyBorder="1" applyAlignment="1">
      <alignment horizontal="left" vertical="top" wrapText="1"/>
    </xf>
    <xf numFmtId="0" fontId="0" fillId="0" borderId="0" xfId="0" applyAlignment="1">
      <alignment horizontal="left" vertical="top"/>
    </xf>
  </cellXfs>
  <cellStyles count="6">
    <cellStyle name="Hyperlink" xfId="2" builtinId="8"/>
    <cellStyle name="Normal" xfId="0" builtinId="0"/>
    <cellStyle name="Normal 2" xfId="1" xr:uid="{00000000-0005-0000-0000-000002000000}"/>
    <cellStyle name="Normal 3" xfId="3" xr:uid="{00000000-0005-0000-0000-000003000000}"/>
    <cellStyle name="Normal 4" xfId="4" xr:uid="{F90675D7-F316-4CD7-ADDF-819AB8ADBC5B}"/>
    <cellStyle name="Normal 4 2" xfId="5" xr:uid="{EECC6363-EFA6-4D6B-95A7-6F46803E41F4}"/>
  </cellStyles>
  <dxfs count="17">
    <dxf>
      <font>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Medium9"/>
  <colors>
    <mruColors>
      <color rgb="FFFF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microsoft.com/office/2017/06/relationships/rdRichValueStructure" Target="richData/rdrichvalue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theme" Target="theme/theme1.xml"/><Relationship Id="rId17" Type="http://schemas.microsoft.com/office/2017/06/relationships/rdRichValue" Target="richData/rdrichvalue.xml"/><Relationship Id="rId2" Type="http://schemas.openxmlformats.org/officeDocument/2006/relationships/worksheet" Target="worksheets/sheet2.xml"/><Relationship Id="rId16" Type="http://schemas.microsoft.com/office/2022/10/relationships/richValueRel" Target="richData/richValueRel.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sheetMetadata" Target="metadata.xml"/><Relationship Id="rId23" Type="http://schemas.openxmlformats.org/officeDocument/2006/relationships/customXml" Target="../customXml/item2.xml"/><Relationship Id="rId10" Type="http://schemas.openxmlformats.org/officeDocument/2006/relationships/worksheet" Target="worksheets/sheet10.xml"/><Relationship Id="rId19" Type="http://schemas.microsoft.com/office/2017/06/relationships/rdRichValueTypes" Target="richData/rdRichValueTyp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18.png"/><Relationship Id="rId3" Type="http://schemas.openxmlformats.org/officeDocument/2006/relationships/image" Target="../media/image13.png"/><Relationship Id="rId7" Type="http://schemas.openxmlformats.org/officeDocument/2006/relationships/image" Target="../media/image17.png"/><Relationship Id="rId2" Type="http://schemas.openxmlformats.org/officeDocument/2006/relationships/image" Target="../media/image12.png"/><Relationship Id="rId1" Type="http://schemas.openxmlformats.org/officeDocument/2006/relationships/image" Target="../media/image11.png"/><Relationship Id="rId6" Type="http://schemas.openxmlformats.org/officeDocument/2006/relationships/image" Target="../media/image16.png"/><Relationship Id="rId5" Type="http://schemas.openxmlformats.org/officeDocument/2006/relationships/image" Target="../media/image15.png"/><Relationship Id="rId4" Type="http://schemas.openxmlformats.org/officeDocument/2006/relationships/image" Target="../media/image14.png"/></Relationships>
</file>

<file path=xl/drawings/_rels/drawing2.xml.rels><?xml version="1.0" encoding="UTF-8" standalone="yes"?>
<Relationships xmlns="http://schemas.openxmlformats.org/package/2006/relationships"><Relationship Id="rId3" Type="http://schemas.openxmlformats.org/officeDocument/2006/relationships/image" Target="../media/image21.png"/><Relationship Id="rId7" Type="http://schemas.openxmlformats.org/officeDocument/2006/relationships/image" Target="../media/image25.png"/><Relationship Id="rId2" Type="http://schemas.openxmlformats.org/officeDocument/2006/relationships/image" Target="../media/image20.png"/><Relationship Id="rId1" Type="http://schemas.openxmlformats.org/officeDocument/2006/relationships/image" Target="../media/image19.png"/><Relationship Id="rId6" Type="http://schemas.openxmlformats.org/officeDocument/2006/relationships/image" Target="../media/image24.png"/><Relationship Id="rId5" Type="http://schemas.openxmlformats.org/officeDocument/2006/relationships/image" Target="../media/image23.png"/><Relationship Id="rId4" Type="http://schemas.openxmlformats.org/officeDocument/2006/relationships/image" Target="../media/image22.png"/></Relationships>
</file>

<file path=xl/drawings/_rels/drawing3.xml.rels><?xml version="1.0" encoding="UTF-8" standalone="yes"?>
<Relationships xmlns="http://schemas.openxmlformats.org/package/2006/relationships"><Relationship Id="rId8" Type="http://schemas.openxmlformats.org/officeDocument/2006/relationships/image" Target="../media/image33.png"/><Relationship Id="rId3" Type="http://schemas.openxmlformats.org/officeDocument/2006/relationships/image" Target="../media/image28.png"/><Relationship Id="rId7" Type="http://schemas.openxmlformats.org/officeDocument/2006/relationships/image" Target="../media/image32.png"/><Relationship Id="rId12" Type="http://schemas.openxmlformats.org/officeDocument/2006/relationships/image" Target="../media/image37.png"/><Relationship Id="rId2" Type="http://schemas.openxmlformats.org/officeDocument/2006/relationships/image" Target="../media/image27.png"/><Relationship Id="rId1" Type="http://schemas.openxmlformats.org/officeDocument/2006/relationships/image" Target="../media/image26.png"/><Relationship Id="rId6" Type="http://schemas.openxmlformats.org/officeDocument/2006/relationships/image" Target="../media/image31.png"/><Relationship Id="rId11" Type="http://schemas.openxmlformats.org/officeDocument/2006/relationships/image" Target="../media/image36.png"/><Relationship Id="rId5" Type="http://schemas.openxmlformats.org/officeDocument/2006/relationships/image" Target="../media/image30.png"/><Relationship Id="rId10" Type="http://schemas.openxmlformats.org/officeDocument/2006/relationships/image" Target="../media/image35.png"/><Relationship Id="rId4" Type="http://schemas.openxmlformats.org/officeDocument/2006/relationships/image" Target="../media/image29.png"/><Relationship Id="rId9" Type="http://schemas.openxmlformats.org/officeDocument/2006/relationships/image" Target="../media/image34.png"/></Relationships>
</file>

<file path=xl/drawings/_rels/drawing4.xml.rels><?xml version="1.0" encoding="UTF-8" standalone="yes"?>
<Relationships xmlns="http://schemas.openxmlformats.org/package/2006/relationships"><Relationship Id="rId8" Type="http://schemas.openxmlformats.org/officeDocument/2006/relationships/image" Target="../media/image45.png"/><Relationship Id="rId3" Type="http://schemas.openxmlformats.org/officeDocument/2006/relationships/image" Target="../media/image40.png"/><Relationship Id="rId7" Type="http://schemas.openxmlformats.org/officeDocument/2006/relationships/image" Target="../media/image44.png"/><Relationship Id="rId2" Type="http://schemas.openxmlformats.org/officeDocument/2006/relationships/image" Target="../media/image39.jpeg"/><Relationship Id="rId1" Type="http://schemas.openxmlformats.org/officeDocument/2006/relationships/image" Target="../media/image38.png"/><Relationship Id="rId6" Type="http://schemas.openxmlformats.org/officeDocument/2006/relationships/image" Target="../media/image43.png"/><Relationship Id="rId5" Type="http://schemas.openxmlformats.org/officeDocument/2006/relationships/image" Target="../media/image42.png"/><Relationship Id="rId4"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8</xdr:col>
      <xdr:colOff>1512452</xdr:colOff>
      <xdr:row>132</xdr:row>
      <xdr:rowOff>40986</xdr:rowOff>
    </xdr:from>
    <xdr:to>
      <xdr:col>10</xdr:col>
      <xdr:colOff>312013</xdr:colOff>
      <xdr:row>132</xdr:row>
      <xdr:rowOff>1678654</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7951352" y="29028736"/>
          <a:ext cx="2888961" cy="1637668"/>
        </a:xfrm>
        <a:prstGeom prst="rect">
          <a:avLst/>
        </a:prstGeom>
      </xdr:spPr>
    </xdr:pic>
    <xdr:clientData/>
  </xdr:twoCellAnchor>
  <xdr:twoCellAnchor editAs="oneCell">
    <xdr:from>
      <xdr:col>8</xdr:col>
      <xdr:colOff>368013</xdr:colOff>
      <xdr:row>131</xdr:row>
      <xdr:rowOff>72159</xdr:rowOff>
    </xdr:from>
    <xdr:to>
      <xdr:col>11</xdr:col>
      <xdr:colOff>580593</xdr:colOff>
      <xdr:row>131</xdr:row>
      <xdr:rowOff>750888</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806913" y="27256509"/>
          <a:ext cx="5129068" cy="678729"/>
        </a:xfrm>
        <a:prstGeom prst="rect">
          <a:avLst/>
        </a:prstGeom>
      </xdr:spPr>
    </xdr:pic>
    <xdr:clientData/>
  </xdr:twoCellAnchor>
  <xdr:twoCellAnchor editAs="oneCell">
    <xdr:from>
      <xdr:col>8</xdr:col>
      <xdr:colOff>375227</xdr:colOff>
      <xdr:row>131</xdr:row>
      <xdr:rowOff>880341</xdr:rowOff>
    </xdr:from>
    <xdr:to>
      <xdr:col>11</xdr:col>
      <xdr:colOff>578481</xdr:colOff>
      <xdr:row>131</xdr:row>
      <xdr:rowOff>1675712</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6814127" y="28064691"/>
          <a:ext cx="5132442" cy="795371"/>
        </a:xfrm>
        <a:prstGeom prst="rect">
          <a:avLst/>
        </a:prstGeom>
      </xdr:spPr>
    </xdr:pic>
    <xdr:clientData/>
  </xdr:twoCellAnchor>
  <xdr:twoCellAnchor editAs="oneCell">
    <xdr:from>
      <xdr:col>8</xdr:col>
      <xdr:colOff>1551420</xdr:colOff>
      <xdr:row>133</xdr:row>
      <xdr:rowOff>305502</xdr:rowOff>
    </xdr:from>
    <xdr:to>
      <xdr:col>10</xdr:col>
      <xdr:colOff>332798</xdr:colOff>
      <xdr:row>133</xdr:row>
      <xdr:rowOff>1050329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4"/>
        <a:stretch>
          <a:fillRect/>
        </a:stretch>
      </xdr:blipFill>
      <xdr:spPr>
        <a:xfrm>
          <a:off x="7990320" y="31096652"/>
          <a:ext cx="2870778" cy="744827"/>
        </a:xfrm>
        <a:prstGeom prst="rect">
          <a:avLst/>
        </a:prstGeom>
      </xdr:spPr>
    </xdr:pic>
    <xdr:clientData/>
  </xdr:twoCellAnchor>
  <xdr:twoCellAnchor editAs="oneCell">
    <xdr:from>
      <xdr:col>8</xdr:col>
      <xdr:colOff>1529772</xdr:colOff>
      <xdr:row>134</xdr:row>
      <xdr:rowOff>292811</xdr:rowOff>
    </xdr:from>
    <xdr:to>
      <xdr:col>10</xdr:col>
      <xdr:colOff>418523</xdr:colOff>
      <xdr:row>134</xdr:row>
      <xdr:rowOff>1115424</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5"/>
        <a:stretch>
          <a:fillRect/>
        </a:stretch>
      </xdr:blipFill>
      <xdr:spPr>
        <a:xfrm>
          <a:off x="7968672" y="32347611"/>
          <a:ext cx="2971801" cy="822613"/>
        </a:xfrm>
        <a:prstGeom prst="rect">
          <a:avLst/>
        </a:prstGeom>
      </xdr:spPr>
    </xdr:pic>
    <xdr:clientData/>
  </xdr:twoCellAnchor>
  <xdr:twoCellAnchor editAs="oneCell">
    <xdr:from>
      <xdr:col>1</xdr:col>
      <xdr:colOff>37446</xdr:colOff>
      <xdr:row>90</xdr:row>
      <xdr:rowOff>73969</xdr:rowOff>
    </xdr:from>
    <xdr:to>
      <xdr:col>7</xdr:col>
      <xdr:colOff>876702</xdr:colOff>
      <xdr:row>96</xdr:row>
      <xdr:rowOff>160757</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6"/>
        <a:stretch>
          <a:fillRect/>
        </a:stretch>
      </xdr:blipFill>
      <xdr:spPr>
        <a:xfrm>
          <a:off x="645709" y="22225443"/>
          <a:ext cx="4983467" cy="2011505"/>
        </a:xfrm>
        <a:prstGeom prst="rect">
          <a:avLst/>
        </a:prstGeom>
      </xdr:spPr>
    </xdr:pic>
    <xdr:clientData/>
  </xdr:twoCellAnchor>
  <xdr:twoCellAnchor editAs="oneCell">
    <xdr:from>
      <xdr:col>4</xdr:col>
      <xdr:colOff>599496</xdr:colOff>
      <xdr:row>98</xdr:row>
      <xdr:rowOff>66842</xdr:rowOff>
    </xdr:from>
    <xdr:to>
      <xdr:col>7</xdr:col>
      <xdr:colOff>380999</xdr:colOff>
      <xdr:row>115</xdr:row>
      <xdr:rowOff>7019</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7"/>
        <a:stretch>
          <a:fillRect/>
        </a:stretch>
      </xdr:blipFill>
      <xdr:spPr>
        <a:xfrm>
          <a:off x="3527180" y="24524368"/>
          <a:ext cx="1606293" cy="3241843"/>
        </a:xfrm>
        <a:prstGeom prst="rect">
          <a:avLst/>
        </a:prstGeom>
      </xdr:spPr>
    </xdr:pic>
    <xdr:clientData/>
  </xdr:twoCellAnchor>
  <xdr:twoCellAnchor editAs="oneCell">
    <xdr:from>
      <xdr:col>1</xdr:col>
      <xdr:colOff>140291</xdr:colOff>
      <xdr:row>98</xdr:row>
      <xdr:rowOff>4821</xdr:rowOff>
    </xdr:from>
    <xdr:to>
      <xdr:col>3</xdr:col>
      <xdr:colOff>141324</xdr:colOff>
      <xdr:row>114</xdr:row>
      <xdr:rowOff>124489</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8"/>
        <a:stretch>
          <a:fillRect/>
        </a:stretch>
      </xdr:blipFill>
      <xdr:spPr>
        <a:xfrm>
          <a:off x="753140" y="24444937"/>
          <a:ext cx="1727790" cy="33030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495300</xdr:colOff>
      <xdr:row>17</xdr:row>
      <xdr:rowOff>85725</xdr:rowOff>
    </xdr:from>
    <xdr:to>
      <xdr:col>5</xdr:col>
      <xdr:colOff>1479296</xdr:colOff>
      <xdr:row>17</xdr:row>
      <xdr:rowOff>2267857</xdr:rowOff>
    </xdr:to>
    <xdr:pic>
      <xdr:nvPicPr>
        <xdr:cNvPr id="2" name="Picture 1">
          <a:extLst>
            <a:ext uri="{FF2B5EF4-FFF2-40B4-BE49-F238E27FC236}">
              <a16:creationId xmlns:a16="http://schemas.microsoft.com/office/drawing/2014/main" id="{111E20AA-89B1-406F-978B-40321EBEF002}"/>
            </a:ext>
          </a:extLst>
        </xdr:cNvPr>
        <xdr:cNvPicPr>
          <a:picLocks noChangeAspect="1"/>
        </xdr:cNvPicPr>
      </xdr:nvPicPr>
      <xdr:blipFill>
        <a:blip xmlns:r="http://schemas.openxmlformats.org/officeDocument/2006/relationships" r:embed="rId1"/>
        <a:stretch>
          <a:fillRect/>
        </a:stretch>
      </xdr:blipFill>
      <xdr:spPr>
        <a:xfrm>
          <a:off x="7385050" y="19618325"/>
          <a:ext cx="983996" cy="2182132"/>
        </a:xfrm>
        <a:prstGeom prst="rect">
          <a:avLst/>
        </a:prstGeom>
      </xdr:spPr>
    </xdr:pic>
    <xdr:clientData/>
  </xdr:twoCellAnchor>
  <xdr:twoCellAnchor editAs="oneCell">
    <xdr:from>
      <xdr:col>5</xdr:col>
      <xdr:colOff>505280</xdr:colOff>
      <xdr:row>14</xdr:row>
      <xdr:rowOff>181428</xdr:rowOff>
    </xdr:from>
    <xdr:to>
      <xdr:col>5</xdr:col>
      <xdr:colOff>1477283</xdr:colOff>
      <xdr:row>14</xdr:row>
      <xdr:rowOff>2336088</xdr:rowOff>
    </xdr:to>
    <xdr:pic>
      <xdr:nvPicPr>
        <xdr:cNvPr id="3" name="Picture 2">
          <a:extLst>
            <a:ext uri="{FF2B5EF4-FFF2-40B4-BE49-F238E27FC236}">
              <a16:creationId xmlns:a16="http://schemas.microsoft.com/office/drawing/2014/main" id="{889ABA77-4C45-4320-870A-DA725C6A6C0C}"/>
            </a:ext>
          </a:extLst>
        </xdr:cNvPr>
        <xdr:cNvPicPr>
          <a:picLocks noChangeAspect="1"/>
        </xdr:cNvPicPr>
      </xdr:nvPicPr>
      <xdr:blipFill>
        <a:blip xmlns:r="http://schemas.openxmlformats.org/officeDocument/2006/relationships" r:embed="rId2"/>
        <a:stretch>
          <a:fillRect/>
        </a:stretch>
      </xdr:blipFill>
      <xdr:spPr>
        <a:xfrm>
          <a:off x="7395030" y="14005378"/>
          <a:ext cx="972003" cy="2154660"/>
        </a:xfrm>
        <a:prstGeom prst="rect">
          <a:avLst/>
        </a:prstGeom>
      </xdr:spPr>
    </xdr:pic>
    <xdr:clientData/>
  </xdr:twoCellAnchor>
  <xdr:twoCellAnchor editAs="oneCell">
    <xdr:from>
      <xdr:col>5</xdr:col>
      <xdr:colOff>484416</xdr:colOff>
      <xdr:row>4</xdr:row>
      <xdr:rowOff>231775</xdr:rowOff>
    </xdr:from>
    <xdr:to>
      <xdr:col>5</xdr:col>
      <xdr:colOff>1650152</xdr:colOff>
      <xdr:row>4</xdr:row>
      <xdr:rowOff>2823482</xdr:rowOff>
    </xdr:to>
    <xdr:pic>
      <xdr:nvPicPr>
        <xdr:cNvPr id="4" name="Picture 3">
          <a:extLst>
            <a:ext uri="{FF2B5EF4-FFF2-40B4-BE49-F238E27FC236}">
              <a16:creationId xmlns:a16="http://schemas.microsoft.com/office/drawing/2014/main" id="{82014B5B-6C47-4337-9740-040A208B6A50}"/>
            </a:ext>
          </a:extLst>
        </xdr:cNvPr>
        <xdr:cNvPicPr>
          <a:picLocks noChangeAspect="1"/>
        </xdr:cNvPicPr>
      </xdr:nvPicPr>
      <xdr:blipFill>
        <a:blip xmlns:r="http://schemas.openxmlformats.org/officeDocument/2006/relationships" r:embed="rId3"/>
        <a:stretch>
          <a:fillRect/>
        </a:stretch>
      </xdr:blipFill>
      <xdr:spPr>
        <a:xfrm>
          <a:off x="7374166" y="1069975"/>
          <a:ext cx="1165736" cy="2591707"/>
        </a:xfrm>
        <a:prstGeom prst="rect">
          <a:avLst/>
        </a:prstGeom>
      </xdr:spPr>
    </xdr:pic>
    <xdr:clientData/>
  </xdr:twoCellAnchor>
  <xdr:oneCellAnchor>
    <xdr:from>
      <xdr:col>5</xdr:col>
      <xdr:colOff>521268</xdr:colOff>
      <xdr:row>22</xdr:row>
      <xdr:rowOff>104253</xdr:rowOff>
    </xdr:from>
    <xdr:ext cx="1042124" cy="2160000"/>
    <xdr:pic>
      <xdr:nvPicPr>
        <xdr:cNvPr id="5" name="Picture 4">
          <a:extLst>
            <a:ext uri="{FF2B5EF4-FFF2-40B4-BE49-F238E27FC236}">
              <a16:creationId xmlns:a16="http://schemas.microsoft.com/office/drawing/2014/main" id="{CB39C7BD-2178-46D7-926F-D371D1E39AF9}"/>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411018" y="32051103"/>
          <a:ext cx="1042124" cy="2160000"/>
        </a:xfrm>
        <a:prstGeom prst="rect">
          <a:avLst/>
        </a:prstGeom>
        <a:ln>
          <a:noFill/>
        </a:ln>
      </xdr:spPr>
    </xdr:pic>
    <xdr:clientData/>
  </xdr:oneCellAnchor>
  <xdr:oneCellAnchor>
    <xdr:from>
      <xdr:col>5</xdr:col>
      <xdr:colOff>545586</xdr:colOff>
      <xdr:row>23</xdr:row>
      <xdr:rowOff>48618</xdr:rowOff>
    </xdr:from>
    <xdr:ext cx="1042124" cy="2160000"/>
    <xdr:pic>
      <xdr:nvPicPr>
        <xdr:cNvPr id="6" name="Picture 5">
          <a:extLst>
            <a:ext uri="{FF2B5EF4-FFF2-40B4-BE49-F238E27FC236}">
              <a16:creationId xmlns:a16="http://schemas.microsoft.com/office/drawing/2014/main" id="{5365579B-60DF-4915-89F3-3E08F87C357E}"/>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xdr:blipFill>
      <xdr:spPr>
        <a:xfrm>
          <a:off x="7435336" y="34484668"/>
          <a:ext cx="1042124" cy="2160000"/>
        </a:xfrm>
        <a:prstGeom prst="rect">
          <a:avLst/>
        </a:prstGeom>
        <a:ln>
          <a:noFill/>
        </a:ln>
      </xdr:spPr>
    </xdr:pic>
    <xdr:clientData/>
  </xdr:oneCellAnchor>
  <xdr:twoCellAnchor editAs="oneCell">
    <xdr:from>
      <xdr:col>5</xdr:col>
      <xdr:colOff>530617</xdr:colOff>
      <xdr:row>24</xdr:row>
      <xdr:rowOff>34795</xdr:rowOff>
    </xdr:from>
    <xdr:to>
      <xdr:col>5</xdr:col>
      <xdr:colOff>1613395</xdr:colOff>
      <xdr:row>24</xdr:row>
      <xdr:rowOff>2192981</xdr:rowOff>
    </xdr:to>
    <xdr:pic>
      <xdr:nvPicPr>
        <xdr:cNvPr id="7" name="Picture 6">
          <a:extLst>
            <a:ext uri="{FF2B5EF4-FFF2-40B4-BE49-F238E27FC236}">
              <a16:creationId xmlns:a16="http://schemas.microsoft.com/office/drawing/2014/main" id="{62C8FB60-568B-4A13-AD10-77777C63DB2C}"/>
            </a:ext>
          </a:extLst>
        </xdr:cNvPr>
        <xdr:cNvPicPr>
          <a:picLocks noChangeAspect="1"/>
        </xdr:cNvPicPr>
      </xdr:nvPicPr>
      <xdr:blipFill>
        <a:blip xmlns:r="http://schemas.openxmlformats.org/officeDocument/2006/relationships" r:embed="rId5"/>
        <a:stretch>
          <a:fillRect/>
        </a:stretch>
      </xdr:blipFill>
      <xdr:spPr>
        <a:xfrm>
          <a:off x="7420367" y="36915595"/>
          <a:ext cx="1082778" cy="2158186"/>
        </a:xfrm>
        <a:prstGeom prst="rect">
          <a:avLst/>
        </a:prstGeom>
      </xdr:spPr>
    </xdr:pic>
    <xdr:clientData/>
  </xdr:twoCellAnchor>
  <xdr:twoCellAnchor editAs="oneCell">
    <xdr:from>
      <xdr:col>5</xdr:col>
      <xdr:colOff>635000</xdr:colOff>
      <xdr:row>25</xdr:row>
      <xdr:rowOff>52192</xdr:rowOff>
    </xdr:from>
    <xdr:to>
      <xdr:col>5</xdr:col>
      <xdr:colOff>1257598</xdr:colOff>
      <xdr:row>25</xdr:row>
      <xdr:rowOff>2210378</xdr:rowOff>
    </xdr:to>
    <xdr:pic>
      <xdr:nvPicPr>
        <xdr:cNvPr id="8" name="Picture 6">
          <a:extLst>
            <a:ext uri="{FF2B5EF4-FFF2-40B4-BE49-F238E27FC236}">
              <a16:creationId xmlns:a16="http://schemas.microsoft.com/office/drawing/2014/main" id="{ED53BB5D-E20A-4CBC-96D9-4C3A86AC1A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Lst>
        </a:blip>
        <a:srcRect/>
        <a:stretch/>
      </xdr:blipFill>
      <xdr:spPr>
        <a:xfrm>
          <a:off x="7524750" y="39276142"/>
          <a:ext cx="622598" cy="2158186"/>
        </a:xfrm>
        <a:prstGeom prst="rect">
          <a:avLst/>
        </a:prstGeom>
        <a:ln>
          <a:noFill/>
        </a:ln>
      </xdr:spPr>
    </xdr:pic>
    <xdr:clientData/>
  </xdr:twoCellAnchor>
  <xdr:twoCellAnchor editAs="oneCell">
    <xdr:from>
      <xdr:col>5</xdr:col>
      <xdr:colOff>617603</xdr:colOff>
      <xdr:row>26</xdr:row>
      <xdr:rowOff>43493</xdr:rowOff>
    </xdr:from>
    <xdr:to>
      <xdr:col>5</xdr:col>
      <xdr:colOff>1338560</xdr:colOff>
      <xdr:row>26</xdr:row>
      <xdr:rowOff>2201678</xdr:rowOff>
    </xdr:to>
    <xdr:pic>
      <xdr:nvPicPr>
        <xdr:cNvPr id="9" name="Picture 27">
          <a:extLst>
            <a:ext uri="{FF2B5EF4-FFF2-40B4-BE49-F238E27FC236}">
              <a16:creationId xmlns:a16="http://schemas.microsoft.com/office/drawing/2014/main" id="{070FCB0C-7D8D-4506-91ED-28EB283BA645}"/>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xdr:blipFill>
      <xdr:spPr>
        <a:xfrm>
          <a:off x="7507353" y="41889993"/>
          <a:ext cx="720957" cy="21581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291955</xdr:colOff>
      <xdr:row>2</xdr:row>
      <xdr:rowOff>101600</xdr:rowOff>
    </xdr:from>
    <xdr:to>
      <xdr:col>1</xdr:col>
      <xdr:colOff>1612901</xdr:colOff>
      <xdr:row>18</xdr:row>
      <xdr:rowOff>19429</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stretch>
          <a:fillRect/>
        </a:stretch>
      </xdr:blipFill>
      <xdr:spPr>
        <a:xfrm>
          <a:off x="2387455" y="463550"/>
          <a:ext cx="1320946" cy="2813429"/>
        </a:xfrm>
        <a:prstGeom prst="rect">
          <a:avLst/>
        </a:prstGeom>
      </xdr:spPr>
    </xdr:pic>
    <xdr:clientData/>
  </xdr:twoCellAnchor>
  <xdr:twoCellAnchor editAs="oneCell">
    <xdr:from>
      <xdr:col>2</xdr:col>
      <xdr:colOff>250798</xdr:colOff>
      <xdr:row>2</xdr:row>
      <xdr:rowOff>95250</xdr:rowOff>
    </xdr:from>
    <xdr:to>
      <xdr:col>2</xdr:col>
      <xdr:colOff>1572061</xdr:colOff>
      <xdr:row>18</xdr:row>
      <xdr:rowOff>64465</xdr:rowOff>
    </xdr:to>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2"/>
        <a:stretch>
          <a:fillRect/>
        </a:stretch>
      </xdr:blipFill>
      <xdr:spPr>
        <a:xfrm>
          <a:off x="4365598" y="463550"/>
          <a:ext cx="1321263" cy="2915615"/>
        </a:xfrm>
        <a:prstGeom prst="rect">
          <a:avLst/>
        </a:prstGeom>
      </xdr:spPr>
    </xdr:pic>
    <xdr:clientData/>
  </xdr:twoCellAnchor>
  <xdr:twoCellAnchor editAs="oneCell">
    <xdr:from>
      <xdr:col>3</xdr:col>
      <xdr:colOff>166304</xdr:colOff>
      <xdr:row>2</xdr:row>
      <xdr:rowOff>57150</xdr:rowOff>
    </xdr:from>
    <xdr:to>
      <xdr:col>3</xdr:col>
      <xdr:colOff>1699075</xdr:colOff>
      <xdr:row>18</xdr:row>
      <xdr:rowOff>82550</xdr:rowOff>
    </xdr:to>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stretch>
          <a:fillRect/>
        </a:stretch>
      </xdr:blipFill>
      <xdr:spPr>
        <a:xfrm>
          <a:off x="6205154" y="425450"/>
          <a:ext cx="1532771" cy="2971800"/>
        </a:xfrm>
        <a:prstGeom prst="rect">
          <a:avLst/>
        </a:prstGeom>
      </xdr:spPr>
    </xdr:pic>
    <xdr:clientData/>
  </xdr:twoCellAnchor>
  <xdr:twoCellAnchor editAs="oneCell">
    <xdr:from>
      <xdr:col>4</xdr:col>
      <xdr:colOff>174555</xdr:colOff>
      <xdr:row>2</xdr:row>
      <xdr:rowOff>57150</xdr:rowOff>
    </xdr:from>
    <xdr:to>
      <xdr:col>4</xdr:col>
      <xdr:colOff>1543050</xdr:colOff>
      <xdr:row>18</xdr:row>
      <xdr:rowOff>111547</xdr:rowOff>
    </xdr:to>
    <xdr:pic>
      <xdr:nvPicPr>
        <xdr:cNvPr id="5" name="Picture 4">
          <a:extLst>
            <a:ext uri="{FF2B5EF4-FFF2-40B4-BE49-F238E27FC236}">
              <a16:creationId xmlns:a16="http://schemas.microsoft.com/office/drawing/2014/main" id="{00000000-0008-0000-0400-000005000000}"/>
            </a:ext>
          </a:extLst>
        </xdr:cNvPr>
        <xdr:cNvPicPr>
          <a:picLocks noChangeAspect="1"/>
        </xdr:cNvPicPr>
      </xdr:nvPicPr>
      <xdr:blipFill>
        <a:blip xmlns:r="http://schemas.openxmlformats.org/officeDocument/2006/relationships" r:embed="rId4"/>
        <a:stretch>
          <a:fillRect/>
        </a:stretch>
      </xdr:blipFill>
      <xdr:spPr>
        <a:xfrm>
          <a:off x="8137455" y="425450"/>
          <a:ext cx="1368495" cy="3000797"/>
        </a:xfrm>
        <a:prstGeom prst="rect">
          <a:avLst/>
        </a:prstGeom>
      </xdr:spPr>
    </xdr:pic>
    <xdr:clientData/>
  </xdr:twoCellAnchor>
  <xdr:twoCellAnchor editAs="oneCell">
    <xdr:from>
      <xdr:col>5</xdr:col>
      <xdr:colOff>314263</xdr:colOff>
      <xdr:row>2</xdr:row>
      <xdr:rowOff>57150</xdr:rowOff>
    </xdr:from>
    <xdr:to>
      <xdr:col>5</xdr:col>
      <xdr:colOff>1710668</xdr:colOff>
      <xdr:row>18</xdr:row>
      <xdr:rowOff>146049</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a:blip xmlns:r="http://schemas.openxmlformats.org/officeDocument/2006/relationships" r:embed="rId5"/>
        <a:stretch>
          <a:fillRect/>
        </a:stretch>
      </xdr:blipFill>
      <xdr:spPr>
        <a:xfrm>
          <a:off x="10201213" y="425450"/>
          <a:ext cx="1396405" cy="3035299"/>
        </a:xfrm>
        <a:prstGeom prst="rect">
          <a:avLst/>
        </a:prstGeom>
      </xdr:spPr>
    </xdr:pic>
    <xdr:clientData/>
  </xdr:twoCellAnchor>
  <xdr:twoCellAnchor editAs="oneCell">
    <xdr:from>
      <xdr:col>6</xdr:col>
      <xdr:colOff>285960</xdr:colOff>
      <xdr:row>2</xdr:row>
      <xdr:rowOff>57150</xdr:rowOff>
    </xdr:from>
    <xdr:to>
      <xdr:col>6</xdr:col>
      <xdr:colOff>1689099</xdr:colOff>
      <xdr:row>18</xdr:row>
      <xdr:rowOff>120650</xdr:rowOff>
    </xdr:to>
    <xdr:pic>
      <xdr:nvPicPr>
        <xdr:cNvPr id="8" name="Picture 7">
          <a:extLst>
            <a:ext uri="{FF2B5EF4-FFF2-40B4-BE49-F238E27FC236}">
              <a16:creationId xmlns:a16="http://schemas.microsoft.com/office/drawing/2014/main" id="{00000000-0008-0000-0400-000008000000}"/>
            </a:ext>
          </a:extLst>
        </xdr:cNvPr>
        <xdr:cNvPicPr>
          <a:picLocks noChangeAspect="1"/>
        </xdr:cNvPicPr>
      </xdr:nvPicPr>
      <xdr:blipFill>
        <a:blip xmlns:r="http://schemas.openxmlformats.org/officeDocument/2006/relationships" r:embed="rId6"/>
        <a:stretch>
          <a:fillRect/>
        </a:stretch>
      </xdr:blipFill>
      <xdr:spPr>
        <a:xfrm>
          <a:off x="12096960" y="425450"/>
          <a:ext cx="1403139" cy="3009900"/>
        </a:xfrm>
        <a:prstGeom prst="rect">
          <a:avLst/>
        </a:prstGeom>
      </xdr:spPr>
    </xdr:pic>
    <xdr:clientData/>
  </xdr:twoCellAnchor>
  <xdr:twoCellAnchor editAs="oneCell">
    <xdr:from>
      <xdr:col>7</xdr:col>
      <xdr:colOff>305524</xdr:colOff>
      <xdr:row>2</xdr:row>
      <xdr:rowOff>57150</xdr:rowOff>
    </xdr:from>
    <xdr:to>
      <xdr:col>7</xdr:col>
      <xdr:colOff>1693091</xdr:colOff>
      <xdr:row>18</xdr:row>
      <xdr:rowOff>133349</xdr:rowOff>
    </xdr:to>
    <xdr:pic>
      <xdr:nvPicPr>
        <xdr:cNvPr id="9" name="Picture 8">
          <a:extLst>
            <a:ext uri="{FF2B5EF4-FFF2-40B4-BE49-F238E27FC236}">
              <a16:creationId xmlns:a16="http://schemas.microsoft.com/office/drawing/2014/main" id="{00000000-0008-0000-0400-000009000000}"/>
            </a:ext>
          </a:extLst>
        </xdr:cNvPr>
        <xdr:cNvPicPr>
          <a:picLocks noChangeAspect="1"/>
        </xdr:cNvPicPr>
      </xdr:nvPicPr>
      <xdr:blipFill>
        <a:blip xmlns:r="http://schemas.openxmlformats.org/officeDocument/2006/relationships" r:embed="rId7"/>
        <a:stretch>
          <a:fillRect/>
        </a:stretch>
      </xdr:blipFill>
      <xdr:spPr>
        <a:xfrm>
          <a:off x="14040574" y="425450"/>
          <a:ext cx="1387567" cy="3022599"/>
        </a:xfrm>
        <a:prstGeom prst="rect">
          <a:avLst/>
        </a:prstGeom>
      </xdr:spPr>
    </xdr:pic>
    <xdr:clientData/>
  </xdr:twoCellAnchor>
  <xdr:twoCellAnchor editAs="oneCell">
    <xdr:from>
      <xdr:col>8</xdr:col>
      <xdr:colOff>302738</xdr:colOff>
      <xdr:row>2</xdr:row>
      <xdr:rowOff>57150</xdr:rowOff>
    </xdr:from>
    <xdr:to>
      <xdr:col>8</xdr:col>
      <xdr:colOff>1739899</xdr:colOff>
      <xdr:row>18</xdr:row>
      <xdr:rowOff>151477</xdr:rowOff>
    </xdr:to>
    <xdr:pic>
      <xdr:nvPicPr>
        <xdr:cNvPr id="10" name="Picture 9">
          <a:extLst>
            <a:ext uri="{FF2B5EF4-FFF2-40B4-BE49-F238E27FC236}">
              <a16:creationId xmlns:a16="http://schemas.microsoft.com/office/drawing/2014/main" id="{00000000-0008-0000-0400-00000A000000}"/>
            </a:ext>
          </a:extLst>
        </xdr:cNvPr>
        <xdr:cNvPicPr>
          <a:picLocks noChangeAspect="1"/>
        </xdr:cNvPicPr>
      </xdr:nvPicPr>
      <xdr:blipFill>
        <a:blip xmlns:r="http://schemas.openxmlformats.org/officeDocument/2006/relationships" r:embed="rId8"/>
        <a:stretch>
          <a:fillRect/>
        </a:stretch>
      </xdr:blipFill>
      <xdr:spPr>
        <a:xfrm>
          <a:off x="15961838" y="425450"/>
          <a:ext cx="1437161" cy="3040727"/>
        </a:xfrm>
        <a:prstGeom prst="rect">
          <a:avLst/>
        </a:prstGeom>
      </xdr:spPr>
    </xdr:pic>
    <xdr:clientData/>
  </xdr:twoCellAnchor>
  <xdr:twoCellAnchor editAs="oneCell">
    <xdr:from>
      <xdr:col>9</xdr:col>
      <xdr:colOff>231456</xdr:colOff>
      <xdr:row>2</xdr:row>
      <xdr:rowOff>25400</xdr:rowOff>
    </xdr:from>
    <xdr:to>
      <xdr:col>9</xdr:col>
      <xdr:colOff>1784350</xdr:colOff>
      <xdr:row>18</xdr:row>
      <xdr:rowOff>152400</xdr:rowOff>
    </xdr:to>
    <xdr:pic>
      <xdr:nvPicPr>
        <xdr:cNvPr id="11" name="Picture 10">
          <a:extLst>
            <a:ext uri="{FF2B5EF4-FFF2-40B4-BE49-F238E27FC236}">
              <a16:creationId xmlns:a16="http://schemas.microsoft.com/office/drawing/2014/main" id="{00000000-0008-0000-0400-00000B000000}"/>
            </a:ext>
          </a:extLst>
        </xdr:cNvPr>
        <xdr:cNvPicPr>
          <a:picLocks noChangeAspect="1"/>
        </xdr:cNvPicPr>
      </xdr:nvPicPr>
      <xdr:blipFill>
        <a:blip xmlns:r="http://schemas.openxmlformats.org/officeDocument/2006/relationships" r:embed="rId9"/>
        <a:stretch>
          <a:fillRect/>
        </a:stretch>
      </xdr:blipFill>
      <xdr:spPr>
        <a:xfrm>
          <a:off x="17814606" y="393700"/>
          <a:ext cx="1552894" cy="3073400"/>
        </a:xfrm>
        <a:prstGeom prst="rect">
          <a:avLst/>
        </a:prstGeom>
      </xdr:spPr>
    </xdr:pic>
    <xdr:clientData/>
  </xdr:twoCellAnchor>
  <xdr:twoCellAnchor editAs="oneCell">
    <xdr:from>
      <xdr:col>10</xdr:col>
      <xdr:colOff>267681</xdr:colOff>
      <xdr:row>2</xdr:row>
      <xdr:rowOff>44450</xdr:rowOff>
    </xdr:from>
    <xdr:to>
      <xdr:col>10</xdr:col>
      <xdr:colOff>1727200</xdr:colOff>
      <xdr:row>18</xdr:row>
      <xdr:rowOff>133642</xdr:rowOff>
    </xdr:to>
    <xdr:pic>
      <xdr:nvPicPr>
        <xdr:cNvPr id="12" name="Picture 11">
          <a:extLst>
            <a:ext uri="{FF2B5EF4-FFF2-40B4-BE49-F238E27FC236}">
              <a16:creationId xmlns:a16="http://schemas.microsoft.com/office/drawing/2014/main" id="{00000000-0008-0000-0400-00000C000000}"/>
            </a:ext>
          </a:extLst>
        </xdr:cNvPr>
        <xdr:cNvPicPr>
          <a:picLocks noChangeAspect="1"/>
        </xdr:cNvPicPr>
      </xdr:nvPicPr>
      <xdr:blipFill>
        <a:blip xmlns:r="http://schemas.openxmlformats.org/officeDocument/2006/relationships" r:embed="rId10"/>
        <a:stretch>
          <a:fillRect/>
        </a:stretch>
      </xdr:blipFill>
      <xdr:spPr>
        <a:xfrm>
          <a:off x="19774881" y="412750"/>
          <a:ext cx="1459519" cy="3035592"/>
        </a:xfrm>
        <a:prstGeom prst="rect">
          <a:avLst/>
        </a:prstGeom>
      </xdr:spPr>
    </xdr:pic>
    <xdr:clientData/>
  </xdr:twoCellAnchor>
  <xdr:twoCellAnchor editAs="oneCell">
    <xdr:from>
      <xdr:col>11</xdr:col>
      <xdr:colOff>281508</xdr:colOff>
      <xdr:row>2</xdr:row>
      <xdr:rowOff>50800</xdr:rowOff>
    </xdr:from>
    <xdr:to>
      <xdr:col>11</xdr:col>
      <xdr:colOff>1720850</xdr:colOff>
      <xdr:row>18</xdr:row>
      <xdr:rowOff>152400</xdr:rowOff>
    </xdr:to>
    <xdr:pic>
      <xdr:nvPicPr>
        <xdr:cNvPr id="13" name="Picture 12">
          <a:extLst>
            <a:ext uri="{FF2B5EF4-FFF2-40B4-BE49-F238E27FC236}">
              <a16:creationId xmlns:a16="http://schemas.microsoft.com/office/drawing/2014/main" id="{00000000-0008-0000-0400-00000D000000}"/>
            </a:ext>
          </a:extLst>
        </xdr:cNvPr>
        <xdr:cNvPicPr>
          <a:picLocks noChangeAspect="1"/>
        </xdr:cNvPicPr>
      </xdr:nvPicPr>
      <xdr:blipFill>
        <a:blip xmlns:r="http://schemas.openxmlformats.org/officeDocument/2006/relationships" r:embed="rId11"/>
        <a:stretch>
          <a:fillRect/>
        </a:stretch>
      </xdr:blipFill>
      <xdr:spPr>
        <a:xfrm>
          <a:off x="21712758" y="419100"/>
          <a:ext cx="1439342" cy="3048000"/>
        </a:xfrm>
        <a:prstGeom prst="rect">
          <a:avLst/>
        </a:prstGeom>
      </xdr:spPr>
    </xdr:pic>
    <xdr:clientData/>
  </xdr:twoCellAnchor>
  <xdr:twoCellAnchor editAs="oneCell">
    <xdr:from>
      <xdr:col>12</xdr:col>
      <xdr:colOff>288171</xdr:colOff>
      <xdr:row>2</xdr:row>
      <xdr:rowOff>63501</xdr:rowOff>
    </xdr:from>
    <xdr:to>
      <xdr:col>12</xdr:col>
      <xdr:colOff>1670050</xdr:colOff>
      <xdr:row>18</xdr:row>
      <xdr:rowOff>137747</xdr:rowOff>
    </xdr:to>
    <xdr:pic>
      <xdr:nvPicPr>
        <xdr:cNvPr id="14" name="Picture 13">
          <a:extLst>
            <a:ext uri="{FF2B5EF4-FFF2-40B4-BE49-F238E27FC236}">
              <a16:creationId xmlns:a16="http://schemas.microsoft.com/office/drawing/2014/main" id="{00000000-0008-0000-0400-00000E000000}"/>
            </a:ext>
          </a:extLst>
        </xdr:cNvPr>
        <xdr:cNvPicPr>
          <a:picLocks noChangeAspect="1"/>
        </xdr:cNvPicPr>
      </xdr:nvPicPr>
      <xdr:blipFill>
        <a:blip xmlns:r="http://schemas.openxmlformats.org/officeDocument/2006/relationships" r:embed="rId12"/>
        <a:stretch>
          <a:fillRect/>
        </a:stretch>
      </xdr:blipFill>
      <xdr:spPr>
        <a:xfrm>
          <a:off x="23643471" y="431801"/>
          <a:ext cx="1381879" cy="302064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342900</xdr:colOff>
      <xdr:row>1</xdr:row>
      <xdr:rowOff>76199</xdr:rowOff>
    </xdr:from>
    <xdr:to>
      <xdr:col>1</xdr:col>
      <xdr:colOff>1022350</xdr:colOff>
      <xdr:row>1</xdr:row>
      <xdr:rowOff>1956944</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342900" y="444499"/>
          <a:ext cx="1289050" cy="1880745"/>
        </a:xfrm>
        <a:prstGeom prst="rect">
          <a:avLst/>
        </a:prstGeom>
      </xdr:spPr>
    </xdr:pic>
    <xdr:clientData/>
  </xdr:twoCellAnchor>
  <xdr:twoCellAnchor editAs="oneCell">
    <xdr:from>
      <xdr:col>0</xdr:col>
      <xdr:colOff>342900</xdr:colOff>
      <xdr:row>2</xdr:row>
      <xdr:rowOff>105650</xdr:rowOff>
    </xdr:from>
    <xdr:to>
      <xdr:col>1</xdr:col>
      <xdr:colOff>1009650</xdr:colOff>
      <xdr:row>2</xdr:row>
      <xdr:rowOff>2417612</xdr:rowOff>
    </xdr:to>
    <xdr:pic>
      <xdr:nvPicPr>
        <xdr:cNvPr id="3" name="Picture 2" descr="IMG_5241.PNG">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2900" y="2569450"/>
          <a:ext cx="1276350" cy="23119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343119</xdr:colOff>
      <xdr:row>3</xdr:row>
      <xdr:rowOff>95250</xdr:rowOff>
    </xdr:from>
    <xdr:to>
      <xdr:col>1</xdr:col>
      <xdr:colOff>1016000</xdr:colOff>
      <xdr:row>3</xdr:row>
      <xdr:rowOff>2761909</xdr:rowOff>
    </xdr:to>
    <xdr:pic>
      <xdr:nvPicPr>
        <xdr:cNvPr id="4" name="Picture 3" descr="IMG_5226.PNG">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343119" y="5105400"/>
          <a:ext cx="1282481" cy="26666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254001</xdr:colOff>
      <xdr:row>4</xdr:row>
      <xdr:rowOff>77312</xdr:rowOff>
    </xdr:from>
    <xdr:to>
      <xdr:col>1</xdr:col>
      <xdr:colOff>1172210</xdr:colOff>
      <xdr:row>4</xdr:row>
      <xdr:rowOff>3334779</xdr:rowOff>
    </xdr:to>
    <xdr:pic>
      <xdr:nvPicPr>
        <xdr:cNvPr id="7" name="Picture 6">
          <a:extLst>
            <a:ext uri="{FF2B5EF4-FFF2-40B4-BE49-F238E27FC236}">
              <a16:creationId xmlns:a16="http://schemas.microsoft.com/office/drawing/2014/main" id="{00000000-0008-0000-0500-000007000000}"/>
            </a:ext>
          </a:extLst>
        </xdr:cNvPr>
        <xdr:cNvPicPr>
          <a:picLocks noChangeAspect="1"/>
        </xdr:cNvPicPr>
      </xdr:nvPicPr>
      <xdr:blipFill>
        <a:blip xmlns:r="http://schemas.openxmlformats.org/officeDocument/2006/relationships" r:embed="rId4"/>
        <a:stretch>
          <a:fillRect/>
        </a:stretch>
      </xdr:blipFill>
      <xdr:spPr>
        <a:xfrm>
          <a:off x="254001" y="7911839"/>
          <a:ext cx="1527466" cy="3257467"/>
        </a:xfrm>
        <a:prstGeom prst="rect">
          <a:avLst/>
        </a:prstGeom>
      </xdr:spPr>
    </xdr:pic>
    <xdr:clientData/>
  </xdr:twoCellAnchor>
  <xdr:twoCellAnchor editAs="oneCell">
    <xdr:from>
      <xdr:col>0</xdr:col>
      <xdr:colOff>108091</xdr:colOff>
      <xdr:row>6</xdr:row>
      <xdr:rowOff>198787</xdr:rowOff>
    </xdr:from>
    <xdr:to>
      <xdr:col>1</xdr:col>
      <xdr:colOff>1283904</xdr:colOff>
      <xdr:row>6</xdr:row>
      <xdr:rowOff>4073762</xdr:rowOff>
    </xdr:to>
    <xdr:pic>
      <xdr:nvPicPr>
        <xdr:cNvPr id="10" name="Picture 9">
          <a:extLst>
            <a:ext uri="{FF2B5EF4-FFF2-40B4-BE49-F238E27FC236}">
              <a16:creationId xmlns:a16="http://schemas.microsoft.com/office/drawing/2014/main" id="{00000000-0008-0000-0500-00000A000000}"/>
            </a:ext>
          </a:extLst>
        </xdr:cNvPr>
        <xdr:cNvPicPr>
          <a:picLocks noChangeAspect="1"/>
        </xdr:cNvPicPr>
      </xdr:nvPicPr>
      <xdr:blipFill>
        <a:blip xmlns:r="http://schemas.openxmlformats.org/officeDocument/2006/relationships" r:embed="rId5"/>
        <a:stretch>
          <a:fillRect/>
        </a:stretch>
      </xdr:blipFill>
      <xdr:spPr>
        <a:xfrm>
          <a:off x="108091" y="15490473"/>
          <a:ext cx="1788662" cy="3874975"/>
        </a:xfrm>
        <a:prstGeom prst="rect">
          <a:avLst/>
        </a:prstGeom>
      </xdr:spPr>
    </xdr:pic>
    <xdr:clientData/>
  </xdr:twoCellAnchor>
  <xdr:twoCellAnchor editAs="oneCell">
    <xdr:from>
      <xdr:col>0</xdr:col>
      <xdr:colOff>148828</xdr:colOff>
      <xdr:row>8</xdr:row>
      <xdr:rowOff>303069</xdr:rowOff>
    </xdr:from>
    <xdr:to>
      <xdr:col>1</xdr:col>
      <xdr:colOff>1091407</xdr:colOff>
      <xdr:row>8</xdr:row>
      <xdr:rowOff>3750468</xdr:rowOff>
    </xdr:to>
    <xdr:pic>
      <xdr:nvPicPr>
        <xdr:cNvPr id="5" name="Picture 4">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6"/>
        <a:stretch>
          <a:fillRect/>
        </a:stretch>
      </xdr:blipFill>
      <xdr:spPr>
        <a:xfrm>
          <a:off x="148828" y="19670569"/>
          <a:ext cx="1547813" cy="3447399"/>
        </a:xfrm>
        <a:prstGeom prst="rect">
          <a:avLst/>
        </a:prstGeom>
      </xdr:spPr>
    </xdr:pic>
    <xdr:clientData/>
  </xdr:twoCellAnchor>
  <xdr:oneCellAnchor>
    <xdr:from>
      <xdr:col>0</xdr:col>
      <xdr:colOff>153153</xdr:colOff>
      <xdr:row>7</xdr:row>
      <xdr:rowOff>107206</xdr:rowOff>
    </xdr:from>
    <xdr:ext cx="1607528" cy="3055421"/>
    <xdr:pic>
      <xdr:nvPicPr>
        <xdr:cNvPr id="11" name="Picture 10">
          <a:extLst>
            <a:ext uri="{FF2B5EF4-FFF2-40B4-BE49-F238E27FC236}">
              <a16:creationId xmlns:a16="http://schemas.microsoft.com/office/drawing/2014/main" id="{00000000-0008-0000-0500-00000B000000}"/>
            </a:ext>
          </a:extLst>
        </xdr:cNvPr>
        <xdr:cNvPicPr>
          <a:picLocks noChangeAspect="1"/>
        </xdr:cNvPicPr>
      </xdr:nvPicPr>
      <xdr:blipFill>
        <a:blip xmlns:r="http://schemas.openxmlformats.org/officeDocument/2006/relationships" r:embed="rId7"/>
        <a:stretch>
          <a:fillRect/>
        </a:stretch>
      </xdr:blipFill>
      <xdr:spPr>
        <a:xfrm>
          <a:off x="153153" y="11674308"/>
          <a:ext cx="1607528" cy="3055421"/>
        </a:xfrm>
        <a:prstGeom prst="rect">
          <a:avLst/>
        </a:prstGeom>
      </xdr:spPr>
    </xdr:pic>
    <xdr:clientData/>
  </xdr:oneCellAnchor>
  <xdr:twoCellAnchor editAs="oneCell">
    <xdr:from>
      <xdr:col>0</xdr:col>
      <xdr:colOff>188783</xdr:colOff>
      <xdr:row>5</xdr:row>
      <xdr:rowOff>111553</xdr:rowOff>
    </xdr:from>
    <xdr:to>
      <xdr:col>1</xdr:col>
      <xdr:colOff>1192770</xdr:colOff>
      <xdr:row>5</xdr:row>
      <xdr:rowOff>3552808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8"/>
        <a:stretch>
          <a:fillRect/>
        </a:stretch>
      </xdr:blipFill>
      <xdr:spPr>
        <a:xfrm>
          <a:off x="188783" y="11670269"/>
          <a:ext cx="1613244" cy="344125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aybank-my.sharepoint.com/Users/00146844nadhirahbintinadzri/Library/Containers/com.microsoft.Excel/Data/Documents/C:/Users/00162083/Desktop/Latest%20Notification%20Templat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orking Formula "/>
    </sheetNames>
    <sheetDataSet>
      <sheetData sheetId="0" refreshError="1"/>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Brenda L" id="{841FCEB9-2992-448B-8859-D91E66096C88}"/>
  <namedSheetView name="Elaine's view" id="{8BD4BF40-7D71-4438-A6B9-DC19E62DC435}"/>
  <namedSheetView name="Izahar" id="{6216863C-D073-410C-B4E0-C5C8DECA076C}"/>
  <namedSheetView name="Izzat's View" id="{579CB23F-3F54-40F1-A2F6-3B49738367FB}"/>
</namedSheetViews>
</file>

<file path=xl/persons/person.xml><?xml version="1.0" encoding="utf-8"?>
<personList xmlns="http://schemas.microsoft.com/office/spreadsheetml/2018/threadedcomments" xmlns:x="http://schemas.openxmlformats.org/spreadsheetml/2006/main">
  <person displayName="Wong, Yuan Feng" id="{656610A0-4849-401F-93C4-A437DC39F979}" userId="S::yuanwong@deloitte.com::f01f67bd-f882-49bd-b626-7018c596e53d" providerId="AD"/>
  <person displayName="Christianti, Noviana" id="{133D0598-2E05-4553-B879-53EECCDCD9E7}" userId="S::nchristianti@deloitte.com::f8c78203-ba7f-4a1f-a5f6-98cb9f82be19" providerId="AD"/>
</personList>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I33" dT="2026-08-17T03:01:06.94" personId="{656610A0-4849-401F-93C4-A437DC39F979}" id="{1E7496FF-F26E-416E-A011-19A61D90000C}">
    <text>Why we have two "Reset password successful"?</text>
  </threadedComment>
  <threadedComment ref="I33" dT="2026-08-17T03:52:11.66" personId="{133D0598-2E05-4553-B879-53EECCDCD9E7}" id="{FCA0D0F9-9115-4DC5-82AA-1A0BD1FF7E1F}" parentId="{1E7496FF-F26E-416E-A011-19A61D90000C}">
    <text>ID PO put comment in column E that ok to remove, so this row will be removed</text>
  </threadedComment>
  <threadedComment ref="I137" dT="2026-08-18T01:16:34.52" personId="{656610A0-4849-401F-93C4-A437DC39F979}" id="{2DE6EC06-3B69-4A82-ABDF-2555C5F4EB6A}">
    <text>Hi, may I know why Apply ETB - KTA template (Batch 2) is written in this file?</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mailto:elaine.new@maybank.com" TargetMode="External"/><Relationship Id="rId7" Type="http://schemas.openxmlformats.org/officeDocument/2006/relationships/hyperlink" Target="mailto:elaine.new@maybank.com" TargetMode="External"/><Relationship Id="rId12" Type="http://schemas.microsoft.com/office/2019/04/relationships/namedSheetView" Target="../namedSheetViews/namedSheetView1.xml"/><Relationship Id="rId2" Type="http://schemas.openxmlformats.org/officeDocument/2006/relationships/hyperlink" Target="mailto:elaine.new@maybank.com" TargetMode="External"/><Relationship Id="rId1" Type="http://schemas.openxmlformats.org/officeDocument/2006/relationships/hyperlink" Target="mailto:elaine.new@maybank.com" TargetMode="External"/><Relationship Id="rId6" Type="http://schemas.openxmlformats.org/officeDocument/2006/relationships/hyperlink" Target="mailto:elaine.new@maybank.com" TargetMode="External"/><Relationship Id="rId11" Type="http://schemas.microsoft.com/office/2017/10/relationships/threadedComment" Target="../threadedComments/threadedComment1.xml"/><Relationship Id="rId5" Type="http://schemas.openxmlformats.org/officeDocument/2006/relationships/hyperlink" Target="mailto:elaine.new@maybank.com" TargetMode="External"/><Relationship Id="rId10" Type="http://schemas.openxmlformats.org/officeDocument/2006/relationships/comments" Target="../comments1.xml"/><Relationship Id="rId4" Type="http://schemas.openxmlformats.org/officeDocument/2006/relationships/hyperlink" Target="mailto:elaine.new@maybank.com" TargetMode="External"/><Relationship Id="rId9"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X138"/>
  <sheetViews>
    <sheetView showGridLines="0" topLeftCell="A37" zoomScale="85" zoomScaleNormal="85" workbookViewId="0">
      <selection activeCell="I38" sqref="I38"/>
    </sheetView>
  </sheetViews>
  <sheetFormatPr defaultColWidth="8.7109375" defaultRowHeight="14.45"/>
  <cols>
    <col min="2" max="2" width="15.7109375" customWidth="1"/>
    <col min="8" max="8" width="23.7109375" customWidth="1"/>
    <col min="9" max="9" width="49.7109375" customWidth="1"/>
    <col min="11" max="11" width="11.42578125" customWidth="1"/>
    <col min="15" max="17" width="9.28515625" style="80"/>
    <col min="18" max="18" width="30.42578125" customWidth="1"/>
    <col min="23" max="23" width="25.42578125" customWidth="1"/>
  </cols>
  <sheetData>
    <row r="1" spans="1:16">
      <c r="A1" s="1" t="s">
        <v>0</v>
      </c>
    </row>
    <row r="2" spans="1:16" ht="20.45">
      <c r="A2" s="115" t="s">
        <v>1</v>
      </c>
      <c r="B2" s="116"/>
      <c r="C2" s="116"/>
      <c r="D2" s="116"/>
      <c r="E2" s="116"/>
      <c r="F2" s="116"/>
      <c r="G2" s="116"/>
      <c r="H2" s="116"/>
      <c r="I2" s="116"/>
      <c r="J2" s="120"/>
      <c r="K2" s="123" t="s">
        <v>2</v>
      </c>
      <c r="O2" s="80" t="s">
        <v>3</v>
      </c>
    </row>
    <row r="3" spans="1:16">
      <c r="A3" s="117"/>
      <c r="B3" s="116"/>
      <c r="C3" s="116"/>
      <c r="D3" s="116"/>
      <c r="E3" s="116"/>
      <c r="F3" s="116"/>
      <c r="G3" s="116"/>
      <c r="H3" s="116"/>
      <c r="I3" s="116"/>
      <c r="J3" s="121"/>
      <c r="K3" s="123" t="s">
        <v>4</v>
      </c>
      <c r="O3" s="80" t="s">
        <v>5</v>
      </c>
    </row>
    <row r="4" spans="1:16" ht="16.5">
      <c r="A4" s="118" t="s">
        <v>6</v>
      </c>
      <c r="B4" s="264"/>
      <c r="C4" s="264"/>
      <c r="D4" s="264"/>
      <c r="E4" s="264"/>
      <c r="F4" s="264"/>
      <c r="G4" s="264"/>
      <c r="H4" s="116"/>
      <c r="I4" s="116"/>
      <c r="J4" s="122"/>
      <c r="K4" s="123" t="s">
        <v>2</v>
      </c>
      <c r="P4" s="80" t="s">
        <v>7</v>
      </c>
    </row>
    <row r="5" spans="1:16">
      <c r="A5" s="302" t="s">
        <v>8</v>
      </c>
      <c r="B5" s="302"/>
      <c r="C5" s="264"/>
      <c r="D5" s="264"/>
      <c r="E5" s="264"/>
      <c r="F5" s="264"/>
      <c r="G5" s="264"/>
      <c r="H5" s="264"/>
      <c r="I5" s="116"/>
      <c r="J5" s="116"/>
      <c r="K5" s="116"/>
      <c r="P5" s="80" t="s">
        <v>9</v>
      </c>
    </row>
    <row r="6" spans="1:16">
      <c r="A6" s="301" t="s">
        <v>10</v>
      </c>
      <c r="B6" s="301"/>
      <c r="C6" s="264"/>
      <c r="D6" s="264"/>
      <c r="E6" s="264"/>
      <c r="F6" s="264"/>
      <c r="G6" s="264"/>
      <c r="H6" s="264"/>
      <c r="I6" s="116"/>
      <c r="J6" s="116"/>
      <c r="K6" s="116"/>
      <c r="O6" s="80" t="s">
        <v>11</v>
      </c>
    </row>
    <row r="7" spans="1:16">
      <c r="A7" s="301" t="s">
        <v>12</v>
      </c>
      <c r="B7" s="301"/>
      <c r="C7" s="264"/>
      <c r="D7" s="264"/>
      <c r="E7" s="264"/>
      <c r="F7" s="264"/>
      <c r="G7" s="264"/>
      <c r="H7" s="264"/>
      <c r="I7" s="116"/>
      <c r="J7" s="116"/>
      <c r="K7" s="116"/>
      <c r="P7" s="80" t="s">
        <v>13</v>
      </c>
    </row>
    <row r="8" spans="1:16">
      <c r="A8" s="301" t="s">
        <v>14</v>
      </c>
      <c r="B8" s="301"/>
      <c r="C8" s="264"/>
      <c r="D8" s="264"/>
      <c r="E8" s="264"/>
      <c r="F8" s="264"/>
      <c r="G8" s="264"/>
      <c r="H8" s="264"/>
      <c r="I8" s="116"/>
      <c r="J8" s="116"/>
      <c r="K8" s="116"/>
      <c r="P8" s="80" t="s">
        <v>15</v>
      </c>
    </row>
    <row r="9" spans="1:16">
      <c r="A9" s="264"/>
      <c r="B9" s="264"/>
      <c r="C9" s="264"/>
      <c r="D9" s="264"/>
      <c r="E9" s="264"/>
      <c r="F9" s="264"/>
      <c r="G9" s="264"/>
      <c r="H9" s="264"/>
      <c r="I9" s="116"/>
      <c r="J9" s="116"/>
      <c r="K9" s="116"/>
    </row>
    <row r="10" spans="1:16" ht="20.45">
      <c r="A10" s="115" t="s">
        <v>16</v>
      </c>
      <c r="B10" s="264"/>
      <c r="C10" s="264"/>
      <c r="D10" s="264"/>
      <c r="E10" s="264"/>
      <c r="F10" s="264"/>
      <c r="G10" s="264"/>
      <c r="H10" s="264"/>
      <c r="I10" s="116"/>
      <c r="J10" s="116"/>
      <c r="K10" s="116"/>
    </row>
    <row r="11" spans="1:16">
      <c r="A11" s="117"/>
      <c r="B11" s="264"/>
      <c r="C11" s="264"/>
      <c r="D11" s="264"/>
      <c r="E11" s="264"/>
      <c r="F11" s="264"/>
      <c r="G11" s="264"/>
      <c r="H11" s="264"/>
      <c r="I11" s="116"/>
      <c r="J11" s="116"/>
      <c r="K11" s="116"/>
    </row>
    <row r="12" spans="1:16" ht="16.5">
      <c r="A12" s="118" t="s">
        <v>17</v>
      </c>
      <c r="B12" s="264"/>
      <c r="C12" s="264"/>
      <c r="D12" s="264"/>
      <c r="E12" s="264"/>
      <c r="F12" s="118"/>
      <c r="G12" s="264"/>
      <c r="H12" s="264"/>
      <c r="I12" s="264"/>
      <c r="J12" s="116"/>
      <c r="K12" s="116"/>
    </row>
    <row r="13" spans="1:16">
      <c r="A13" s="302" t="s">
        <v>8</v>
      </c>
      <c r="B13" s="302"/>
      <c r="C13" s="264"/>
      <c r="D13" s="264"/>
      <c r="E13" s="264"/>
      <c r="F13" s="302"/>
      <c r="G13" s="302"/>
      <c r="H13" s="264"/>
      <c r="I13" s="264"/>
      <c r="J13" s="116"/>
      <c r="K13" s="116"/>
    </row>
    <row r="14" spans="1:16">
      <c r="A14" s="301" t="s">
        <v>10</v>
      </c>
      <c r="B14" s="301"/>
      <c r="C14" s="264"/>
      <c r="D14" s="264"/>
      <c r="E14" s="264"/>
      <c r="F14" s="118"/>
      <c r="G14" s="264"/>
      <c r="H14" s="264"/>
      <c r="I14" s="264"/>
      <c r="J14" s="116"/>
      <c r="K14" s="116"/>
    </row>
    <row r="15" spans="1:16">
      <c r="A15" s="301" t="s">
        <v>12</v>
      </c>
      <c r="B15" s="301"/>
      <c r="C15" s="264"/>
      <c r="D15" s="264"/>
      <c r="E15" s="264"/>
      <c r="F15" s="302"/>
      <c r="G15" s="302"/>
      <c r="H15" s="264"/>
      <c r="I15" s="264"/>
      <c r="J15" s="116"/>
      <c r="K15" s="116"/>
    </row>
    <row r="16" spans="1:16">
      <c r="A16" s="119"/>
      <c r="B16" s="119"/>
      <c r="C16" s="264"/>
      <c r="D16" s="264"/>
      <c r="E16" s="264"/>
      <c r="F16" s="119"/>
      <c r="G16" s="119"/>
      <c r="H16" s="264"/>
      <c r="I16" s="264"/>
      <c r="J16" s="116"/>
      <c r="K16" s="116"/>
    </row>
    <row r="17" spans="1:17" ht="20.45">
      <c r="A17" s="115" t="s">
        <v>18</v>
      </c>
      <c r="B17" s="264"/>
      <c r="C17" s="264"/>
      <c r="D17" s="264"/>
      <c r="E17" s="264"/>
      <c r="F17" s="264"/>
      <c r="G17" s="264"/>
      <c r="H17" s="264"/>
      <c r="I17" s="264"/>
      <c r="J17" s="116"/>
      <c r="K17" s="116"/>
    </row>
    <row r="18" spans="1:17">
      <c r="A18" s="117"/>
      <c r="B18" s="264"/>
      <c r="C18" s="264"/>
      <c r="D18" s="264"/>
      <c r="E18" s="264"/>
      <c r="F18" s="264"/>
      <c r="G18" s="264"/>
      <c r="H18" s="264"/>
      <c r="I18" s="264"/>
      <c r="J18" s="116"/>
      <c r="K18" s="116"/>
    </row>
    <row r="19" spans="1:17" ht="16.5">
      <c r="A19" s="118" t="s">
        <v>19</v>
      </c>
      <c r="B19" s="264"/>
      <c r="C19" s="264"/>
      <c r="D19" s="264"/>
      <c r="E19" s="264"/>
      <c r="F19" s="118"/>
      <c r="G19" s="264"/>
      <c r="H19" s="264"/>
      <c r="I19" s="264"/>
      <c r="J19" s="116"/>
      <c r="K19" s="116"/>
    </row>
    <row r="20" spans="1:17">
      <c r="A20" s="302" t="s">
        <v>8</v>
      </c>
      <c r="B20" s="302"/>
      <c r="C20" s="264"/>
      <c r="D20" s="264"/>
      <c r="E20" s="264"/>
      <c r="F20" s="302"/>
      <c r="G20" s="302"/>
      <c r="H20" s="264"/>
      <c r="I20" s="264"/>
      <c r="J20" s="116"/>
      <c r="K20" s="116"/>
    </row>
    <row r="21" spans="1:17">
      <c r="A21" s="301" t="s">
        <v>10</v>
      </c>
      <c r="B21" s="301"/>
      <c r="C21" s="264"/>
      <c r="D21" s="264"/>
      <c r="E21" s="264"/>
      <c r="F21" s="118"/>
      <c r="G21" s="264"/>
      <c r="H21" s="264"/>
      <c r="I21" s="264"/>
      <c r="J21" s="116"/>
      <c r="K21" s="116"/>
    </row>
    <row r="22" spans="1:17">
      <c r="A22" s="301" t="s">
        <v>12</v>
      </c>
      <c r="B22" s="301"/>
      <c r="C22" s="264"/>
      <c r="D22" s="264"/>
      <c r="E22" s="264"/>
      <c r="F22" s="302"/>
      <c r="G22" s="302"/>
      <c r="H22" s="264"/>
      <c r="I22" s="116"/>
      <c r="J22" s="116"/>
      <c r="K22" s="116"/>
    </row>
    <row r="23" spans="1:17">
      <c r="A23" s="301"/>
      <c r="B23" s="301"/>
      <c r="C23" s="264"/>
      <c r="D23" s="264"/>
      <c r="E23" s="264"/>
      <c r="F23" s="119"/>
      <c r="G23" s="119"/>
      <c r="H23" s="264"/>
      <c r="I23" s="116"/>
      <c r="J23" s="116"/>
      <c r="K23" s="116"/>
    </row>
    <row r="25" spans="1:17" s="1" customFormat="1">
      <c r="A25" s="1" t="s">
        <v>20</v>
      </c>
      <c r="O25" s="79"/>
      <c r="P25" s="79"/>
      <c r="Q25" s="79"/>
    </row>
    <row r="26" spans="1:17" s="1" customFormat="1">
      <c r="O26" s="79"/>
      <c r="P26" s="79"/>
      <c r="Q26" s="79"/>
    </row>
    <row r="27" spans="1:17">
      <c r="A27" s="2" t="s">
        <v>21</v>
      </c>
      <c r="B27" s="3" t="s">
        <v>22</v>
      </c>
    </row>
    <row r="28" spans="1:17">
      <c r="A28" s="2"/>
      <c r="B28" s="295" t="s">
        <v>23</v>
      </c>
      <c r="C28" s="295"/>
      <c r="D28" s="295"/>
      <c r="E28" s="295"/>
      <c r="F28" s="295"/>
      <c r="G28" s="295"/>
      <c r="H28" s="295"/>
      <c r="I28" s="295"/>
      <c r="J28" s="295"/>
    </row>
    <row r="29" spans="1:17">
      <c r="A29" s="2"/>
    </row>
    <row r="30" spans="1:17">
      <c r="A30" s="2" t="s">
        <v>24</v>
      </c>
      <c r="B30" s="3" t="s">
        <v>25</v>
      </c>
      <c r="C30" s="5"/>
      <c r="D30" s="5"/>
      <c r="E30" s="5"/>
      <c r="F30" s="5"/>
      <c r="G30" s="5"/>
      <c r="H30" s="5"/>
      <c r="I30" s="5"/>
      <c r="J30" s="5"/>
    </row>
    <row r="31" spans="1:17">
      <c r="A31" s="2"/>
      <c r="B31" s="5" t="s">
        <v>26</v>
      </c>
      <c r="C31" s="5"/>
      <c r="D31" s="5"/>
      <c r="E31" s="5"/>
      <c r="F31" s="5"/>
      <c r="G31" s="5"/>
      <c r="H31" s="5"/>
      <c r="I31" s="5"/>
      <c r="J31" s="5"/>
    </row>
    <row r="32" spans="1:17">
      <c r="A32" s="2"/>
      <c r="B32" s="5"/>
      <c r="C32" s="5"/>
      <c r="D32" s="5"/>
      <c r="E32" s="5"/>
      <c r="F32" s="5"/>
      <c r="G32" s="5"/>
      <c r="H32" s="5"/>
      <c r="I32" s="5"/>
      <c r="J32" s="5"/>
    </row>
    <row r="33" spans="1:24">
      <c r="A33" s="2" t="s">
        <v>27</v>
      </c>
      <c r="B33" s="3" t="s">
        <v>28</v>
      </c>
      <c r="C33" s="5"/>
      <c r="D33" s="5"/>
      <c r="E33" s="5"/>
      <c r="F33" s="5"/>
      <c r="G33" s="5"/>
      <c r="H33" s="5"/>
      <c r="I33" s="5"/>
      <c r="J33" s="5"/>
    </row>
    <row r="34" spans="1:24" ht="14.65" customHeight="1">
      <c r="A34" s="2"/>
      <c r="B34" s="295" t="s">
        <v>29</v>
      </c>
      <c r="C34" s="295"/>
      <c r="D34" s="295"/>
      <c r="E34" s="295"/>
      <c r="F34" s="295"/>
      <c r="G34" s="295"/>
      <c r="H34" s="295"/>
      <c r="I34" s="295"/>
      <c r="J34" s="295"/>
    </row>
    <row r="35" spans="1:24" ht="14.65" customHeight="1">
      <c r="A35" s="2"/>
      <c r="B35" s="4"/>
      <c r="C35" s="4"/>
      <c r="D35" s="4"/>
      <c r="E35" s="4"/>
      <c r="F35" s="4"/>
      <c r="G35" s="4"/>
      <c r="H35" s="4"/>
      <c r="I35" s="4"/>
      <c r="J35" s="4"/>
    </row>
    <row r="36" spans="1:24" s="9" customFormat="1" ht="14.65" customHeight="1">
      <c r="A36" s="6"/>
      <c r="B36" s="281" t="s">
        <v>30</v>
      </c>
      <c r="C36" s="283"/>
      <c r="D36" s="281" t="s">
        <v>31</v>
      </c>
      <c r="E36" s="282"/>
      <c r="F36" s="282"/>
      <c r="G36" s="282"/>
      <c r="H36" s="283"/>
      <c r="I36" s="7" t="s">
        <v>32</v>
      </c>
      <c r="J36" s="8"/>
      <c r="X36"/>
    </row>
    <row r="37" spans="1:24" ht="60.75" customHeight="1">
      <c r="A37" s="2"/>
      <c r="B37" s="276" t="s">
        <v>33</v>
      </c>
      <c r="C37" s="284"/>
      <c r="D37" s="10" t="s">
        <v>34</v>
      </c>
      <c r="E37" s="11"/>
      <c r="F37" s="11"/>
      <c r="G37" s="11"/>
      <c r="H37" s="11"/>
      <c r="I37" s="12" t="s">
        <v>35</v>
      </c>
      <c r="J37" s="4"/>
    </row>
    <row r="38" spans="1:24" ht="68.650000000000006" customHeight="1">
      <c r="A38" s="2"/>
      <c r="B38" s="296" t="s">
        <v>36</v>
      </c>
      <c r="C38" s="277"/>
      <c r="D38" s="10" t="s">
        <v>37</v>
      </c>
      <c r="E38" s="11"/>
      <c r="F38" s="11"/>
      <c r="G38" s="11"/>
      <c r="H38" s="11"/>
      <c r="I38" s="12" t="s">
        <v>38</v>
      </c>
      <c r="J38" s="4"/>
    </row>
    <row r="39" spans="1:24" ht="75.75" customHeight="1">
      <c r="A39" s="2"/>
      <c r="B39" s="296" t="s">
        <v>39</v>
      </c>
      <c r="C39" s="277"/>
      <c r="D39" s="10" t="s">
        <v>40</v>
      </c>
      <c r="E39" s="11"/>
      <c r="F39" s="11"/>
      <c r="G39" s="11"/>
      <c r="H39" s="11"/>
      <c r="I39" s="12" t="s">
        <v>41</v>
      </c>
      <c r="J39" s="4"/>
    </row>
    <row r="40" spans="1:24" ht="14.65" customHeight="1">
      <c r="A40" s="2"/>
      <c r="C40" s="4"/>
      <c r="D40" s="4"/>
      <c r="E40" s="4"/>
      <c r="F40" s="4"/>
      <c r="G40" s="4"/>
      <c r="H40" s="4"/>
      <c r="I40" s="4"/>
      <c r="J40" s="4"/>
    </row>
    <row r="41" spans="1:24">
      <c r="A41" s="2" t="s">
        <v>42</v>
      </c>
      <c r="B41" s="3" t="s">
        <v>43</v>
      </c>
      <c r="C41" s="5"/>
      <c r="D41" s="5"/>
      <c r="E41" s="5"/>
      <c r="F41" s="5"/>
      <c r="G41" s="5"/>
      <c r="H41" s="5"/>
      <c r="I41" s="5"/>
    </row>
    <row r="42" spans="1:24" ht="14.65" customHeight="1">
      <c r="A42" s="2"/>
      <c r="B42" s="5" t="s">
        <v>44</v>
      </c>
      <c r="C42" s="5"/>
      <c r="D42" s="5"/>
      <c r="E42" s="5"/>
      <c r="F42" s="5"/>
      <c r="G42" s="5"/>
      <c r="H42" s="5"/>
      <c r="I42" s="5"/>
      <c r="M42" s="13"/>
    </row>
    <row r="43" spans="1:24">
      <c r="A43" s="2"/>
      <c r="B43" s="5"/>
      <c r="C43" s="5"/>
      <c r="D43" s="5"/>
      <c r="E43" s="5"/>
      <c r="F43" s="5"/>
      <c r="G43" s="5"/>
      <c r="H43" s="5"/>
      <c r="I43" s="5"/>
      <c r="J43" s="5"/>
      <c r="M43" s="13"/>
    </row>
    <row r="44" spans="1:24">
      <c r="A44" s="2" t="s">
        <v>45</v>
      </c>
      <c r="B44" s="3" t="s">
        <v>46</v>
      </c>
      <c r="C44" s="5"/>
      <c r="D44" s="5"/>
      <c r="E44" s="5"/>
      <c r="F44" s="5"/>
      <c r="G44" s="5"/>
      <c r="H44" s="5"/>
      <c r="I44" s="5"/>
      <c r="J44" s="5"/>
      <c r="M44" s="13"/>
    </row>
    <row r="45" spans="1:24">
      <c r="A45" s="2"/>
      <c r="B45" s="295" t="s">
        <v>47</v>
      </c>
      <c r="C45" s="295"/>
      <c r="D45" s="295"/>
      <c r="E45" s="295"/>
      <c r="F45" s="295"/>
      <c r="G45" s="295"/>
      <c r="H45" s="295"/>
      <c r="I45" s="295"/>
      <c r="J45" s="295"/>
    </row>
    <row r="46" spans="1:24">
      <c r="A46" s="2"/>
      <c r="B46" s="4"/>
      <c r="C46" s="4"/>
      <c r="D46" s="4"/>
      <c r="E46" s="4"/>
      <c r="F46" s="4"/>
      <c r="G46" s="4"/>
      <c r="H46" s="4"/>
      <c r="I46" s="4"/>
      <c r="J46" s="4"/>
    </row>
    <row r="47" spans="1:24">
      <c r="A47" s="2"/>
      <c r="B47" s="281" t="s">
        <v>48</v>
      </c>
      <c r="C47" s="283"/>
      <c r="D47" s="281" t="s">
        <v>49</v>
      </c>
      <c r="E47" s="282"/>
      <c r="F47" s="282"/>
      <c r="G47" s="282"/>
      <c r="H47" s="283"/>
      <c r="I47" s="281" t="s">
        <v>50</v>
      </c>
      <c r="J47" s="283"/>
    </row>
    <row r="48" spans="1:24" ht="101.25" customHeight="1">
      <c r="A48" s="2"/>
      <c r="B48" s="276" t="s">
        <v>51</v>
      </c>
      <c r="C48" s="284"/>
      <c r="D48" s="278" t="s">
        <v>52</v>
      </c>
      <c r="E48" s="279"/>
      <c r="F48" s="279"/>
      <c r="G48" s="279"/>
      <c r="H48" s="280"/>
      <c r="I48" s="292" t="s">
        <v>53</v>
      </c>
      <c r="J48" s="293"/>
    </row>
    <row r="49" spans="1:10" ht="32.25" customHeight="1">
      <c r="A49" s="2"/>
      <c r="B49" s="276" t="s">
        <v>54</v>
      </c>
      <c r="C49" s="277"/>
      <c r="D49" s="278" t="s">
        <v>55</v>
      </c>
      <c r="E49" s="279"/>
      <c r="F49" s="279"/>
      <c r="G49" s="279"/>
      <c r="H49" s="280"/>
      <c r="I49" s="292" t="s">
        <v>56</v>
      </c>
      <c r="J49" s="293"/>
    </row>
    <row r="50" spans="1:10" ht="56.25" customHeight="1">
      <c r="A50" s="2"/>
      <c r="B50" s="276" t="s">
        <v>12</v>
      </c>
      <c r="C50" s="277"/>
      <c r="D50" s="278" t="s">
        <v>57</v>
      </c>
      <c r="E50" s="279"/>
      <c r="F50" s="279"/>
      <c r="G50" s="279"/>
      <c r="H50" s="280"/>
      <c r="I50" s="292" t="s">
        <v>58</v>
      </c>
      <c r="J50" s="293"/>
    </row>
    <row r="51" spans="1:10">
      <c r="A51" s="2"/>
      <c r="B51" s="4"/>
      <c r="C51" s="4"/>
      <c r="D51" s="4"/>
      <c r="E51" s="4"/>
      <c r="F51" s="4"/>
      <c r="G51" s="4"/>
      <c r="H51" s="4"/>
      <c r="I51" s="4"/>
      <c r="J51" s="4"/>
    </row>
    <row r="52" spans="1:10">
      <c r="A52" s="14" t="s">
        <v>59</v>
      </c>
      <c r="B52" s="3" t="s">
        <v>60</v>
      </c>
      <c r="C52" s="5"/>
      <c r="D52" s="5"/>
      <c r="E52" s="5"/>
      <c r="F52" s="5"/>
      <c r="G52" s="5"/>
      <c r="H52" s="5"/>
      <c r="I52" s="5"/>
      <c r="J52" s="5"/>
    </row>
    <row r="53" spans="1:10">
      <c r="A53" s="14"/>
      <c r="B53" s="5" t="s">
        <v>61</v>
      </c>
      <c r="C53" s="5"/>
      <c r="D53" s="5"/>
      <c r="E53" s="5"/>
      <c r="F53" s="5"/>
      <c r="G53" s="5"/>
      <c r="H53" s="5"/>
      <c r="I53" s="5"/>
      <c r="J53" s="5"/>
    </row>
    <row r="54" spans="1:10">
      <c r="A54" s="14"/>
      <c r="B54" s="3"/>
      <c r="C54" s="5"/>
      <c r="D54" s="5"/>
      <c r="E54" s="5"/>
      <c r="F54" s="5"/>
      <c r="G54" s="5"/>
      <c r="H54" s="5"/>
      <c r="I54" s="5"/>
      <c r="J54" s="5"/>
    </row>
    <row r="55" spans="1:10">
      <c r="A55" s="14"/>
      <c r="B55" s="281" t="s">
        <v>48</v>
      </c>
      <c r="C55" s="283"/>
      <c r="D55" s="281" t="s">
        <v>62</v>
      </c>
      <c r="E55" s="282"/>
      <c r="F55" s="282"/>
      <c r="G55" s="282"/>
      <c r="H55" s="283"/>
      <c r="I55" s="281" t="s">
        <v>63</v>
      </c>
      <c r="J55" s="283"/>
    </row>
    <row r="56" spans="1:10" ht="57" customHeight="1">
      <c r="A56" s="14"/>
      <c r="B56" s="276" t="s">
        <v>51</v>
      </c>
      <c r="C56" s="284"/>
      <c r="D56" s="278" t="s">
        <v>64</v>
      </c>
      <c r="E56" s="279"/>
      <c r="F56" s="279"/>
      <c r="G56" s="279"/>
      <c r="H56" s="280"/>
      <c r="I56" s="292" t="s">
        <v>65</v>
      </c>
      <c r="J56" s="300"/>
    </row>
    <row r="57" spans="1:10" ht="57" customHeight="1">
      <c r="A57" s="14"/>
      <c r="B57" s="276" t="s">
        <v>54</v>
      </c>
      <c r="C57" s="277"/>
      <c r="D57" s="278" t="s">
        <v>66</v>
      </c>
      <c r="E57" s="279"/>
      <c r="F57" s="279"/>
      <c r="G57" s="279"/>
      <c r="H57" s="280"/>
      <c r="I57" s="292" t="s">
        <v>67</v>
      </c>
      <c r="J57" s="293"/>
    </row>
    <row r="58" spans="1:10" ht="57" customHeight="1">
      <c r="A58" s="14"/>
      <c r="B58" s="276" t="s">
        <v>12</v>
      </c>
      <c r="C58" s="277"/>
      <c r="D58" s="278" t="s">
        <v>68</v>
      </c>
      <c r="E58" s="279"/>
      <c r="F58" s="279"/>
      <c r="G58" s="279"/>
      <c r="H58" s="280"/>
      <c r="I58" s="292" t="s">
        <v>69</v>
      </c>
      <c r="J58" s="293"/>
    </row>
    <row r="59" spans="1:10">
      <c r="A59" s="14"/>
      <c r="B59" s="15"/>
      <c r="C59" s="16"/>
      <c r="D59" s="17"/>
      <c r="E59" s="18"/>
      <c r="F59" s="18"/>
      <c r="G59" s="18"/>
      <c r="H59" s="18"/>
      <c r="I59" s="19"/>
      <c r="J59" s="20"/>
    </row>
    <row r="60" spans="1:10">
      <c r="A60" s="14" t="s">
        <v>70</v>
      </c>
      <c r="B60" s="3" t="s">
        <v>71</v>
      </c>
    </row>
    <row r="61" spans="1:10">
      <c r="A61" s="14"/>
      <c r="B61" s="5" t="s">
        <v>72</v>
      </c>
      <c r="C61" s="5"/>
      <c r="D61" s="5"/>
      <c r="E61" s="5"/>
      <c r="F61" s="5"/>
      <c r="G61" s="5"/>
      <c r="H61" s="5"/>
      <c r="I61" s="5"/>
      <c r="J61" s="5"/>
    </row>
    <row r="62" spans="1:10">
      <c r="A62" s="14"/>
      <c r="B62" s="3"/>
      <c r="C62" s="5"/>
      <c r="D62" s="5"/>
      <c r="E62" s="5"/>
      <c r="F62" s="5"/>
      <c r="G62" s="5"/>
      <c r="H62" s="5"/>
      <c r="I62" s="5"/>
      <c r="J62" s="5"/>
    </row>
    <row r="63" spans="1:10">
      <c r="A63" s="14"/>
      <c r="B63" s="281" t="s">
        <v>48</v>
      </c>
      <c r="C63" s="283"/>
      <c r="D63" s="281" t="s">
        <v>73</v>
      </c>
      <c r="E63" s="282"/>
      <c r="F63" s="282"/>
      <c r="G63" s="282"/>
      <c r="H63" s="283"/>
      <c r="I63" s="281" t="s">
        <v>74</v>
      </c>
      <c r="J63" s="283"/>
    </row>
    <row r="64" spans="1:10" ht="51.75" customHeight="1">
      <c r="A64" s="14"/>
      <c r="B64" s="276" t="s">
        <v>51</v>
      </c>
      <c r="C64" s="284"/>
      <c r="D64" s="278" t="s">
        <v>75</v>
      </c>
      <c r="E64" s="279"/>
      <c r="F64" s="279"/>
      <c r="G64" s="279"/>
      <c r="H64" s="280"/>
      <c r="I64" s="292" t="s">
        <v>76</v>
      </c>
      <c r="J64" s="300"/>
    </row>
    <row r="65" spans="1:10" ht="51.75" customHeight="1">
      <c r="A65" s="14"/>
      <c r="B65" s="276" t="s">
        <v>54</v>
      </c>
      <c r="C65" s="277"/>
      <c r="D65" s="289" t="s">
        <v>77</v>
      </c>
      <c r="E65" s="279"/>
      <c r="F65" s="279"/>
      <c r="G65" s="279"/>
      <c r="H65" s="280"/>
      <c r="I65" s="276" t="s">
        <v>78</v>
      </c>
      <c r="J65" s="294"/>
    </row>
    <row r="66" spans="1:10" ht="51.75" customHeight="1">
      <c r="A66" s="14"/>
      <c r="B66" s="276" t="s">
        <v>12</v>
      </c>
      <c r="C66" s="277"/>
      <c r="D66" s="278" t="s">
        <v>79</v>
      </c>
      <c r="E66" s="279"/>
      <c r="F66" s="279"/>
      <c r="G66" s="279"/>
      <c r="H66" s="280"/>
      <c r="I66" s="292" t="s">
        <v>80</v>
      </c>
      <c r="J66" s="293"/>
    </row>
    <row r="67" spans="1:10">
      <c r="A67" s="14"/>
      <c r="B67" s="3"/>
    </row>
    <row r="68" spans="1:10">
      <c r="A68" s="14" t="s">
        <v>81</v>
      </c>
      <c r="B68" s="1" t="s">
        <v>82</v>
      </c>
    </row>
    <row r="69" spans="1:10">
      <c r="B69" s="5" t="s">
        <v>83</v>
      </c>
    </row>
    <row r="70" spans="1:10">
      <c r="B70" s="5"/>
    </row>
    <row r="71" spans="1:10">
      <c r="B71" s="281" t="s">
        <v>48</v>
      </c>
      <c r="C71" s="283"/>
      <c r="D71" s="281" t="s">
        <v>84</v>
      </c>
      <c r="E71" s="282"/>
      <c r="F71" s="282"/>
      <c r="G71" s="282"/>
      <c r="H71" s="283"/>
      <c r="I71" s="288"/>
      <c r="J71" s="288"/>
    </row>
    <row r="72" spans="1:10" ht="47.65" customHeight="1">
      <c r="B72" s="276" t="s">
        <v>51</v>
      </c>
      <c r="C72" s="284"/>
      <c r="D72" s="278" t="s">
        <v>85</v>
      </c>
      <c r="E72" s="279"/>
      <c r="F72" s="279"/>
      <c r="G72" s="279"/>
      <c r="H72" s="280"/>
      <c r="I72" s="290"/>
      <c r="J72" s="290"/>
    </row>
    <row r="73" spans="1:10" ht="47.65" customHeight="1">
      <c r="B73" s="276" t="s">
        <v>54</v>
      </c>
      <c r="C73" s="277"/>
      <c r="D73" s="289" t="s">
        <v>86</v>
      </c>
      <c r="E73" s="279"/>
      <c r="F73" s="279"/>
      <c r="G73" s="279"/>
      <c r="H73" s="280"/>
      <c r="I73" s="290"/>
      <c r="J73" s="291"/>
    </row>
    <row r="74" spans="1:10" ht="47.65" customHeight="1">
      <c r="B74" s="276" t="s">
        <v>12</v>
      </c>
      <c r="C74" s="277"/>
      <c r="D74" s="278" t="s">
        <v>87</v>
      </c>
      <c r="E74" s="279"/>
      <c r="F74" s="279"/>
      <c r="G74" s="279"/>
      <c r="H74" s="280"/>
      <c r="I74" s="290"/>
      <c r="J74" s="291"/>
    </row>
    <row r="75" spans="1:10" ht="10.15" customHeight="1">
      <c r="B75" s="15"/>
      <c r="C75" s="16"/>
      <c r="D75" s="17"/>
      <c r="E75" s="18"/>
      <c r="F75" s="18"/>
      <c r="G75" s="18"/>
      <c r="H75" s="18"/>
      <c r="I75" s="19"/>
      <c r="J75" s="20"/>
    </row>
    <row r="76" spans="1:10" ht="15.75" customHeight="1">
      <c r="B76" s="5" t="s">
        <v>88</v>
      </c>
      <c r="C76" s="16"/>
      <c r="D76" s="17"/>
      <c r="E76" s="18"/>
      <c r="F76" s="18"/>
      <c r="G76" s="18"/>
      <c r="H76" s="18"/>
      <c r="I76" s="19"/>
      <c r="J76" s="20"/>
    </row>
    <row r="77" spans="1:10" ht="15.75" customHeight="1">
      <c r="B77" t="s">
        <v>89</v>
      </c>
      <c r="C77" s="16"/>
      <c r="D77" s="17"/>
      <c r="E77" s="18"/>
      <c r="F77" s="18"/>
      <c r="G77" s="18"/>
      <c r="H77" s="18"/>
      <c r="I77" s="19"/>
      <c r="J77" s="20"/>
    </row>
    <row r="78" spans="1:10" ht="15.75" customHeight="1">
      <c r="C78" s="16"/>
      <c r="D78" s="17"/>
      <c r="E78" s="18"/>
      <c r="F78" s="18"/>
      <c r="G78" s="18"/>
      <c r="H78" s="18"/>
      <c r="I78" s="19"/>
      <c r="J78" s="20"/>
    </row>
    <row r="79" spans="1:10" ht="15.75" customHeight="1">
      <c r="B79" s="39" t="s">
        <v>90</v>
      </c>
      <c r="C79" s="16"/>
      <c r="D79" s="17"/>
      <c r="E79" s="18"/>
      <c r="F79" s="18"/>
      <c r="G79" s="18"/>
      <c r="H79" s="18"/>
      <c r="I79" s="19"/>
      <c r="J79" s="20"/>
    </row>
    <row r="80" spans="1:10" ht="15.75" customHeight="1">
      <c r="B80" s="22" t="s">
        <v>91</v>
      </c>
      <c r="C80" s="16"/>
      <c r="D80" s="17"/>
      <c r="E80" s="18"/>
      <c r="F80" s="18"/>
      <c r="G80" s="18"/>
      <c r="H80" s="18"/>
      <c r="I80" s="19"/>
      <c r="J80" s="20"/>
    </row>
    <row r="81" spans="1:18" ht="15.75" customHeight="1">
      <c r="C81" s="16"/>
      <c r="D81" s="17"/>
      <c r="E81" s="18"/>
      <c r="F81" s="18"/>
      <c r="G81" s="18"/>
      <c r="H81" s="18"/>
      <c r="I81" s="19"/>
      <c r="J81" s="20"/>
    </row>
    <row r="82" spans="1:18" ht="14.65" customHeight="1">
      <c r="B82" s="281" t="s">
        <v>92</v>
      </c>
      <c r="C82" s="283"/>
      <c r="D82" s="281" t="s">
        <v>93</v>
      </c>
      <c r="E82" s="282"/>
      <c r="F82" s="282"/>
      <c r="G82" s="282"/>
      <c r="H82" s="282"/>
      <c r="I82" s="281" t="s">
        <v>94</v>
      </c>
      <c r="J82" s="282"/>
      <c r="K82" s="282"/>
      <c r="L82" s="282"/>
      <c r="M82" s="283"/>
      <c r="N82" s="288"/>
      <c r="O82" s="288"/>
      <c r="P82" s="288"/>
      <c r="Q82" s="288"/>
      <c r="R82" s="288"/>
    </row>
    <row r="83" spans="1:18" ht="36" customHeight="1">
      <c r="B83" s="276" t="s">
        <v>95</v>
      </c>
      <c r="C83" s="284"/>
      <c r="D83" s="278" t="s">
        <v>96</v>
      </c>
      <c r="E83" s="285"/>
      <c r="F83" s="285"/>
      <c r="G83" s="285"/>
      <c r="H83" s="285"/>
      <c r="I83" s="278" t="s">
        <v>97</v>
      </c>
      <c r="J83" s="285"/>
      <c r="K83" s="285"/>
      <c r="L83" s="285"/>
      <c r="M83" s="286"/>
      <c r="N83" s="21"/>
      <c r="O83" s="81"/>
      <c r="P83" s="81"/>
      <c r="Q83" s="81"/>
      <c r="R83" s="21"/>
    </row>
    <row r="84" spans="1:18" ht="45.75" customHeight="1">
      <c r="B84" s="276" t="s">
        <v>98</v>
      </c>
      <c r="C84" s="284"/>
      <c r="D84" s="278" t="s">
        <v>99</v>
      </c>
      <c r="E84" s="285"/>
      <c r="F84" s="285"/>
      <c r="G84" s="285"/>
      <c r="H84" s="285"/>
      <c r="I84" s="278" t="s">
        <v>100</v>
      </c>
      <c r="J84" s="285"/>
      <c r="K84" s="285"/>
      <c r="L84" s="285"/>
      <c r="M84" s="286"/>
      <c r="N84" s="287"/>
      <c r="O84" s="287"/>
      <c r="P84" s="287"/>
      <c r="Q84" s="287"/>
      <c r="R84" s="287"/>
    </row>
    <row r="85" spans="1:18" ht="50.25" customHeight="1">
      <c r="B85" s="276" t="s">
        <v>101</v>
      </c>
      <c r="C85" s="284"/>
      <c r="D85" s="278" t="s">
        <v>102</v>
      </c>
      <c r="E85" s="285"/>
      <c r="F85" s="285"/>
      <c r="G85" s="285"/>
      <c r="H85" s="285"/>
      <c r="I85" s="278" t="s">
        <v>103</v>
      </c>
      <c r="J85" s="285"/>
      <c r="K85" s="285"/>
      <c r="L85" s="285"/>
      <c r="M85" s="286"/>
      <c r="N85" s="23"/>
      <c r="O85" s="82"/>
      <c r="P85" s="82"/>
      <c r="Q85" s="82"/>
      <c r="R85" s="23"/>
    </row>
    <row r="86" spans="1:18" ht="63.75" customHeight="1">
      <c r="B86" s="276" t="s">
        <v>104</v>
      </c>
      <c r="C86" s="284"/>
      <c r="D86" s="278" t="s">
        <v>105</v>
      </c>
      <c r="E86" s="285"/>
      <c r="F86" s="285"/>
      <c r="G86" s="285"/>
      <c r="H86" s="285"/>
      <c r="I86" s="278" t="s">
        <v>106</v>
      </c>
      <c r="J86" s="285"/>
      <c r="K86" s="285"/>
      <c r="L86" s="285"/>
      <c r="M86" s="286"/>
      <c r="N86" s="287"/>
      <c r="O86" s="287"/>
      <c r="P86" s="287"/>
      <c r="Q86" s="287"/>
      <c r="R86" s="287"/>
    </row>
    <row r="87" spans="1:18" ht="16.5" customHeight="1">
      <c r="B87" s="15"/>
      <c r="C87" s="15"/>
      <c r="D87" s="17"/>
      <c r="E87" s="17"/>
      <c r="F87" s="17"/>
      <c r="G87" s="17"/>
      <c r="H87" s="17"/>
      <c r="I87" s="17"/>
      <c r="J87" s="17"/>
      <c r="K87" s="17"/>
      <c r="L87" s="17"/>
      <c r="M87" s="17"/>
      <c r="N87" s="23"/>
      <c r="O87" s="82"/>
      <c r="P87" s="82"/>
      <c r="Q87" s="82"/>
      <c r="R87" s="23"/>
    </row>
    <row r="88" spans="1:18" ht="13.5" customHeight="1">
      <c r="A88" s="14" t="s">
        <v>107</v>
      </c>
      <c r="B88" s="1" t="s">
        <v>108</v>
      </c>
      <c r="C88" s="15"/>
      <c r="D88" s="17"/>
      <c r="E88" s="17"/>
      <c r="F88" s="17"/>
      <c r="G88" s="17"/>
      <c r="H88" s="17"/>
      <c r="I88" s="17"/>
      <c r="J88" s="17"/>
      <c r="K88" s="17"/>
      <c r="L88" s="17"/>
      <c r="M88" s="17"/>
      <c r="N88" s="23"/>
      <c r="O88" s="82"/>
      <c r="P88" s="82"/>
      <c r="Q88" s="82"/>
      <c r="R88" s="23"/>
    </row>
    <row r="89" spans="1:18" ht="13.5" customHeight="1">
      <c r="A89" s="14"/>
      <c r="B89" t="s">
        <v>109</v>
      </c>
      <c r="C89" s="15"/>
      <c r="D89" s="17"/>
      <c r="E89" s="17"/>
      <c r="F89" s="17"/>
      <c r="G89" s="17"/>
      <c r="H89" s="17"/>
      <c r="I89" s="17"/>
      <c r="J89" s="17"/>
      <c r="K89" s="17"/>
      <c r="L89" s="17"/>
      <c r="M89" s="17"/>
      <c r="N89" s="23"/>
      <c r="O89" s="82"/>
      <c r="P89" s="82"/>
      <c r="Q89" s="82"/>
      <c r="R89" s="23"/>
    </row>
    <row r="90" spans="1:18" ht="13.15" customHeight="1">
      <c r="B90" s="22" t="s">
        <v>110</v>
      </c>
      <c r="C90" s="15"/>
      <c r="D90" s="17"/>
      <c r="E90" s="17"/>
      <c r="F90" s="17"/>
      <c r="G90" s="17"/>
      <c r="H90" s="17"/>
      <c r="I90" s="17"/>
      <c r="J90" s="17"/>
      <c r="K90" s="17"/>
      <c r="L90" s="17"/>
      <c r="M90" s="17"/>
      <c r="N90" s="23"/>
      <c r="O90" s="82"/>
      <c r="P90" s="82"/>
      <c r="Q90" s="82"/>
      <c r="R90" s="23"/>
    </row>
    <row r="91" spans="1:18" ht="19.149999999999999" customHeight="1">
      <c r="B91" s="15"/>
      <c r="C91" s="15"/>
      <c r="D91" s="17"/>
      <c r="E91" s="17"/>
      <c r="F91" s="17"/>
      <c r="G91" s="17"/>
      <c r="H91" s="17"/>
      <c r="I91" s="17"/>
      <c r="J91" s="17"/>
      <c r="K91" s="17"/>
      <c r="L91" s="17"/>
      <c r="M91" s="17"/>
      <c r="N91" s="23"/>
      <c r="O91" s="82"/>
      <c r="P91" s="82"/>
      <c r="Q91" s="82"/>
      <c r="R91" s="23"/>
    </row>
    <row r="92" spans="1:18" ht="19.149999999999999" customHeight="1">
      <c r="B92" s="15"/>
      <c r="C92" s="15"/>
      <c r="D92" s="17"/>
      <c r="E92" s="17"/>
      <c r="F92" s="17"/>
      <c r="G92" s="17"/>
      <c r="H92" s="17"/>
      <c r="I92" s="17"/>
      <c r="J92" s="17"/>
      <c r="K92" s="17"/>
      <c r="L92" s="17"/>
      <c r="M92" s="17"/>
      <c r="N92" s="23"/>
      <c r="O92" s="82"/>
      <c r="P92" s="82"/>
      <c r="Q92" s="82"/>
      <c r="R92" s="23"/>
    </row>
    <row r="93" spans="1:18" ht="19.149999999999999" customHeight="1">
      <c r="B93" s="15"/>
      <c r="C93" s="15"/>
      <c r="D93" s="17"/>
      <c r="E93" s="17"/>
      <c r="F93" s="17"/>
      <c r="G93" s="17"/>
      <c r="H93" s="17"/>
      <c r="I93" s="17"/>
      <c r="J93" s="17"/>
      <c r="K93" s="17"/>
      <c r="L93" s="17"/>
      <c r="M93" s="17"/>
      <c r="N93" s="23"/>
      <c r="O93" s="82"/>
      <c r="P93" s="82"/>
      <c r="Q93" s="82"/>
      <c r="R93" s="23"/>
    </row>
    <row r="94" spans="1:18" ht="63.75" customHeight="1">
      <c r="B94" s="15"/>
      <c r="C94" s="15"/>
      <c r="D94" s="17"/>
      <c r="E94" s="17"/>
      <c r="F94" s="17"/>
      <c r="G94" s="17"/>
      <c r="H94" s="17"/>
      <c r="I94" s="17"/>
      <c r="J94" s="17"/>
      <c r="K94" s="17"/>
      <c r="L94" s="17"/>
      <c r="M94" s="17"/>
      <c r="N94" s="23"/>
      <c r="O94" s="82"/>
      <c r="P94" s="82"/>
      <c r="Q94" s="82"/>
      <c r="R94" s="23"/>
    </row>
    <row r="95" spans="1:18" ht="15.75" customHeight="1">
      <c r="C95" s="16"/>
      <c r="D95" s="17"/>
      <c r="E95" s="18"/>
      <c r="F95" s="18"/>
      <c r="G95" s="18"/>
      <c r="H95" s="18"/>
      <c r="I95" s="19"/>
      <c r="J95" s="20"/>
    </row>
    <row r="96" spans="1:18" ht="15.75" customHeight="1">
      <c r="C96" s="16"/>
      <c r="D96" s="17"/>
      <c r="E96" s="18"/>
      <c r="F96" s="18"/>
      <c r="G96" s="18"/>
      <c r="H96" s="18"/>
      <c r="I96" s="19"/>
      <c r="J96" s="20"/>
    </row>
    <row r="97" spans="2:17" ht="15.75" customHeight="1">
      <c r="C97" s="16"/>
      <c r="D97" s="17"/>
      <c r="E97" s="18"/>
      <c r="F97" s="18"/>
      <c r="G97" s="18"/>
      <c r="H97" s="18"/>
      <c r="I97" s="19"/>
      <c r="J97" s="20"/>
    </row>
    <row r="98" spans="2:17" s="54" customFormat="1" ht="15.75" customHeight="1">
      <c r="B98" s="54" t="s">
        <v>111</v>
      </c>
      <c r="C98" s="16"/>
      <c r="D98" s="55"/>
      <c r="F98" s="54" t="s">
        <v>112</v>
      </c>
      <c r="H98" s="56"/>
      <c r="I98" s="16"/>
      <c r="J98" s="57"/>
      <c r="O98" s="83"/>
      <c r="P98" s="83"/>
      <c r="Q98" s="83"/>
    </row>
    <row r="99" spans="2:17" ht="15.75" customHeight="1">
      <c r="C99" s="16"/>
      <c r="D99" s="17"/>
      <c r="E99" s="18"/>
      <c r="F99" s="18"/>
      <c r="G99" s="18"/>
      <c r="H99" s="18"/>
      <c r="I99" s="19"/>
      <c r="J99" s="20"/>
    </row>
    <row r="100" spans="2:17" ht="15.75" customHeight="1">
      <c r="C100" s="16"/>
      <c r="D100" s="17"/>
      <c r="E100" s="18"/>
      <c r="F100" s="18"/>
      <c r="G100" s="18"/>
      <c r="H100" s="18"/>
      <c r="I100" s="19"/>
      <c r="J100" s="20"/>
    </row>
    <row r="101" spans="2:17" ht="15.75" customHeight="1">
      <c r="C101" s="16"/>
      <c r="D101" s="17"/>
      <c r="E101" s="18"/>
      <c r="F101" s="18"/>
      <c r="G101" s="18"/>
      <c r="H101" s="18"/>
      <c r="I101" s="19"/>
      <c r="J101" s="20"/>
    </row>
    <row r="102" spans="2:17" ht="15.75" customHeight="1">
      <c r="C102" s="16"/>
      <c r="D102" s="17"/>
      <c r="E102" s="18"/>
      <c r="F102" s="18"/>
      <c r="G102" s="18"/>
      <c r="H102" s="18"/>
      <c r="I102" s="19"/>
      <c r="J102" s="20"/>
    </row>
    <row r="103" spans="2:17" ht="15.75" customHeight="1">
      <c r="C103" s="16"/>
      <c r="D103" s="17"/>
      <c r="E103" s="18"/>
      <c r="F103" s="18"/>
      <c r="G103" s="18"/>
      <c r="H103" s="18"/>
      <c r="I103" s="19"/>
      <c r="J103" s="20"/>
    </row>
    <row r="104" spans="2:17" ht="15.75" customHeight="1">
      <c r="C104" s="16"/>
      <c r="D104" s="17"/>
      <c r="E104" s="18"/>
      <c r="F104" s="18"/>
      <c r="G104" s="18"/>
      <c r="H104" s="18"/>
      <c r="I104" s="19"/>
      <c r="J104" s="20"/>
    </row>
    <row r="105" spans="2:17" ht="15.75" customHeight="1">
      <c r="C105" s="16"/>
      <c r="D105" s="17"/>
      <c r="E105" s="18"/>
      <c r="F105" s="18"/>
      <c r="G105" s="18"/>
      <c r="H105" s="18"/>
      <c r="I105" s="19"/>
      <c r="J105" s="20"/>
    </row>
    <row r="106" spans="2:17" ht="15.75" customHeight="1">
      <c r="C106" s="16"/>
      <c r="D106" s="17"/>
      <c r="E106" s="18"/>
      <c r="F106" s="18"/>
      <c r="G106" s="18"/>
      <c r="H106" s="18"/>
      <c r="I106" s="19"/>
      <c r="J106" s="20"/>
    </row>
    <row r="107" spans="2:17" ht="15.75" customHeight="1">
      <c r="C107" s="16"/>
      <c r="D107" s="17"/>
      <c r="E107" s="18"/>
      <c r="F107" s="18"/>
      <c r="G107" s="18"/>
      <c r="H107" s="18"/>
      <c r="I107" s="19"/>
      <c r="J107" s="20"/>
    </row>
    <row r="108" spans="2:17" ht="15.75" customHeight="1">
      <c r="C108" s="16"/>
      <c r="D108" s="17"/>
      <c r="E108" s="18"/>
      <c r="F108" s="18"/>
      <c r="G108" s="18"/>
      <c r="H108" s="18"/>
      <c r="I108" s="19"/>
      <c r="J108" s="20"/>
    </row>
    <row r="109" spans="2:17" ht="15.75" customHeight="1">
      <c r="C109" s="16"/>
      <c r="D109" s="17"/>
      <c r="E109" s="18"/>
      <c r="F109" s="18"/>
      <c r="G109" s="18"/>
      <c r="H109" s="18"/>
      <c r="I109" s="19"/>
      <c r="J109" s="20"/>
    </row>
    <row r="110" spans="2:17" ht="15.75" customHeight="1">
      <c r="C110" s="16"/>
      <c r="D110" s="17"/>
      <c r="E110" s="18"/>
      <c r="F110" s="18"/>
      <c r="G110" s="18"/>
      <c r="H110" s="18"/>
      <c r="I110" s="19"/>
      <c r="J110" s="20"/>
    </row>
    <row r="111" spans="2:17" ht="15.75" customHeight="1">
      <c r="C111" s="16"/>
      <c r="D111" s="17"/>
      <c r="E111" s="18"/>
      <c r="F111" s="18"/>
      <c r="G111" s="18"/>
      <c r="H111" s="18"/>
      <c r="I111" s="19"/>
      <c r="J111" s="20"/>
    </row>
    <row r="112" spans="2:17" ht="15.75" customHeight="1">
      <c r="C112" s="16"/>
      <c r="D112" s="17"/>
      <c r="E112" s="18"/>
      <c r="F112" s="18"/>
      <c r="G112" s="18"/>
      <c r="H112" s="18"/>
      <c r="I112" s="19"/>
      <c r="J112" s="20"/>
    </row>
    <row r="113" spans="1:23" ht="15.75" customHeight="1">
      <c r="C113" s="16"/>
      <c r="D113" s="17"/>
      <c r="E113" s="18"/>
      <c r="F113" s="18"/>
      <c r="G113" s="18"/>
      <c r="H113" s="18"/>
      <c r="I113" s="19"/>
      <c r="J113" s="20"/>
    </row>
    <row r="114" spans="1:23" ht="15.75" customHeight="1">
      <c r="C114" s="16"/>
      <c r="D114" s="17"/>
      <c r="E114" s="18"/>
      <c r="F114" s="18"/>
      <c r="G114" s="18"/>
      <c r="H114" s="18"/>
      <c r="I114" s="19"/>
      <c r="J114" s="20"/>
    </row>
    <row r="115" spans="1:23" ht="15.75" customHeight="1">
      <c r="C115" s="16"/>
      <c r="D115" s="17"/>
      <c r="E115" s="18"/>
      <c r="F115" s="18"/>
      <c r="G115" s="18"/>
      <c r="H115" s="18"/>
      <c r="I115" s="19"/>
      <c r="J115" s="20"/>
    </row>
    <row r="116" spans="1:23">
      <c r="A116" s="14" t="s">
        <v>113</v>
      </c>
      <c r="B116" s="1" t="s">
        <v>114</v>
      </c>
    </row>
    <row r="117" spans="1:23">
      <c r="A117" s="14"/>
      <c r="B117" s="5"/>
    </row>
    <row r="118" spans="1:23">
      <c r="A118" s="14"/>
      <c r="B118" s="281" t="s">
        <v>48</v>
      </c>
      <c r="C118" s="283"/>
      <c r="D118" s="281" t="s">
        <v>115</v>
      </c>
      <c r="E118" s="282"/>
      <c r="F118" s="282"/>
      <c r="G118" s="282"/>
      <c r="H118" s="283"/>
      <c r="I118" s="281" t="s">
        <v>116</v>
      </c>
      <c r="J118" s="282"/>
      <c r="K118" s="282"/>
      <c r="L118" s="282"/>
      <c r="M118" s="283"/>
      <c r="N118" s="281" t="s">
        <v>117</v>
      </c>
      <c r="O118" s="282"/>
      <c r="P118" s="282"/>
      <c r="Q118" s="282"/>
      <c r="R118" s="283"/>
      <c r="S118" s="297" t="s">
        <v>118</v>
      </c>
      <c r="T118" s="298"/>
      <c r="U118" s="298"/>
      <c r="V118" s="298"/>
      <c r="W118" s="299"/>
    </row>
    <row r="119" spans="1:23" ht="258" customHeight="1">
      <c r="A119" s="14"/>
      <c r="B119" s="276" t="s">
        <v>119</v>
      </c>
      <c r="C119" s="284"/>
      <c r="D119" s="278" t="s">
        <v>120</v>
      </c>
      <c r="E119" s="279"/>
      <c r="F119" s="279"/>
      <c r="G119" s="279"/>
      <c r="H119" s="280"/>
      <c r="I119" s="278" t="s">
        <v>121</v>
      </c>
      <c r="J119" s="279"/>
      <c r="K119" s="279"/>
      <c r="L119" s="279"/>
      <c r="M119" s="280"/>
      <c r="N119" s="278" t="s">
        <v>122</v>
      </c>
      <c r="O119" s="279"/>
      <c r="P119" s="279"/>
      <c r="Q119" s="279"/>
      <c r="R119" s="280"/>
      <c r="S119" s="278" t="s">
        <v>123</v>
      </c>
      <c r="T119" s="279"/>
      <c r="U119" s="279"/>
      <c r="V119" s="279"/>
      <c r="W119" s="280"/>
    </row>
    <row r="120" spans="1:23" ht="14.65" customHeight="1">
      <c r="A120" s="14"/>
      <c r="B120" s="276" t="s">
        <v>12</v>
      </c>
      <c r="C120" s="277"/>
      <c r="D120" s="278" t="s">
        <v>124</v>
      </c>
      <c r="E120" s="279"/>
      <c r="F120" s="279"/>
      <c r="G120" s="279"/>
      <c r="H120" s="280"/>
      <c r="I120" s="278" t="s">
        <v>124</v>
      </c>
      <c r="J120" s="279"/>
      <c r="K120" s="279"/>
      <c r="L120" s="279"/>
      <c r="M120" s="280"/>
      <c r="N120" s="278" t="s">
        <v>124</v>
      </c>
      <c r="O120" s="279"/>
      <c r="P120" s="279"/>
      <c r="Q120" s="279"/>
      <c r="R120" s="280"/>
      <c r="S120" s="278" t="s">
        <v>124</v>
      </c>
      <c r="T120" s="285"/>
      <c r="U120" s="285"/>
      <c r="V120" s="285"/>
      <c r="W120" s="286"/>
    </row>
    <row r="121" spans="1:23">
      <c r="A121" s="14"/>
      <c r="B121" s="5"/>
    </row>
    <row r="122" spans="1:23">
      <c r="A122" s="14" t="s">
        <v>125</v>
      </c>
      <c r="B122" s="3" t="s">
        <v>126</v>
      </c>
    </row>
    <row r="123" spans="1:23">
      <c r="A123" s="14"/>
      <c r="B123" s="5"/>
    </row>
    <row r="124" spans="1:23">
      <c r="A124" s="14"/>
      <c r="B124" s="281" t="s">
        <v>127</v>
      </c>
      <c r="C124" s="283"/>
      <c r="D124" s="281" t="s">
        <v>128</v>
      </c>
      <c r="E124" s="282"/>
      <c r="F124" s="282"/>
      <c r="G124" s="282"/>
      <c r="H124" s="283"/>
    </row>
    <row r="125" spans="1:23" ht="54" customHeight="1">
      <c r="A125" s="14"/>
      <c r="B125" s="276" t="s">
        <v>126</v>
      </c>
      <c r="C125" s="284"/>
      <c r="D125" s="278" t="s">
        <v>129</v>
      </c>
      <c r="E125" s="279"/>
      <c r="F125" s="279"/>
      <c r="G125" s="279"/>
      <c r="H125" s="280"/>
    </row>
    <row r="126" spans="1:23">
      <c r="A126" s="14"/>
      <c r="B126" s="15"/>
      <c r="C126" s="15"/>
      <c r="D126" s="17"/>
      <c r="E126" s="18"/>
      <c r="F126" s="18"/>
      <c r="G126" s="18"/>
      <c r="H126" s="18"/>
    </row>
    <row r="127" spans="1:23">
      <c r="A127" s="14" t="s">
        <v>130</v>
      </c>
      <c r="B127" s="3" t="s">
        <v>131</v>
      </c>
    </row>
    <row r="128" spans="1:23">
      <c r="A128" s="14"/>
      <c r="B128" s="5" t="s">
        <v>132</v>
      </c>
    </row>
    <row r="129" spans="1:13">
      <c r="A129" s="14"/>
      <c r="B129" s="3"/>
    </row>
    <row r="130" spans="1:13">
      <c r="A130" s="14"/>
      <c r="B130" s="281" t="s">
        <v>127</v>
      </c>
      <c r="C130" s="283"/>
      <c r="D130" s="281" t="s">
        <v>128</v>
      </c>
      <c r="E130" s="282"/>
      <c r="F130" s="282"/>
      <c r="G130" s="282"/>
      <c r="H130" s="283"/>
      <c r="I130" s="281" t="s">
        <v>94</v>
      </c>
      <c r="J130" s="282"/>
      <c r="K130" s="282"/>
      <c r="L130" s="282"/>
      <c r="M130" s="283"/>
    </row>
    <row r="131" spans="1:13" ht="52.15" customHeight="1">
      <c r="A131" s="14"/>
      <c r="B131" s="276" t="s">
        <v>133</v>
      </c>
      <c r="C131" s="284"/>
      <c r="D131" s="278" t="s">
        <v>134</v>
      </c>
      <c r="E131" s="279"/>
      <c r="F131" s="279"/>
      <c r="G131" s="279"/>
      <c r="H131" s="280"/>
      <c r="I131" s="278"/>
      <c r="J131" s="279"/>
      <c r="K131" s="279"/>
      <c r="L131" s="279"/>
      <c r="M131" s="280"/>
    </row>
    <row r="132" spans="1:13" ht="142.15" customHeight="1">
      <c r="A132" s="14"/>
      <c r="B132" s="276" t="s">
        <v>135</v>
      </c>
      <c r="C132" s="277"/>
      <c r="D132" s="278" t="s">
        <v>136</v>
      </c>
      <c r="E132" s="279"/>
      <c r="F132" s="279"/>
      <c r="G132" s="279"/>
      <c r="H132" s="280"/>
      <c r="I132" s="278"/>
      <c r="J132" s="279"/>
      <c r="K132" s="279"/>
      <c r="L132" s="279"/>
      <c r="M132" s="280"/>
    </row>
    <row r="133" spans="1:13" ht="142.15" customHeight="1">
      <c r="A133" s="14"/>
      <c r="B133" s="276" t="s">
        <v>137</v>
      </c>
      <c r="C133" s="277"/>
      <c r="D133" s="278" t="s">
        <v>138</v>
      </c>
      <c r="E133" s="279"/>
      <c r="F133" s="279"/>
      <c r="G133" s="279"/>
      <c r="H133" s="280"/>
      <c r="I133" s="278"/>
      <c r="J133" s="279"/>
      <c r="K133" s="279"/>
      <c r="L133" s="279"/>
      <c r="M133" s="280"/>
    </row>
    <row r="134" spans="1:13" ht="99.75" customHeight="1">
      <c r="A134" s="14"/>
      <c r="B134" s="276" t="s">
        <v>139</v>
      </c>
      <c r="C134" s="277"/>
      <c r="D134" s="278" t="s">
        <v>140</v>
      </c>
      <c r="E134" s="279"/>
      <c r="F134" s="279"/>
      <c r="G134" s="279"/>
      <c r="H134" s="280"/>
      <c r="I134" s="278"/>
      <c r="J134" s="279"/>
      <c r="K134" s="279"/>
      <c r="L134" s="279"/>
      <c r="M134" s="280"/>
    </row>
    <row r="135" spans="1:13" ht="99.75" customHeight="1">
      <c r="A135" s="14"/>
      <c r="B135" s="276" t="s">
        <v>141</v>
      </c>
      <c r="C135" s="277"/>
      <c r="D135" s="278" t="s">
        <v>142</v>
      </c>
      <c r="E135" s="279"/>
      <c r="F135" s="279"/>
      <c r="G135" s="279"/>
      <c r="H135" s="280"/>
      <c r="I135" s="278"/>
      <c r="J135" s="279"/>
      <c r="K135" s="279"/>
      <c r="L135" s="279"/>
      <c r="M135" s="280"/>
    </row>
    <row r="136" spans="1:13">
      <c r="A136" s="14"/>
      <c r="B136" s="3"/>
    </row>
    <row r="137" spans="1:13">
      <c r="A137" s="14" t="s">
        <v>143</v>
      </c>
      <c r="B137" s="3" t="s">
        <v>144</v>
      </c>
    </row>
    <row r="138" spans="1:13">
      <c r="B138" s="5" t="s">
        <v>145</v>
      </c>
    </row>
  </sheetData>
  <mergeCells count="126">
    <mergeCell ref="A23:B23"/>
    <mergeCell ref="A5:B5"/>
    <mergeCell ref="A7:B7"/>
    <mergeCell ref="A13:B13"/>
    <mergeCell ref="F13:G13"/>
    <mergeCell ref="A15:B15"/>
    <mergeCell ref="F15:G15"/>
    <mergeCell ref="A20:B20"/>
    <mergeCell ref="F20:G20"/>
    <mergeCell ref="A22:B22"/>
    <mergeCell ref="F22:G22"/>
    <mergeCell ref="A6:B6"/>
    <mergeCell ref="A8:B8"/>
    <mergeCell ref="A14:B14"/>
    <mergeCell ref="A21:B21"/>
    <mergeCell ref="N119:R119"/>
    <mergeCell ref="N120:R120"/>
    <mergeCell ref="S118:W118"/>
    <mergeCell ref="S119:W119"/>
    <mergeCell ref="S120:W120"/>
    <mergeCell ref="B39:C39"/>
    <mergeCell ref="B45:J45"/>
    <mergeCell ref="B47:C47"/>
    <mergeCell ref="D47:H47"/>
    <mergeCell ref="I47:J47"/>
    <mergeCell ref="B48:C48"/>
    <mergeCell ref="D48:H48"/>
    <mergeCell ref="I48:J48"/>
    <mergeCell ref="B56:C56"/>
    <mergeCell ref="D56:H56"/>
    <mergeCell ref="I56:J56"/>
    <mergeCell ref="B63:C63"/>
    <mergeCell ref="D63:H63"/>
    <mergeCell ref="I63:J63"/>
    <mergeCell ref="B64:C64"/>
    <mergeCell ref="D64:H64"/>
    <mergeCell ref="I64:J64"/>
    <mergeCell ref="B57:C57"/>
    <mergeCell ref="D57:H57"/>
    <mergeCell ref="B28:J28"/>
    <mergeCell ref="B34:J34"/>
    <mergeCell ref="B36:C36"/>
    <mergeCell ref="D36:H36"/>
    <mergeCell ref="B37:C37"/>
    <mergeCell ref="B38:C38"/>
    <mergeCell ref="B55:C55"/>
    <mergeCell ref="D55:H55"/>
    <mergeCell ref="I55:J55"/>
    <mergeCell ref="B49:C49"/>
    <mergeCell ref="D49:H49"/>
    <mergeCell ref="I49:J49"/>
    <mergeCell ref="B50:C50"/>
    <mergeCell ref="D50:H50"/>
    <mergeCell ref="I50:J50"/>
    <mergeCell ref="I57:J57"/>
    <mergeCell ref="B58:C58"/>
    <mergeCell ref="D58:H58"/>
    <mergeCell ref="I58:J58"/>
    <mergeCell ref="B71:C71"/>
    <mergeCell ref="D71:H71"/>
    <mergeCell ref="I71:J71"/>
    <mergeCell ref="B72:C72"/>
    <mergeCell ref="D72:H72"/>
    <mergeCell ref="I72:J72"/>
    <mergeCell ref="B65:C65"/>
    <mergeCell ref="D65:H65"/>
    <mergeCell ref="I65:J65"/>
    <mergeCell ref="B66:C66"/>
    <mergeCell ref="D66:H66"/>
    <mergeCell ref="I66:J66"/>
    <mergeCell ref="B82:C82"/>
    <mergeCell ref="D82:H82"/>
    <mergeCell ref="I82:M82"/>
    <mergeCell ref="N82:R82"/>
    <mergeCell ref="B83:C83"/>
    <mergeCell ref="D83:H83"/>
    <mergeCell ref="I83:M83"/>
    <mergeCell ref="B73:C73"/>
    <mergeCell ref="D73:H73"/>
    <mergeCell ref="I73:J73"/>
    <mergeCell ref="B74:C74"/>
    <mergeCell ref="D74:H74"/>
    <mergeCell ref="I74:J74"/>
    <mergeCell ref="N86:R86"/>
    <mergeCell ref="B118:C118"/>
    <mergeCell ref="D118:H118"/>
    <mergeCell ref="I118:M118"/>
    <mergeCell ref="B84:C84"/>
    <mergeCell ref="D84:H84"/>
    <mergeCell ref="I84:M84"/>
    <mergeCell ref="N84:R84"/>
    <mergeCell ref="B85:C85"/>
    <mergeCell ref="D85:H85"/>
    <mergeCell ref="I85:M85"/>
    <mergeCell ref="N118:R118"/>
    <mergeCell ref="B119:C119"/>
    <mergeCell ref="D119:H119"/>
    <mergeCell ref="I119:M119"/>
    <mergeCell ref="B120:C120"/>
    <mergeCell ref="D120:H120"/>
    <mergeCell ref="I120:M120"/>
    <mergeCell ref="B86:C86"/>
    <mergeCell ref="D86:H86"/>
    <mergeCell ref="I86:M86"/>
    <mergeCell ref="I130:M130"/>
    <mergeCell ref="B131:C131"/>
    <mergeCell ref="D131:H131"/>
    <mergeCell ref="I131:M131"/>
    <mergeCell ref="B132:C132"/>
    <mergeCell ref="D132:H132"/>
    <mergeCell ref="I132:M132"/>
    <mergeCell ref="B124:C124"/>
    <mergeCell ref="D124:H124"/>
    <mergeCell ref="B125:C125"/>
    <mergeCell ref="D125:H125"/>
    <mergeCell ref="B130:C130"/>
    <mergeCell ref="D130:H130"/>
    <mergeCell ref="B135:C135"/>
    <mergeCell ref="D135:H135"/>
    <mergeCell ref="I135:M135"/>
    <mergeCell ref="B133:C133"/>
    <mergeCell ref="D133:H133"/>
    <mergeCell ref="I133:M133"/>
    <mergeCell ref="B134:C134"/>
    <mergeCell ref="D134:H134"/>
    <mergeCell ref="I134:M134"/>
  </mergeCells>
  <hyperlinks>
    <hyperlink ref="B79" location="'CTA Deeplink Ex'!A1" display="Deeplink Format: [module]. [level]/ [item ID (if_needed)]. [element].[lang] " xr:uid="{00000000-0004-0000-0000-000000000000}"/>
  </hyperlinks>
  <pageMargins left="0.7" right="0.7" top="0.75" bottom="0.75" header="0.3" footer="0.3"/>
  <pageSetup paperSize="9" orientation="portrait"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2"/>
  <sheetViews>
    <sheetView workbookViewId="0">
      <selection activeCell="G39" sqref="G39"/>
    </sheetView>
  </sheetViews>
  <sheetFormatPr defaultColWidth="8.7109375" defaultRowHeight="14.45"/>
  <cols>
    <col min="1" max="1" width="8.7109375" customWidth="1"/>
  </cols>
  <sheetData>
    <row r="1" spans="1:6">
      <c r="A1" s="1" t="s">
        <v>146</v>
      </c>
    </row>
    <row r="3" spans="1:6">
      <c r="A3" s="53" t="s">
        <v>147</v>
      </c>
      <c r="F3" s="1"/>
    </row>
    <row r="4" spans="1:6">
      <c r="A4" s="51" t="s">
        <v>148</v>
      </c>
      <c r="F4" s="51"/>
    </row>
    <row r="5" spans="1:6">
      <c r="A5" s="51" t="s">
        <v>149</v>
      </c>
      <c r="F5" s="51"/>
    </row>
    <row r="6" spans="1:6">
      <c r="A6" s="51" t="s">
        <v>150</v>
      </c>
      <c r="F6" s="51"/>
    </row>
    <row r="8" spans="1:6">
      <c r="A8" s="53" t="s">
        <v>151</v>
      </c>
    </row>
    <row r="9" spans="1:6">
      <c r="A9" s="51" t="s">
        <v>152</v>
      </c>
    </row>
    <row r="10" spans="1:6">
      <c r="A10" s="51" t="s">
        <v>153</v>
      </c>
    </row>
    <row r="11" spans="1:6">
      <c r="A11" s="51" t="s">
        <v>154</v>
      </c>
    </row>
    <row r="12" spans="1:6">
      <c r="A12" s="51" t="s">
        <v>155</v>
      </c>
    </row>
  </sheetData>
  <pageMargins left="0.7" right="0.7" top="0.75" bottom="0.75" header="0.3" footer="0.3"/>
  <pageSetup paperSize="9"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Y137"/>
  <sheetViews>
    <sheetView tabSelected="1" zoomScale="70" zoomScaleNormal="70" workbookViewId="0">
      <pane xSplit="4" ySplit="3" topLeftCell="G135" activePane="bottomRight" state="frozen"/>
      <selection pane="bottomRight" activeCell="I137" sqref="I137"/>
      <selection pane="bottomLeft" activeCell="A4" sqref="A4"/>
      <selection pane="topRight" activeCell="E1" sqref="E1"/>
    </sheetView>
  </sheetViews>
  <sheetFormatPr defaultColWidth="9.28515625" defaultRowHeight="14.45" zeroHeight="1"/>
  <cols>
    <col min="1" max="1" width="6.28515625" style="74" customWidth="1"/>
    <col min="2" max="2" width="32.7109375" style="74" customWidth="1"/>
    <col min="3" max="3" width="31.42578125" style="74" hidden="1" customWidth="1"/>
    <col min="4" max="4" width="28.7109375" style="74" customWidth="1"/>
    <col min="5" max="5" width="43.28515625" style="74" customWidth="1"/>
    <col min="6" max="6" width="25.28515625" style="74" hidden="1" customWidth="1"/>
    <col min="7" max="7" width="16.42578125" style="74" customWidth="1"/>
    <col min="8" max="8" width="15.42578125" style="74" customWidth="1"/>
    <col min="9" max="9" width="24.85546875" style="74" customWidth="1"/>
    <col min="10" max="13" width="15.42578125" style="74" customWidth="1"/>
    <col min="14" max="14" width="32" style="178" customWidth="1"/>
    <col min="15" max="15" width="33.42578125" style="168" customWidth="1"/>
    <col min="16" max="16" width="9.7109375" style="74" customWidth="1"/>
    <col min="17" max="17" width="28.28515625" style="168" customWidth="1"/>
    <col min="18" max="18" width="9.7109375" style="74" customWidth="1"/>
    <col min="19" max="19" width="28.42578125" style="168" customWidth="1"/>
    <col min="20" max="20" width="9.7109375" style="74" customWidth="1"/>
    <col min="21" max="21" width="39.42578125" style="168" customWidth="1"/>
    <col min="22" max="22" width="9.7109375" style="74" customWidth="1"/>
    <col min="23" max="23" width="25" style="74" customWidth="1"/>
    <col min="24" max="24" width="9.7109375" style="74" customWidth="1"/>
    <col min="25" max="26" width="30.7109375" style="74" customWidth="1"/>
    <col min="27" max="27" width="33.42578125" style="74" customWidth="1"/>
    <col min="28" max="28" width="5.7109375" style="74" customWidth="1"/>
    <col min="29" max="29" width="21.42578125" style="74" customWidth="1"/>
    <col min="30" max="30" width="10.42578125" style="74" customWidth="1"/>
    <col min="31" max="31" width="51.7109375" style="74" customWidth="1"/>
    <col min="32" max="32" width="5.7109375" style="74" customWidth="1"/>
    <col min="33" max="33" width="40" style="74" customWidth="1"/>
    <col min="34" max="34" width="10.42578125" style="74" customWidth="1"/>
    <col min="35" max="35" width="5.7109375" style="74" customWidth="1"/>
    <col min="36" max="37" width="16.28515625" style="74" customWidth="1"/>
    <col min="38" max="38" width="14.42578125" style="74" customWidth="1"/>
    <col min="39" max="39" width="10.42578125" style="74" customWidth="1"/>
    <col min="40" max="40" width="5.7109375" style="74" customWidth="1"/>
    <col min="41" max="41" width="19.42578125" style="74" customWidth="1"/>
    <col min="42" max="42" width="22.7109375" style="74" customWidth="1"/>
    <col min="43" max="47" width="9.28515625" style="74"/>
    <col min="48" max="48" width="19.42578125" style="74" customWidth="1"/>
    <col min="49" max="49" width="9.28515625" style="74"/>
    <col min="50" max="51" width="22.42578125" style="74" customWidth="1"/>
    <col min="52" max="16384" width="9.28515625" style="74"/>
  </cols>
  <sheetData>
    <row r="1" spans="1:48" s="65" customFormat="1">
      <c r="A1" s="64" t="s">
        <v>156</v>
      </c>
      <c r="B1" s="64"/>
      <c r="C1" s="64"/>
      <c r="F1" s="64"/>
      <c r="G1" s="66"/>
      <c r="H1" s="66"/>
      <c r="K1" s="64" t="s">
        <v>157</v>
      </c>
      <c r="N1" s="177"/>
      <c r="AA1" s="172" t="s">
        <v>158</v>
      </c>
    </row>
    <row r="2" spans="1:48" ht="57.95">
      <c r="B2" s="128" t="s">
        <v>159</v>
      </c>
      <c r="C2" s="128"/>
      <c r="D2" s="128" t="s">
        <v>159</v>
      </c>
      <c r="E2" s="128"/>
      <c r="F2" s="128" t="s">
        <v>160</v>
      </c>
      <c r="G2" s="128" t="s">
        <v>159</v>
      </c>
      <c r="H2" s="128"/>
      <c r="I2" s="128" t="s">
        <v>160</v>
      </c>
      <c r="J2" s="128" t="s">
        <v>159</v>
      </c>
      <c r="K2" s="128" t="s">
        <v>159</v>
      </c>
      <c r="L2" s="128"/>
      <c r="M2" s="128"/>
      <c r="O2" s="169" t="s">
        <v>160</v>
      </c>
      <c r="P2" s="128" t="s">
        <v>161</v>
      </c>
      <c r="Q2" s="169" t="s">
        <v>160</v>
      </c>
      <c r="R2" s="128" t="s">
        <v>161</v>
      </c>
      <c r="S2" s="169" t="s">
        <v>160</v>
      </c>
      <c r="T2" s="128" t="s">
        <v>161</v>
      </c>
      <c r="U2" s="169" t="s">
        <v>160</v>
      </c>
      <c r="V2" s="128" t="s">
        <v>161</v>
      </c>
      <c r="W2" s="128" t="s">
        <v>160</v>
      </c>
      <c r="X2" s="128" t="s">
        <v>161</v>
      </c>
      <c r="Y2" s="128" t="s">
        <v>160</v>
      </c>
      <c r="Z2" s="128" t="s">
        <v>162</v>
      </c>
      <c r="AA2" s="128" t="s">
        <v>161</v>
      </c>
      <c r="AB2" s="128"/>
      <c r="AC2" s="128" t="s">
        <v>160</v>
      </c>
      <c r="AD2" s="128" t="s">
        <v>161</v>
      </c>
      <c r="AE2" s="128" t="s">
        <v>160</v>
      </c>
      <c r="AF2" s="128"/>
      <c r="AG2" s="128" t="s">
        <v>160</v>
      </c>
      <c r="AH2" s="128" t="s">
        <v>161</v>
      </c>
      <c r="AI2" s="128"/>
      <c r="AJ2" s="128" t="s">
        <v>163</v>
      </c>
      <c r="AK2" s="128" t="s">
        <v>163</v>
      </c>
      <c r="AL2" s="128" t="s">
        <v>163</v>
      </c>
      <c r="AM2" s="128" t="s">
        <v>163</v>
      </c>
      <c r="AN2" s="128"/>
      <c r="AO2" s="128" t="s">
        <v>159</v>
      </c>
      <c r="AP2" s="128" t="s">
        <v>159</v>
      </c>
      <c r="AU2" s="130"/>
      <c r="AV2" s="131" t="s">
        <v>2</v>
      </c>
    </row>
    <row r="3" spans="1:48" ht="72.599999999999994">
      <c r="A3" s="132" t="s">
        <v>164</v>
      </c>
      <c r="B3" s="133" t="s">
        <v>165</v>
      </c>
      <c r="C3" s="161" t="s">
        <v>166</v>
      </c>
      <c r="D3" s="133" t="s">
        <v>22</v>
      </c>
      <c r="E3" s="220" t="s">
        <v>167</v>
      </c>
      <c r="F3" s="134" t="s">
        <v>168</v>
      </c>
      <c r="G3" s="134" t="s">
        <v>169</v>
      </c>
      <c r="H3" s="160" t="s">
        <v>170</v>
      </c>
      <c r="I3" s="134" t="s">
        <v>171</v>
      </c>
      <c r="J3" s="134" t="s">
        <v>48</v>
      </c>
      <c r="K3" s="133" t="s">
        <v>172</v>
      </c>
      <c r="L3" s="135" t="s">
        <v>173</v>
      </c>
      <c r="M3" s="162" t="s">
        <v>174</v>
      </c>
      <c r="N3" s="179"/>
      <c r="O3" s="206" t="s">
        <v>175</v>
      </c>
      <c r="P3" s="137" t="s">
        <v>176</v>
      </c>
      <c r="Q3" s="207" t="s">
        <v>177</v>
      </c>
      <c r="R3" s="137" t="s">
        <v>178</v>
      </c>
      <c r="S3" s="207" t="s">
        <v>179</v>
      </c>
      <c r="T3" s="137" t="s">
        <v>180</v>
      </c>
      <c r="U3" s="207" t="s">
        <v>181</v>
      </c>
      <c r="V3" s="137" t="s">
        <v>182</v>
      </c>
      <c r="W3" s="207" t="s">
        <v>183</v>
      </c>
      <c r="X3" s="137" t="s">
        <v>184</v>
      </c>
      <c r="Y3" s="138" t="s">
        <v>185</v>
      </c>
      <c r="Z3" s="139" t="s">
        <v>186</v>
      </c>
      <c r="AA3" s="138" t="s">
        <v>187</v>
      </c>
      <c r="AB3" s="136"/>
      <c r="AC3" s="140" t="s">
        <v>188</v>
      </c>
      <c r="AD3" s="137" t="s">
        <v>189</v>
      </c>
      <c r="AE3" s="140" t="s">
        <v>190</v>
      </c>
      <c r="AF3" s="136"/>
      <c r="AG3" s="140" t="s">
        <v>126</v>
      </c>
      <c r="AH3" s="137" t="s">
        <v>191</v>
      </c>
      <c r="AI3" s="141"/>
      <c r="AJ3" s="139" t="s">
        <v>192</v>
      </c>
      <c r="AK3" s="139" t="s">
        <v>193</v>
      </c>
      <c r="AL3" s="139" t="s">
        <v>194</v>
      </c>
      <c r="AM3" s="139" t="s">
        <v>195</v>
      </c>
      <c r="AN3" s="141"/>
      <c r="AO3" s="142" t="s">
        <v>196</v>
      </c>
      <c r="AP3" s="143" t="s">
        <v>197</v>
      </c>
      <c r="AU3" s="144"/>
      <c r="AV3" s="72" t="s">
        <v>198</v>
      </c>
    </row>
    <row r="4" spans="1:48" ht="129.4" customHeight="1">
      <c r="A4" s="156">
        <v>1</v>
      </c>
      <c r="B4" s="73" t="s">
        <v>199</v>
      </c>
      <c r="C4" s="73"/>
      <c r="D4" s="69" t="s">
        <v>200</v>
      </c>
      <c r="E4" s="126"/>
      <c r="F4" s="167"/>
      <c r="G4" s="69" t="s">
        <v>201</v>
      </c>
      <c r="H4" s="145"/>
      <c r="I4" s="69" t="s">
        <v>202</v>
      </c>
      <c r="J4" s="69" t="s">
        <v>51</v>
      </c>
      <c r="K4" s="164" t="s">
        <v>203</v>
      </c>
      <c r="L4" s="85" t="s">
        <v>204</v>
      </c>
      <c r="M4" s="85" t="s">
        <v>204</v>
      </c>
      <c r="N4" s="179" t="s">
        <v>205</v>
      </c>
      <c r="O4" s="209" t="s">
        <v>206</v>
      </c>
      <c r="P4" s="127">
        <f t="shared" ref="P4:X32" si="0">LEN(O4)</f>
        <v>28</v>
      </c>
      <c r="Q4" s="210" t="s">
        <v>207</v>
      </c>
      <c r="R4" s="127">
        <f t="shared" si="0"/>
        <v>58</v>
      </c>
      <c r="S4" s="73" t="s">
        <v>206</v>
      </c>
      <c r="T4" s="127">
        <f t="shared" si="0"/>
        <v>28</v>
      </c>
      <c r="U4" s="73" t="s">
        <v>208</v>
      </c>
      <c r="V4" s="127">
        <f t="shared" si="0"/>
        <v>85</v>
      </c>
      <c r="W4" s="219" t="s">
        <v>209</v>
      </c>
      <c r="X4" s="127">
        <f t="shared" si="0"/>
        <v>10</v>
      </c>
      <c r="Y4" s="69" t="s">
        <v>210</v>
      </c>
      <c r="Z4" s="69" t="s">
        <v>211</v>
      </c>
      <c r="AA4" s="91"/>
      <c r="AB4" s="136"/>
      <c r="AC4" s="85"/>
      <c r="AD4" s="127">
        <f t="shared" ref="AD4:AD33" si="1">LEN(AC4)</f>
        <v>0</v>
      </c>
      <c r="AE4" s="147"/>
      <c r="AF4" s="136"/>
      <c r="AG4" s="234" t="s">
        <v>86</v>
      </c>
      <c r="AH4" s="127">
        <f t="shared" ref="AH4:AH33" si="2">LEN(AG4)</f>
        <v>3</v>
      </c>
      <c r="AI4" s="141"/>
      <c r="AJ4" s="159" t="s">
        <v>212</v>
      </c>
      <c r="AK4" s="249" t="s">
        <v>213</v>
      </c>
      <c r="AL4" s="250">
        <v>46244</v>
      </c>
      <c r="AM4" s="146"/>
      <c r="AN4" s="141"/>
      <c r="AO4" s="146"/>
      <c r="AP4" s="159" t="s">
        <v>214</v>
      </c>
      <c r="AU4" s="148"/>
      <c r="AV4" s="72" t="s">
        <v>2</v>
      </c>
    </row>
    <row r="5" spans="1:48" ht="159.6">
      <c r="A5" s="156">
        <v>2</v>
      </c>
      <c r="B5" s="73" t="s">
        <v>199</v>
      </c>
      <c r="C5" s="73"/>
      <c r="D5" s="69" t="s">
        <v>200</v>
      </c>
      <c r="E5" s="126"/>
      <c r="F5" s="167"/>
      <c r="G5" s="69" t="s">
        <v>201</v>
      </c>
      <c r="H5" s="145"/>
      <c r="I5" s="69" t="s">
        <v>215</v>
      </c>
      <c r="J5" s="69" t="s">
        <v>51</v>
      </c>
      <c r="K5" s="164" t="s">
        <v>203</v>
      </c>
      <c r="L5" s="85" t="s">
        <v>204</v>
      </c>
      <c r="M5" s="85" t="s">
        <v>204</v>
      </c>
      <c r="N5" s="179" t="s">
        <v>205</v>
      </c>
      <c r="O5" s="210" t="s">
        <v>216</v>
      </c>
      <c r="P5" s="127">
        <f t="shared" si="0"/>
        <v>26</v>
      </c>
      <c r="Q5" s="210" t="s">
        <v>217</v>
      </c>
      <c r="R5" s="127">
        <f t="shared" si="0"/>
        <v>43</v>
      </c>
      <c r="S5" s="73" t="s">
        <v>216</v>
      </c>
      <c r="T5" s="127">
        <f t="shared" si="0"/>
        <v>26</v>
      </c>
      <c r="U5" s="73" t="s">
        <v>218</v>
      </c>
      <c r="V5" s="127">
        <f t="shared" si="0"/>
        <v>74</v>
      </c>
      <c r="W5" s="219" t="s">
        <v>209</v>
      </c>
      <c r="X5" s="127">
        <f t="shared" si="0"/>
        <v>10</v>
      </c>
      <c r="Y5" s="69" t="s">
        <v>219</v>
      </c>
      <c r="Z5" s="69" t="s">
        <v>220</v>
      </c>
      <c r="AA5" s="91"/>
      <c r="AB5" s="136"/>
      <c r="AC5" s="85"/>
      <c r="AD5" s="127">
        <f t="shared" si="1"/>
        <v>0</v>
      </c>
      <c r="AE5" s="147"/>
      <c r="AF5" s="136"/>
      <c r="AG5" s="234" t="s">
        <v>86</v>
      </c>
      <c r="AH5" s="127">
        <f t="shared" si="2"/>
        <v>3</v>
      </c>
      <c r="AI5" s="141"/>
      <c r="AJ5" s="159" t="s">
        <v>212</v>
      </c>
      <c r="AK5" s="249" t="s">
        <v>213</v>
      </c>
      <c r="AL5" s="250">
        <v>46244</v>
      </c>
      <c r="AM5" s="146"/>
      <c r="AN5" s="141"/>
      <c r="AO5" s="146"/>
      <c r="AP5" s="159" t="s">
        <v>214</v>
      </c>
      <c r="AU5" s="65"/>
      <c r="AV5" s="72"/>
    </row>
    <row r="6" spans="1:48" ht="114" customHeight="1">
      <c r="A6" s="156">
        <v>3</v>
      </c>
      <c r="B6" s="73" t="s">
        <v>199</v>
      </c>
      <c r="C6" s="73"/>
      <c r="D6" s="69" t="s">
        <v>200</v>
      </c>
      <c r="E6" s="126"/>
      <c r="F6" s="167"/>
      <c r="G6" s="69" t="s">
        <v>201</v>
      </c>
      <c r="H6" s="145"/>
      <c r="I6" s="69" t="s">
        <v>221</v>
      </c>
      <c r="J6" s="69" t="s">
        <v>51</v>
      </c>
      <c r="K6" s="164" t="s">
        <v>203</v>
      </c>
      <c r="L6" s="85" t="s">
        <v>204</v>
      </c>
      <c r="M6" s="85" t="s">
        <v>204</v>
      </c>
      <c r="N6" s="179" t="s">
        <v>222</v>
      </c>
      <c r="O6" s="210" t="s">
        <v>216</v>
      </c>
      <c r="P6" s="127">
        <f t="shared" si="0"/>
        <v>26</v>
      </c>
      <c r="Q6" s="210" t="s">
        <v>217</v>
      </c>
      <c r="R6" s="127">
        <f t="shared" si="0"/>
        <v>43</v>
      </c>
      <c r="S6" s="73" t="s">
        <v>216</v>
      </c>
      <c r="T6" s="127">
        <f t="shared" si="0"/>
        <v>26</v>
      </c>
      <c r="U6" s="73" t="s">
        <v>223</v>
      </c>
      <c r="V6" s="127">
        <f t="shared" si="0"/>
        <v>75</v>
      </c>
      <c r="W6" s="219" t="s">
        <v>209</v>
      </c>
      <c r="X6" s="127">
        <f t="shared" si="0"/>
        <v>10</v>
      </c>
      <c r="Y6" s="69" t="s">
        <v>219</v>
      </c>
      <c r="Z6" s="69" t="s">
        <v>224</v>
      </c>
      <c r="AA6" s="91"/>
      <c r="AB6" s="136"/>
      <c r="AC6" s="85"/>
      <c r="AD6" s="127">
        <f t="shared" si="1"/>
        <v>0</v>
      </c>
      <c r="AE6" s="147"/>
      <c r="AF6" s="136"/>
      <c r="AG6" s="234" t="s">
        <v>86</v>
      </c>
      <c r="AH6" s="127">
        <f t="shared" si="2"/>
        <v>3</v>
      </c>
      <c r="AI6" s="141"/>
      <c r="AJ6" s="159" t="s">
        <v>212</v>
      </c>
      <c r="AK6" s="249" t="s">
        <v>213</v>
      </c>
      <c r="AL6" s="250">
        <v>46244</v>
      </c>
      <c r="AM6" s="146"/>
      <c r="AN6" s="141"/>
      <c r="AO6" s="146"/>
      <c r="AP6" s="159" t="s">
        <v>214</v>
      </c>
      <c r="AU6" s="65"/>
      <c r="AV6" s="72"/>
    </row>
    <row r="7" spans="1:48" ht="116.1">
      <c r="A7" s="156">
        <v>4</v>
      </c>
      <c r="B7" s="73" t="s">
        <v>199</v>
      </c>
      <c r="C7" s="73"/>
      <c r="D7" s="69" t="s">
        <v>200</v>
      </c>
      <c r="E7" s="126"/>
      <c r="F7" s="167"/>
      <c r="G7" s="69" t="s">
        <v>201</v>
      </c>
      <c r="H7" s="145"/>
      <c r="I7" s="69" t="s">
        <v>225</v>
      </c>
      <c r="J7" s="69" t="s">
        <v>51</v>
      </c>
      <c r="K7" s="164" t="s">
        <v>203</v>
      </c>
      <c r="L7" s="85" t="s">
        <v>204</v>
      </c>
      <c r="M7" s="85" t="s">
        <v>204</v>
      </c>
      <c r="N7" s="179" t="s">
        <v>226</v>
      </c>
      <c r="O7" s="210" t="s">
        <v>227</v>
      </c>
      <c r="P7" s="127">
        <f t="shared" si="0"/>
        <v>31</v>
      </c>
      <c r="Q7" s="210" t="s">
        <v>228</v>
      </c>
      <c r="R7" s="127">
        <f t="shared" si="0"/>
        <v>61</v>
      </c>
      <c r="S7" s="73" t="s">
        <v>227</v>
      </c>
      <c r="T7" s="127">
        <f t="shared" si="0"/>
        <v>31</v>
      </c>
      <c r="U7" s="73" t="s">
        <v>229</v>
      </c>
      <c r="V7" s="127">
        <f t="shared" si="0"/>
        <v>94</v>
      </c>
      <c r="W7" s="85" t="s">
        <v>86</v>
      </c>
      <c r="X7" s="127">
        <f t="shared" si="0"/>
        <v>3</v>
      </c>
      <c r="Y7" s="208" t="s">
        <v>230</v>
      </c>
      <c r="Z7" s="69" t="s">
        <v>231</v>
      </c>
      <c r="AA7" s="91"/>
      <c r="AB7" s="136"/>
      <c r="AC7" s="85"/>
      <c r="AD7" s="127">
        <f t="shared" si="1"/>
        <v>0</v>
      </c>
      <c r="AE7" s="147"/>
      <c r="AF7" s="136"/>
      <c r="AG7" s="234" t="s">
        <v>86</v>
      </c>
      <c r="AH7" s="127">
        <f t="shared" si="2"/>
        <v>3</v>
      </c>
      <c r="AI7" s="141"/>
      <c r="AJ7" s="159" t="s">
        <v>212</v>
      </c>
      <c r="AK7" s="249" t="s">
        <v>213</v>
      </c>
      <c r="AL7" s="250">
        <v>46244</v>
      </c>
      <c r="AM7" s="146"/>
      <c r="AN7" s="141"/>
      <c r="AO7" s="146"/>
      <c r="AP7" s="159" t="s">
        <v>214</v>
      </c>
      <c r="AU7" s="65"/>
      <c r="AV7" s="72"/>
    </row>
    <row r="8" spans="1:48" ht="116.1">
      <c r="A8" s="156">
        <v>5</v>
      </c>
      <c r="B8" s="73" t="s">
        <v>199</v>
      </c>
      <c r="C8" s="73"/>
      <c r="D8" s="69" t="s">
        <v>200</v>
      </c>
      <c r="E8" s="126"/>
      <c r="F8" s="167"/>
      <c r="G8" s="69" t="s">
        <v>201</v>
      </c>
      <c r="H8" s="145"/>
      <c r="I8" s="69" t="s">
        <v>232</v>
      </c>
      <c r="J8" s="69" t="s">
        <v>51</v>
      </c>
      <c r="K8" s="164" t="s">
        <v>203</v>
      </c>
      <c r="L8" s="85" t="s">
        <v>204</v>
      </c>
      <c r="M8" s="85" t="s">
        <v>204</v>
      </c>
      <c r="N8" s="179" t="s">
        <v>226</v>
      </c>
      <c r="O8" s="210" t="s">
        <v>233</v>
      </c>
      <c r="P8" s="127">
        <f t="shared" si="0"/>
        <v>29</v>
      </c>
      <c r="Q8" s="210" t="s">
        <v>228</v>
      </c>
      <c r="R8" s="127">
        <f t="shared" si="0"/>
        <v>61</v>
      </c>
      <c r="S8" s="73" t="s">
        <v>233</v>
      </c>
      <c r="T8" s="127">
        <f t="shared" si="0"/>
        <v>29</v>
      </c>
      <c r="U8" s="73" t="s">
        <v>234</v>
      </c>
      <c r="V8" s="127">
        <f t="shared" si="0"/>
        <v>95</v>
      </c>
      <c r="W8" s="85" t="s">
        <v>86</v>
      </c>
      <c r="X8" s="127">
        <f t="shared" si="0"/>
        <v>3</v>
      </c>
      <c r="Y8" s="208" t="s">
        <v>230</v>
      </c>
      <c r="Z8" s="69" t="s">
        <v>235</v>
      </c>
      <c r="AA8" s="91"/>
      <c r="AB8" s="136"/>
      <c r="AC8" s="85"/>
      <c r="AD8" s="127">
        <f t="shared" si="1"/>
        <v>0</v>
      </c>
      <c r="AE8" s="147"/>
      <c r="AF8" s="136"/>
      <c r="AG8" s="234" t="s">
        <v>86</v>
      </c>
      <c r="AH8" s="127">
        <f t="shared" si="2"/>
        <v>3</v>
      </c>
      <c r="AI8" s="141"/>
      <c r="AJ8" s="159" t="s">
        <v>212</v>
      </c>
      <c r="AK8" s="249" t="s">
        <v>213</v>
      </c>
      <c r="AL8" s="250">
        <v>46244</v>
      </c>
      <c r="AM8" s="146"/>
      <c r="AN8" s="141"/>
      <c r="AO8" s="146"/>
      <c r="AP8" s="159" t="s">
        <v>214</v>
      </c>
      <c r="AU8" s="65"/>
      <c r="AV8" s="72"/>
    </row>
    <row r="9" spans="1:48" ht="159.6">
      <c r="A9" s="156">
        <v>6</v>
      </c>
      <c r="B9" s="73" t="s">
        <v>199</v>
      </c>
      <c r="C9" s="73"/>
      <c r="D9" s="69" t="s">
        <v>200</v>
      </c>
      <c r="E9" s="126"/>
      <c r="F9" s="167"/>
      <c r="G9" s="69" t="s">
        <v>201</v>
      </c>
      <c r="H9" s="145"/>
      <c r="I9" s="69" t="s">
        <v>236</v>
      </c>
      <c r="J9" s="69" t="s">
        <v>51</v>
      </c>
      <c r="K9" s="164" t="s">
        <v>203</v>
      </c>
      <c r="L9" s="85" t="s">
        <v>204</v>
      </c>
      <c r="M9" s="85" t="s">
        <v>204</v>
      </c>
      <c r="N9" s="179" t="s">
        <v>205</v>
      </c>
      <c r="O9" s="210" t="s">
        <v>237</v>
      </c>
      <c r="P9" s="127">
        <f t="shared" si="0"/>
        <v>29</v>
      </c>
      <c r="Q9" s="210" t="s">
        <v>238</v>
      </c>
      <c r="R9" s="127">
        <f t="shared" si="0"/>
        <v>81</v>
      </c>
      <c r="S9" s="73" t="s">
        <v>237</v>
      </c>
      <c r="T9" s="127">
        <f t="shared" si="0"/>
        <v>29</v>
      </c>
      <c r="U9" s="73" t="s">
        <v>238</v>
      </c>
      <c r="V9" s="127">
        <f t="shared" si="0"/>
        <v>81</v>
      </c>
      <c r="W9" s="219" t="s">
        <v>239</v>
      </c>
      <c r="X9" s="127">
        <f t="shared" si="0"/>
        <v>14</v>
      </c>
      <c r="Y9" s="69" t="s">
        <v>240</v>
      </c>
      <c r="Z9" s="69" t="s">
        <v>241</v>
      </c>
      <c r="AA9" s="91"/>
      <c r="AB9" s="136"/>
      <c r="AC9" s="85"/>
      <c r="AD9" s="127">
        <f t="shared" si="1"/>
        <v>0</v>
      </c>
      <c r="AE9" s="147"/>
      <c r="AF9" s="136"/>
      <c r="AG9" s="234" t="s">
        <v>86</v>
      </c>
      <c r="AH9" s="127">
        <f t="shared" si="2"/>
        <v>3</v>
      </c>
      <c r="AI9" s="141"/>
      <c r="AJ9" s="159" t="s">
        <v>212</v>
      </c>
      <c r="AK9" s="249" t="s">
        <v>213</v>
      </c>
      <c r="AL9" s="250">
        <v>46244</v>
      </c>
      <c r="AM9" s="146"/>
      <c r="AN9" s="141"/>
      <c r="AO9" s="146"/>
      <c r="AP9" s="159" t="s">
        <v>214</v>
      </c>
      <c r="AU9" s="65"/>
      <c r="AV9" s="72"/>
    </row>
    <row r="10" spans="1:48" ht="57.95">
      <c r="A10" s="156">
        <v>7</v>
      </c>
      <c r="B10" s="73" t="s">
        <v>199</v>
      </c>
      <c r="C10" s="73"/>
      <c r="D10" s="69" t="s">
        <v>200</v>
      </c>
      <c r="E10" s="163" t="s">
        <v>242</v>
      </c>
      <c r="F10" s="167"/>
      <c r="G10" s="164" t="s">
        <v>243</v>
      </c>
      <c r="H10" s="145"/>
      <c r="I10" s="69" t="s">
        <v>244</v>
      </c>
      <c r="J10" s="69" t="s">
        <v>51</v>
      </c>
      <c r="K10" s="164" t="s">
        <v>245</v>
      </c>
      <c r="L10" s="85" t="s">
        <v>204</v>
      </c>
      <c r="M10" s="85" t="s">
        <v>204</v>
      </c>
      <c r="N10" s="179"/>
      <c r="O10" s="209" t="s">
        <v>246</v>
      </c>
      <c r="P10" s="127">
        <f t="shared" si="0"/>
        <v>23</v>
      </c>
      <c r="Q10" s="216" t="s">
        <v>247</v>
      </c>
      <c r="R10" s="127">
        <f t="shared" si="0"/>
        <v>79</v>
      </c>
      <c r="S10" s="209" t="s">
        <v>246</v>
      </c>
      <c r="T10" s="127">
        <f t="shared" si="0"/>
        <v>23</v>
      </c>
      <c r="U10" s="216" t="s">
        <v>247</v>
      </c>
      <c r="V10" s="127">
        <f t="shared" si="0"/>
        <v>79</v>
      </c>
      <c r="W10" s="85" t="s">
        <v>86</v>
      </c>
      <c r="X10" s="127">
        <f t="shared" si="0"/>
        <v>3</v>
      </c>
      <c r="Y10" s="152" t="s">
        <v>248</v>
      </c>
      <c r="Z10" s="69" t="s">
        <v>249</v>
      </c>
      <c r="AA10" s="91"/>
      <c r="AB10" s="136"/>
      <c r="AC10" s="85"/>
      <c r="AD10" s="127">
        <f t="shared" si="1"/>
        <v>0</v>
      </c>
      <c r="AE10" s="147"/>
      <c r="AF10" s="136"/>
      <c r="AG10" s="234" t="s">
        <v>86</v>
      </c>
      <c r="AH10" s="127">
        <f t="shared" si="2"/>
        <v>3</v>
      </c>
      <c r="AI10" s="141"/>
      <c r="AJ10" s="159" t="s">
        <v>212</v>
      </c>
      <c r="AK10" s="249" t="s">
        <v>213</v>
      </c>
      <c r="AL10" s="250">
        <v>46244</v>
      </c>
      <c r="AM10" s="146"/>
      <c r="AN10" s="141"/>
      <c r="AO10" s="146"/>
      <c r="AP10" s="159" t="s">
        <v>214</v>
      </c>
      <c r="AU10" s="65"/>
      <c r="AV10" s="72"/>
    </row>
    <row r="11" spans="1:48" ht="261">
      <c r="A11" s="156">
        <v>8</v>
      </c>
      <c r="B11" s="73" t="s">
        <v>250</v>
      </c>
      <c r="C11" s="73"/>
      <c r="D11" s="69" t="s">
        <v>251</v>
      </c>
      <c r="E11" s="163" t="s">
        <v>252</v>
      </c>
      <c r="F11" s="145"/>
      <c r="G11" s="164" t="s">
        <v>243</v>
      </c>
      <c r="H11" s="145"/>
      <c r="I11" s="69" t="s">
        <v>253</v>
      </c>
      <c r="J11" s="69" t="s">
        <v>51</v>
      </c>
      <c r="K11" s="164" t="s">
        <v>245</v>
      </c>
      <c r="L11" s="85" t="s">
        <v>204</v>
      </c>
      <c r="M11" s="85" t="s">
        <v>204</v>
      </c>
      <c r="N11" s="179"/>
      <c r="O11" s="209" t="s">
        <v>254</v>
      </c>
      <c r="P11" s="127">
        <f t="shared" si="0"/>
        <v>14</v>
      </c>
      <c r="Q11" s="216" t="s">
        <v>255</v>
      </c>
      <c r="R11" s="127">
        <f>LEN(Q11)</f>
        <v>84</v>
      </c>
      <c r="S11" s="216" t="s">
        <v>254</v>
      </c>
      <c r="T11" s="127">
        <f>LEN(S11)</f>
        <v>14</v>
      </c>
      <c r="U11" s="210" t="s">
        <v>256</v>
      </c>
      <c r="V11" s="127">
        <f>LEN(U11)</f>
        <v>230</v>
      </c>
      <c r="W11" s="85" t="s">
        <v>86</v>
      </c>
      <c r="X11" s="127">
        <f t="shared" si="0"/>
        <v>3</v>
      </c>
      <c r="Y11" s="152" t="s">
        <v>257</v>
      </c>
      <c r="Z11" s="69" t="s">
        <v>258</v>
      </c>
      <c r="AA11" s="91"/>
      <c r="AB11" s="136"/>
      <c r="AC11" s="73" t="s">
        <v>259</v>
      </c>
      <c r="AD11" s="127">
        <f t="shared" si="1"/>
        <v>26</v>
      </c>
      <c r="AE11" s="73" t="s">
        <v>260</v>
      </c>
      <c r="AF11" s="136"/>
      <c r="AG11" s="69" t="s">
        <v>261</v>
      </c>
      <c r="AH11" s="127">
        <f t="shared" si="2"/>
        <v>99</v>
      </c>
      <c r="AI11" s="141"/>
      <c r="AJ11" s="146"/>
      <c r="AK11" s="146"/>
      <c r="AL11" s="146"/>
      <c r="AM11" s="146"/>
      <c r="AN11" s="141"/>
      <c r="AO11" s="146"/>
      <c r="AP11" s="146" t="s">
        <v>262</v>
      </c>
      <c r="AU11" s="65"/>
      <c r="AV11" s="72"/>
    </row>
    <row r="12" spans="1:48" ht="125.65" customHeight="1">
      <c r="A12" s="156">
        <v>9</v>
      </c>
      <c r="B12" s="73" t="s">
        <v>250</v>
      </c>
      <c r="C12" s="73"/>
      <c r="D12" s="69" t="s">
        <v>251</v>
      </c>
      <c r="E12" s="163" t="s">
        <v>252</v>
      </c>
      <c r="F12" s="145"/>
      <c r="G12" s="164" t="s">
        <v>243</v>
      </c>
      <c r="H12" s="145"/>
      <c r="I12" s="69" t="s">
        <v>253</v>
      </c>
      <c r="J12" s="69"/>
      <c r="K12" s="164" t="s">
        <v>245</v>
      </c>
      <c r="L12" s="85" t="s">
        <v>204</v>
      </c>
      <c r="M12" s="152" t="s">
        <v>263</v>
      </c>
      <c r="N12" s="179"/>
      <c r="O12" s="209" t="s">
        <v>254</v>
      </c>
      <c r="P12" s="127">
        <f t="shared" si="0"/>
        <v>14</v>
      </c>
      <c r="Q12" s="216" t="s">
        <v>255</v>
      </c>
      <c r="R12" s="127">
        <f>LEN(Q12)</f>
        <v>84</v>
      </c>
      <c r="S12" s="216" t="s">
        <v>254</v>
      </c>
      <c r="T12" s="127">
        <f>LEN(S12)</f>
        <v>14</v>
      </c>
      <c r="U12" s="210" t="s">
        <v>256</v>
      </c>
      <c r="V12" s="127">
        <f>LEN(U12)</f>
        <v>230</v>
      </c>
      <c r="W12" s="85" t="s">
        <v>86</v>
      </c>
      <c r="X12" s="127">
        <f t="shared" si="0"/>
        <v>3</v>
      </c>
      <c r="Y12" s="251" t="s">
        <v>264</v>
      </c>
      <c r="Z12" s="69"/>
      <c r="AA12" s="91"/>
      <c r="AB12" s="136"/>
      <c r="AC12" s="147"/>
      <c r="AD12" s="127">
        <f t="shared" si="1"/>
        <v>0</v>
      </c>
      <c r="AE12" s="147"/>
      <c r="AF12" s="136"/>
      <c r="AG12" s="124" t="s">
        <v>86</v>
      </c>
      <c r="AH12" s="127">
        <f t="shared" si="2"/>
        <v>3</v>
      </c>
      <c r="AI12" s="141"/>
      <c r="AJ12" s="146"/>
      <c r="AK12" s="146"/>
      <c r="AL12" s="146"/>
      <c r="AM12" s="146"/>
      <c r="AN12" s="141"/>
      <c r="AO12" s="146"/>
      <c r="AP12" s="146" t="s">
        <v>262</v>
      </c>
      <c r="AU12" s="65"/>
      <c r="AV12" s="72"/>
    </row>
    <row r="13" spans="1:48" ht="159.6">
      <c r="A13" s="156">
        <v>10</v>
      </c>
      <c r="B13" s="73" t="s">
        <v>250</v>
      </c>
      <c r="C13" s="73"/>
      <c r="D13" s="69" t="s">
        <v>251</v>
      </c>
      <c r="E13" s="149" t="s">
        <v>265</v>
      </c>
      <c r="F13" s="145"/>
      <c r="G13" s="69"/>
      <c r="H13" s="145"/>
      <c r="I13" s="101" t="s">
        <v>266</v>
      </c>
      <c r="J13" s="69" t="s">
        <v>51</v>
      </c>
      <c r="K13" s="69"/>
      <c r="L13" s="152" t="s">
        <v>204</v>
      </c>
      <c r="M13" s="129"/>
      <c r="N13" s="179"/>
      <c r="O13" s="150"/>
      <c r="P13" s="127">
        <f t="shared" si="0"/>
        <v>0</v>
      </c>
      <c r="Q13" s="208"/>
      <c r="R13" s="127">
        <f>LEN(Q13)</f>
        <v>0</v>
      </c>
      <c r="S13" s="208"/>
      <c r="T13" s="127">
        <f>LEN(S13)</f>
        <v>0</v>
      </c>
      <c r="U13" s="208"/>
      <c r="V13" s="127">
        <f>LEN(U13)</f>
        <v>0</v>
      </c>
      <c r="W13" s="85" t="s">
        <v>86</v>
      </c>
      <c r="X13" s="127">
        <f t="shared" si="0"/>
        <v>3</v>
      </c>
      <c r="Y13" s="129" t="s">
        <v>267</v>
      </c>
      <c r="Z13" s="69"/>
      <c r="AA13" s="91"/>
      <c r="AB13" s="136"/>
      <c r="AC13" s="147"/>
      <c r="AD13" s="127">
        <f t="shared" si="1"/>
        <v>0</v>
      </c>
      <c r="AE13" s="147"/>
      <c r="AF13" s="136"/>
      <c r="AG13" s="147"/>
      <c r="AH13" s="127">
        <f t="shared" si="2"/>
        <v>0</v>
      </c>
      <c r="AI13" s="141"/>
      <c r="AJ13" s="146"/>
      <c r="AK13" s="146"/>
      <c r="AL13" s="146"/>
      <c r="AM13" s="146"/>
      <c r="AN13" s="141"/>
      <c r="AO13" s="146"/>
      <c r="AP13" s="146" t="s">
        <v>262</v>
      </c>
      <c r="AU13" s="65"/>
      <c r="AV13" s="72"/>
    </row>
    <row r="14" spans="1:48" ht="99.75" customHeight="1">
      <c r="A14" s="156">
        <v>11</v>
      </c>
      <c r="B14" s="73" t="s">
        <v>250</v>
      </c>
      <c r="C14" s="73"/>
      <c r="D14" s="69" t="s">
        <v>268</v>
      </c>
      <c r="E14" s="149" t="s">
        <v>269</v>
      </c>
      <c r="F14" s="145"/>
      <c r="G14" s="69"/>
      <c r="H14" s="145"/>
      <c r="I14" s="101" t="s">
        <v>270</v>
      </c>
      <c r="J14" s="69" t="s">
        <v>51</v>
      </c>
      <c r="K14" s="69"/>
      <c r="L14" s="152" t="s">
        <v>204</v>
      </c>
      <c r="M14" s="129"/>
      <c r="N14" s="179"/>
      <c r="O14" s="150"/>
      <c r="P14" s="127">
        <f t="shared" si="0"/>
        <v>0</v>
      </c>
      <c r="Q14" s="208"/>
      <c r="R14" s="127">
        <f t="shared" si="0"/>
        <v>0</v>
      </c>
      <c r="S14" s="208"/>
      <c r="T14" s="127">
        <f t="shared" si="0"/>
        <v>0</v>
      </c>
      <c r="U14" s="73"/>
      <c r="V14" s="127">
        <f t="shared" si="0"/>
        <v>0</v>
      </c>
      <c r="W14" s="85" t="s">
        <v>86</v>
      </c>
      <c r="X14" s="127">
        <f t="shared" si="0"/>
        <v>3</v>
      </c>
      <c r="Y14" s="129" t="s">
        <v>267</v>
      </c>
      <c r="Z14" s="69"/>
      <c r="AA14" s="91"/>
      <c r="AB14" s="136"/>
      <c r="AC14" s="147"/>
      <c r="AD14" s="127">
        <f t="shared" si="1"/>
        <v>0</v>
      </c>
      <c r="AE14" s="147"/>
      <c r="AF14" s="136"/>
      <c r="AG14" s="147"/>
      <c r="AH14" s="127">
        <f t="shared" si="2"/>
        <v>0</v>
      </c>
      <c r="AI14" s="141"/>
      <c r="AJ14" s="146"/>
      <c r="AK14" s="146"/>
      <c r="AL14" s="146"/>
      <c r="AM14" s="146"/>
      <c r="AN14" s="141"/>
      <c r="AO14" s="146"/>
      <c r="AP14" s="146"/>
      <c r="AU14" s="65"/>
      <c r="AV14" s="72"/>
    </row>
    <row r="15" spans="1:48" ht="261">
      <c r="A15" s="156">
        <v>12</v>
      </c>
      <c r="B15" s="73" t="s">
        <v>271</v>
      </c>
      <c r="C15" s="73"/>
      <c r="D15" s="69" t="s">
        <v>272</v>
      </c>
      <c r="E15" s="149" t="s">
        <v>273</v>
      </c>
      <c r="F15" s="145"/>
      <c r="G15" s="69" t="s">
        <v>201</v>
      </c>
      <c r="H15" s="145"/>
      <c r="I15" s="150" t="s">
        <v>274</v>
      </c>
      <c r="J15" s="69" t="s">
        <v>51</v>
      </c>
      <c r="K15" s="164" t="s">
        <v>203</v>
      </c>
      <c r="L15" s="152" t="s">
        <v>204</v>
      </c>
      <c r="M15" s="152" t="s">
        <v>204</v>
      </c>
      <c r="N15" s="179"/>
      <c r="O15" s="209" t="s">
        <v>275</v>
      </c>
      <c r="P15" s="127">
        <f t="shared" si="0"/>
        <v>27</v>
      </c>
      <c r="Q15" s="216" t="s">
        <v>276</v>
      </c>
      <c r="R15" s="127">
        <f t="shared" si="0"/>
        <v>91</v>
      </c>
      <c r="S15" s="216" t="s">
        <v>275</v>
      </c>
      <c r="T15" s="127">
        <f t="shared" si="0"/>
        <v>27</v>
      </c>
      <c r="U15" s="210" t="s">
        <v>277</v>
      </c>
      <c r="V15" s="127">
        <f t="shared" si="0"/>
        <v>236</v>
      </c>
      <c r="W15" s="85" t="s">
        <v>86</v>
      </c>
      <c r="X15" s="127">
        <f t="shared" si="0"/>
        <v>3</v>
      </c>
      <c r="Y15" s="152" t="s">
        <v>257</v>
      </c>
      <c r="Z15" s="69" t="s">
        <v>258</v>
      </c>
      <c r="AA15" s="91"/>
      <c r="AB15" s="136"/>
      <c r="AC15" s="233" t="s">
        <v>259</v>
      </c>
      <c r="AD15" s="127">
        <f t="shared" si="1"/>
        <v>26</v>
      </c>
      <c r="AE15" s="233" t="s">
        <v>278</v>
      </c>
      <c r="AF15" s="136"/>
      <c r="AG15" s="235" t="s">
        <v>279</v>
      </c>
      <c r="AH15" s="127">
        <f t="shared" si="2"/>
        <v>92</v>
      </c>
      <c r="AI15" s="141"/>
      <c r="AJ15" s="146"/>
      <c r="AK15" s="146"/>
      <c r="AL15" s="146"/>
      <c r="AM15" s="146"/>
      <c r="AN15" s="141"/>
      <c r="AO15" s="146"/>
      <c r="AP15" s="146" t="s">
        <v>262</v>
      </c>
      <c r="AU15" s="65"/>
      <c r="AV15" s="72"/>
    </row>
    <row r="16" spans="1:48" ht="138.75" customHeight="1">
      <c r="A16" s="156">
        <v>13</v>
      </c>
      <c r="B16" s="73" t="s">
        <v>271</v>
      </c>
      <c r="C16" s="73"/>
      <c r="D16" s="69" t="s">
        <v>272</v>
      </c>
      <c r="E16" s="163" t="s">
        <v>280</v>
      </c>
      <c r="F16" s="145"/>
      <c r="G16" s="69" t="s">
        <v>201</v>
      </c>
      <c r="H16" s="145"/>
      <c r="I16" s="150" t="s">
        <v>274</v>
      </c>
      <c r="J16" s="69" t="s">
        <v>51</v>
      </c>
      <c r="K16" s="164" t="s">
        <v>203</v>
      </c>
      <c r="L16" s="152" t="s">
        <v>204</v>
      </c>
      <c r="M16" s="152" t="s">
        <v>263</v>
      </c>
      <c r="N16" s="179"/>
      <c r="O16" s="209" t="s">
        <v>275</v>
      </c>
      <c r="P16" s="127">
        <f t="shared" si="0"/>
        <v>27</v>
      </c>
      <c r="Q16" s="216" t="s">
        <v>276</v>
      </c>
      <c r="R16" s="127">
        <f t="shared" si="0"/>
        <v>91</v>
      </c>
      <c r="S16" s="216" t="s">
        <v>275</v>
      </c>
      <c r="T16" s="127">
        <f t="shared" si="0"/>
        <v>27</v>
      </c>
      <c r="U16" s="210" t="s">
        <v>277</v>
      </c>
      <c r="V16" s="127">
        <f t="shared" si="0"/>
        <v>236</v>
      </c>
      <c r="W16" s="85" t="s">
        <v>86</v>
      </c>
      <c r="X16" s="127">
        <f t="shared" si="0"/>
        <v>3</v>
      </c>
      <c r="Y16" s="251" t="s">
        <v>264</v>
      </c>
      <c r="Z16" s="69"/>
      <c r="AA16" s="91"/>
      <c r="AB16" s="136"/>
      <c r="AC16" s="147"/>
      <c r="AD16" s="127">
        <f t="shared" si="1"/>
        <v>0</v>
      </c>
      <c r="AE16" s="147"/>
      <c r="AF16" s="136"/>
      <c r="AG16" s="147"/>
      <c r="AH16" s="127">
        <f t="shared" si="2"/>
        <v>0</v>
      </c>
      <c r="AI16" s="141"/>
      <c r="AJ16" s="146"/>
      <c r="AK16" s="146"/>
      <c r="AL16" s="146"/>
      <c r="AM16" s="146"/>
      <c r="AN16" s="141"/>
      <c r="AO16" s="146"/>
      <c r="AP16" s="146" t="s">
        <v>262</v>
      </c>
      <c r="AU16" s="65"/>
      <c r="AV16" s="72"/>
    </row>
    <row r="17" spans="1:48" ht="261">
      <c r="A17" s="156">
        <v>14</v>
      </c>
      <c r="B17" s="73" t="s">
        <v>271</v>
      </c>
      <c r="C17" s="73"/>
      <c r="D17" s="69" t="s">
        <v>272</v>
      </c>
      <c r="E17" s="163" t="s">
        <v>252</v>
      </c>
      <c r="F17" s="145"/>
      <c r="G17" s="164" t="s">
        <v>243</v>
      </c>
      <c r="H17" s="145"/>
      <c r="I17" s="150" t="s">
        <v>281</v>
      </c>
      <c r="J17" s="69" t="s">
        <v>51</v>
      </c>
      <c r="K17" s="164" t="s">
        <v>245</v>
      </c>
      <c r="L17" s="152" t="s">
        <v>204</v>
      </c>
      <c r="M17" s="152" t="s">
        <v>204</v>
      </c>
      <c r="N17" s="179" t="s">
        <v>282</v>
      </c>
      <c r="O17" s="150"/>
      <c r="P17" s="127">
        <f t="shared" si="0"/>
        <v>0</v>
      </c>
      <c r="Q17" s="208"/>
      <c r="R17" s="127">
        <f t="shared" si="0"/>
        <v>0</v>
      </c>
      <c r="S17" s="208"/>
      <c r="T17" s="127">
        <f t="shared" si="0"/>
        <v>0</v>
      </c>
      <c r="U17" s="208"/>
      <c r="V17" s="127">
        <f t="shared" si="0"/>
        <v>0</v>
      </c>
      <c r="W17" s="85" t="s">
        <v>86</v>
      </c>
      <c r="X17" s="127">
        <f t="shared" si="0"/>
        <v>3</v>
      </c>
      <c r="Y17" s="252" t="s">
        <v>283</v>
      </c>
      <c r="Z17" s="69"/>
      <c r="AA17" s="91"/>
      <c r="AB17" s="136"/>
      <c r="AC17" s="233" t="s">
        <v>284</v>
      </c>
      <c r="AD17" s="127">
        <f t="shared" si="1"/>
        <v>37</v>
      </c>
      <c r="AE17" s="233" t="s">
        <v>285</v>
      </c>
      <c r="AF17" s="136"/>
      <c r="AG17" s="235" t="s">
        <v>286</v>
      </c>
      <c r="AH17" s="127">
        <f t="shared" si="2"/>
        <v>118</v>
      </c>
      <c r="AI17" s="141"/>
      <c r="AJ17" s="146"/>
      <c r="AK17" s="146"/>
      <c r="AL17" s="146"/>
      <c r="AM17" s="146"/>
      <c r="AN17" s="141"/>
      <c r="AO17" s="146"/>
      <c r="AP17" s="146" t="s">
        <v>262</v>
      </c>
      <c r="AU17" s="65"/>
      <c r="AV17" s="72"/>
    </row>
    <row r="18" spans="1:48" ht="231.95">
      <c r="A18" s="156">
        <v>15</v>
      </c>
      <c r="B18" s="73" t="s">
        <v>271</v>
      </c>
      <c r="C18" s="73"/>
      <c r="D18" s="69" t="s">
        <v>272</v>
      </c>
      <c r="E18" s="149"/>
      <c r="F18" s="145"/>
      <c r="G18" s="69" t="s">
        <v>201</v>
      </c>
      <c r="H18" s="145"/>
      <c r="I18" s="151" t="s">
        <v>287</v>
      </c>
      <c r="J18" s="69" t="s">
        <v>51</v>
      </c>
      <c r="K18" s="164" t="s">
        <v>288</v>
      </c>
      <c r="L18" s="152" t="s">
        <v>204</v>
      </c>
      <c r="M18" s="152" t="s">
        <v>204</v>
      </c>
      <c r="N18" s="179"/>
      <c r="O18" s="214" t="s">
        <v>289</v>
      </c>
      <c r="P18" s="127">
        <f t="shared" si="0"/>
        <v>29</v>
      </c>
      <c r="Q18" s="215" t="s">
        <v>290</v>
      </c>
      <c r="R18" s="127">
        <f t="shared" si="0"/>
        <v>92</v>
      </c>
      <c r="S18" s="214" t="s">
        <v>289</v>
      </c>
      <c r="T18" s="127">
        <f t="shared" si="0"/>
        <v>29</v>
      </c>
      <c r="U18" s="215" t="s">
        <v>291</v>
      </c>
      <c r="V18" s="127">
        <f t="shared" si="0"/>
        <v>173</v>
      </c>
      <c r="W18" s="85" t="s">
        <v>86</v>
      </c>
      <c r="X18" s="127">
        <f t="shared" si="0"/>
        <v>3</v>
      </c>
      <c r="Y18" s="152" t="s">
        <v>292</v>
      </c>
      <c r="Z18" s="69" t="s">
        <v>293</v>
      </c>
      <c r="AA18" s="91"/>
      <c r="AB18" s="136"/>
      <c r="AC18" s="233" t="s">
        <v>294</v>
      </c>
      <c r="AD18" s="127">
        <f t="shared" si="1"/>
        <v>35</v>
      </c>
      <c r="AE18" s="233" t="s">
        <v>295</v>
      </c>
      <c r="AF18" s="136"/>
      <c r="AG18" s="235" t="s">
        <v>296</v>
      </c>
      <c r="AH18" s="127">
        <f t="shared" si="2"/>
        <v>196</v>
      </c>
      <c r="AI18" s="141"/>
      <c r="AJ18" s="146"/>
      <c r="AK18" s="146"/>
      <c r="AL18" s="146"/>
      <c r="AM18" s="146"/>
      <c r="AN18" s="141"/>
      <c r="AO18" s="146"/>
      <c r="AP18" s="146" t="s">
        <v>262</v>
      </c>
      <c r="AU18" s="65"/>
      <c r="AV18" s="72"/>
    </row>
    <row r="19" spans="1:48" ht="123" customHeight="1">
      <c r="A19" s="156">
        <v>16</v>
      </c>
      <c r="B19" s="73" t="s">
        <v>271</v>
      </c>
      <c r="C19" s="73"/>
      <c r="D19" s="69" t="s">
        <v>272</v>
      </c>
      <c r="E19" s="163" t="s">
        <v>297</v>
      </c>
      <c r="F19" s="145"/>
      <c r="G19" s="69" t="s">
        <v>201</v>
      </c>
      <c r="H19" s="145"/>
      <c r="I19" s="151" t="s">
        <v>287</v>
      </c>
      <c r="J19" s="69" t="s">
        <v>51</v>
      </c>
      <c r="K19" s="164" t="s">
        <v>288</v>
      </c>
      <c r="L19" s="152" t="s">
        <v>204</v>
      </c>
      <c r="M19" s="152" t="s">
        <v>263</v>
      </c>
      <c r="N19" s="179"/>
      <c r="O19" s="214" t="s">
        <v>289</v>
      </c>
      <c r="P19" s="127">
        <f t="shared" si="0"/>
        <v>29</v>
      </c>
      <c r="Q19" s="215" t="s">
        <v>290</v>
      </c>
      <c r="R19" s="127">
        <f t="shared" si="0"/>
        <v>92</v>
      </c>
      <c r="S19" s="214" t="s">
        <v>289</v>
      </c>
      <c r="T19" s="127">
        <f t="shared" si="0"/>
        <v>29</v>
      </c>
      <c r="U19" s="215" t="s">
        <v>291</v>
      </c>
      <c r="V19" s="127">
        <f t="shared" si="0"/>
        <v>173</v>
      </c>
      <c r="W19" s="85" t="s">
        <v>86</v>
      </c>
      <c r="X19" s="127">
        <f t="shared" si="0"/>
        <v>3</v>
      </c>
      <c r="Y19" s="251" t="s">
        <v>264</v>
      </c>
      <c r="Z19" s="69"/>
      <c r="AA19" s="91"/>
      <c r="AB19" s="136"/>
      <c r="AC19" s="147"/>
      <c r="AD19" s="127">
        <f t="shared" si="1"/>
        <v>0</v>
      </c>
      <c r="AE19" s="147"/>
      <c r="AF19" s="136"/>
      <c r="AG19" s="147"/>
      <c r="AH19" s="127">
        <f t="shared" si="2"/>
        <v>0</v>
      </c>
      <c r="AI19" s="141"/>
      <c r="AJ19" s="146"/>
      <c r="AK19" s="146"/>
      <c r="AL19" s="146"/>
      <c r="AM19" s="146"/>
      <c r="AN19" s="141"/>
      <c r="AO19" s="146"/>
      <c r="AP19" s="146" t="s">
        <v>262</v>
      </c>
      <c r="AU19" s="65"/>
      <c r="AV19" s="72"/>
    </row>
    <row r="20" spans="1:48" ht="275.45">
      <c r="A20" s="156">
        <v>17</v>
      </c>
      <c r="B20" s="73" t="s">
        <v>271</v>
      </c>
      <c r="C20" s="73"/>
      <c r="D20" s="69" t="s">
        <v>272</v>
      </c>
      <c r="E20" s="149" t="s">
        <v>298</v>
      </c>
      <c r="F20" s="163"/>
      <c r="G20" s="164" t="s">
        <v>243</v>
      </c>
      <c r="H20" s="145"/>
      <c r="I20" s="150" t="s">
        <v>299</v>
      </c>
      <c r="J20" s="69" t="s">
        <v>51</v>
      </c>
      <c r="K20" s="164" t="s">
        <v>245</v>
      </c>
      <c r="L20" s="152" t="s">
        <v>204</v>
      </c>
      <c r="M20" s="152" t="s">
        <v>204</v>
      </c>
      <c r="N20" s="179"/>
      <c r="O20" s="214" t="s">
        <v>289</v>
      </c>
      <c r="P20" s="127">
        <f t="shared" si="0"/>
        <v>29</v>
      </c>
      <c r="Q20" s="215" t="s">
        <v>290</v>
      </c>
      <c r="R20" s="127">
        <f t="shared" si="0"/>
        <v>92</v>
      </c>
      <c r="S20" s="214" t="s">
        <v>289</v>
      </c>
      <c r="T20" s="127">
        <f t="shared" si="0"/>
        <v>29</v>
      </c>
      <c r="U20" s="211" t="s">
        <v>300</v>
      </c>
      <c r="V20" s="127">
        <f t="shared" si="0"/>
        <v>235</v>
      </c>
      <c r="W20" s="85" t="s">
        <v>86</v>
      </c>
      <c r="X20" s="127">
        <f t="shared" si="0"/>
        <v>3</v>
      </c>
      <c r="Y20" s="152" t="s">
        <v>292</v>
      </c>
      <c r="Z20" s="69" t="s">
        <v>293</v>
      </c>
      <c r="AA20" s="91"/>
      <c r="AB20" s="136"/>
      <c r="AC20" s="233" t="s">
        <v>301</v>
      </c>
      <c r="AD20" s="127">
        <f t="shared" si="1"/>
        <v>36</v>
      </c>
      <c r="AE20" s="233" t="s">
        <v>302</v>
      </c>
      <c r="AF20" s="136"/>
      <c r="AG20" s="235" t="s">
        <v>303</v>
      </c>
      <c r="AH20" s="127">
        <f>LEN(AG20)</f>
        <v>257</v>
      </c>
      <c r="AI20" s="141"/>
      <c r="AJ20" s="146"/>
      <c r="AK20" s="146"/>
      <c r="AL20" s="146"/>
      <c r="AM20" s="146"/>
      <c r="AN20" s="141"/>
      <c r="AO20" s="146"/>
      <c r="AP20" s="146" t="s">
        <v>262</v>
      </c>
      <c r="AU20" s="65"/>
      <c r="AV20" s="72"/>
    </row>
    <row r="21" spans="1:48" ht="203.65" customHeight="1">
      <c r="A21" s="156">
        <v>18</v>
      </c>
      <c r="B21" s="73" t="s">
        <v>271</v>
      </c>
      <c r="C21" s="73"/>
      <c r="D21" s="69" t="s">
        <v>272</v>
      </c>
      <c r="E21" s="163" t="s">
        <v>304</v>
      </c>
      <c r="F21" s="145"/>
      <c r="G21" s="164" t="s">
        <v>243</v>
      </c>
      <c r="H21" s="145"/>
      <c r="I21" s="150" t="s">
        <v>299</v>
      </c>
      <c r="J21" s="69" t="s">
        <v>51</v>
      </c>
      <c r="K21" s="164" t="s">
        <v>245</v>
      </c>
      <c r="L21" s="152" t="s">
        <v>204</v>
      </c>
      <c r="M21" s="152" t="s">
        <v>263</v>
      </c>
      <c r="N21" s="179"/>
      <c r="O21" s="214" t="s">
        <v>289</v>
      </c>
      <c r="P21" s="127">
        <f t="shared" si="0"/>
        <v>29</v>
      </c>
      <c r="Q21" s="215" t="s">
        <v>290</v>
      </c>
      <c r="R21" s="127">
        <f t="shared" si="0"/>
        <v>92</v>
      </c>
      <c r="S21" s="214" t="s">
        <v>289</v>
      </c>
      <c r="T21" s="127">
        <f t="shared" si="0"/>
        <v>29</v>
      </c>
      <c r="U21" s="211" t="s">
        <v>305</v>
      </c>
      <c r="V21" s="127">
        <f t="shared" si="0"/>
        <v>234</v>
      </c>
      <c r="W21" s="85" t="s">
        <v>86</v>
      </c>
      <c r="X21" s="127">
        <f t="shared" si="0"/>
        <v>3</v>
      </c>
      <c r="Y21" s="251" t="s">
        <v>264</v>
      </c>
      <c r="Z21" s="69"/>
      <c r="AA21" s="91"/>
      <c r="AB21" s="136"/>
      <c r="AC21" s="147"/>
      <c r="AD21" s="127">
        <f t="shared" si="1"/>
        <v>0</v>
      </c>
      <c r="AE21" s="147"/>
      <c r="AF21" s="136"/>
      <c r="AG21" s="147"/>
      <c r="AH21" s="127">
        <f t="shared" si="2"/>
        <v>0</v>
      </c>
      <c r="AI21" s="141"/>
      <c r="AJ21" s="146"/>
      <c r="AK21" s="146"/>
      <c r="AL21" s="146"/>
      <c r="AM21" s="146"/>
      <c r="AN21" s="141"/>
      <c r="AO21" s="146"/>
      <c r="AP21" s="146" t="s">
        <v>262</v>
      </c>
      <c r="AU21" s="65"/>
      <c r="AV21" s="72"/>
    </row>
    <row r="22" spans="1:48" ht="188.45">
      <c r="A22" s="156">
        <v>19</v>
      </c>
      <c r="B22" s="73" t="s">
        <v>271</v>
      </c>
      <c r="C22" s="73"/>
      <c r="D22" s="69" t="s">
        <v>272</v>
      </c>
      <c r="E22" s="163" t="s">
        <v>306</v>
      </c>
      <c r="F22" s="145"/>
      <c r="G22" s="69" t="s">
        <v>307</v>
      </c>
      <c r="H22" s="165" t="s">
        <v>308</v>
      </c>
      <c r="I22" s="150" t="s">
        <v>309</v>
      </c>
      <c r="J22" s="69" t="s">
        <v>51</v>
      </c>
      <c r="K22" s="164" t="s">
        <v>288</v>
      </c>
      <c r="L22" s="152" t="s">
        <v>204</v>
      </c>
      <c r="M22" s="152" t="s">
        <v>204</v>
      </c>
      <c r="N22" s="179"/>
      <c r="O22" s="214" t="s">
        <v>310</v>
      </c>
      <c r="P22" s="127">
        <f t="shared" si="0"/>
        <v>29</v>
      </c>
      <c r="Q22" s="215" t="s">
        <v>311</v>
      </c>
      <c r="R22" s="127">
        <f t="shared" si="0"/>
        <v>71</v>
      </c>
      <c r="S22" s="214" t="s">
        <v>310</v>
      </c>
      <c r="T22" s="127">
        <f t="shared" si="0"/>
        <v>29</v>
      </c>
      <c r="U22" s="211" t="s">
        <v>312</v>
      </c>
      <c r="V22" s="127">
        <f t="shared" si="0"/>
        <v>175</v>
      </c>
      <c r="W22" s="85" t="s">
        <v>86</v>
      </c>
      <c r="X22" s="127">
        <f t="shared" si="0"/>
        <v>3</v>
      </c>
      <c r="Y22" s="152" t="s">
        <v>292</v>
      </c>
      <c r="Z22" s="69" t="s">
        <v>293</v>
      </c>
      <c r="AA22" s="91"/>
      <c r="AB22" s="136"/>
      <c r="AC22" s="233" t="s">
        <v>313</v>
      </c>
      <c r="AD22" s="127">
        <f t="shared" si="1"/>
        <v>39</v>
      </c>
      <c r="AE22" s="233" t="s">
        <v>314</v>
      </c>
      <c r="AF22" s="136"/>
      <c r="AG22" s="235" t="s">
        <v>315</v>
      </c>
      <c r="AH22" s="127">
        <f t="shared" si="2"/>
        <v>163</v>
      </c>
      <c r="AI22" s="141"/>
      <c r="AJ22" s="146"/>
      <c r="AK22" s="146"/>
      <c r="AL22" s="146"/>
      <c r="AM22" s="146"/>
      <c r="AN22" s="141"/>
      <c r="AO22" s="146"/>
      <c r="AP22" s="146" t="s">
        <v>262</v>
      </c>
      <c r="AU22" s="65"/>
      <c r="AV22" s="72"/>
    </row>
    <row r="23" spans="1:48" ht="100.9" customHeight="1">
      <c r="A23" s="156">
        <v>20</v>
      </c>
      <c r="B23" s="73" t="s">
        <v>271</v>
      </c>
      <c r="C23" s="73"/>
      <c r="D23" s="69" t="s">
        <v>272</v>
      </c>
      <c r="E23" s="163" t="s">
        <v>316</v>
      </c>
      <c r="F23" s="145"/>
      <c r="G23" s="69" t="s">
        <v>307</v>
      </c>
      <c r="H23" s="165" t="s">
        <v>308</v>
      </c>
      <c r="I23" s="150" t="s">
        <v>309</v>
      </c>
      <c r="J23" s="69" t="s">
        <v>51</v>
      </c>
      <c r="K23" s="164" t="s">
        <v>288</v>
      </c>
      <c r="L23" s="152" t="s">
        <v>204</v>
      </c>
      <c r="M23" s="152" t="s">
        <v>263</v>
      </c>
      <c r="N23" s="179"/>
      <c r="O23" s="214" t="s">
        <v>310</v>
      </c>
      <c r="P23" s="127">
        <f t="shared" si="0"/>
        <v>29</v>
      </c>
      <c r="Q23" s="215" t="s">
        <v>311</v>
      </c>
      <c r="R23" s="127">
        <f t="shared" si="0"/>
        <v>71</v>
      </c>
      <c r="S23" s="214" t="s">
        <v>289</v>
      </c>
      <c r="T23" s="127">
        <f t="shared" si="0"/>
        <v>29</v>
      </c>
      <c r="U23" s="211" t="s">
        <v>317</v>
      </c>
      <c r="V23" s="127">
        <f t="shared" si="0"/>
        <v>152</v>
      </c>
      <c r="W23" s="85" t="s">
        <v>86</v>
      </c>
      <c r="X23" s="127">
        <f t="shared" si="0"/>
        <v>3</v>
      </c>
      <c r="Y23" s="251" t="s">
        <v>264</v>
      </c>
      <c r="Z23" s="69"/>
      <c r="AA23" s="91"/>
      <c r="AB23" s="136"/>
      <c r="AC23" s="147"/>
      <c r="AD23" s="127">
        <f t="shared" si="1"/>
        <v>0</v>
      </c>
      <c r="AE23" s="147"/>
      <c r="AF23" s="136"/>
      <c r="AG23" s="147"/>
      <c r="AH23" s="127">
        <f t="shared" si="2"/>
        <v>0</v>
      </c>
      <c r="AI23" s="141"/>
      <c r="AJ23" s="146"/>
      <c r="AK23" s="146"/>
      <c r="AL23" s="146"/>
      <c r="AM23" s="146"/>
      <c r="AN23" s="141"/>
      <c r="AO23" s="146"/>
      <c r="AP23" s="146" t="s">
        <v>262</v>
      </c>
      <c r="AU23" s="65"/>
      <c r="AV23" s="72"/>
    </row>
    <row r="24" spans="1:48" ht="231.95">
      <c r="A24" s="156">
        <v>21</v>
      </c>
      <c r="B24" s="73" t="s">
        <v>271</v>
      </c>
      <c r="C24" s="73"/>
      <c r="D24" s="69" t="s">
        <v>272</v>
      </c>
      <c r="E24" s="163" t="s">
        <v>318</v>
      </c>
      <c r="F24" s="145"/>
      <c r="G24" s="69" t="s">
        <v>307</v>
      </c>
      <c r="H24" s="165" t="s">
        <v>308</v>
      </c>
      <c r="I24" s="150" t="s">
        <v>319</v>
      </c>
      <c r="J24" s="69" t="s">
        <v>51</v>
      </c>
      <c r="K24" s="164" t="s">
        <v>203</v>
      </c>
      <c r="L24" s="152" t="s">
        <v>204</v>
      </c>
      <c r="M24" s="152" t="s">
        <v>204</v>
      </c>
      <c r="N24" s="179"/>
      <c r="O24" s="214" t="s">
        <v>320</v>
      </c>
      <c r="P24" s="127">
        <f t="shared" si="0"/>
        <v>29</v>
      </c>
      <c r="Q24" s="214" t="s">
        <v>321</v>
      </c>
      <c r="R24" s="127">
        <f t="shared" si="0"/>
        <v>48</v>
      </c>
      <c r="S24" s="214" t="s">
        <v>320</v>
      </c>
      <c r="T24" s="127">
        <f t="shared" si="0"/>
        <v>29</v>
      </c>
      <c r="U24" s="211" t="s">
        <v>322</v>
      </c>
      <c r="V24" s="127">
        <f t="shared" si="0"/>
        <v>96</v>
      </c>
      <c r="W24" s="85" t="s">
        <v>86</v>
      </c>
      <c r="X24" s="127">
        <f t="shared" si="0"/>
        <v>3</v>
      </c>
      <c r="Y24" s="152" t="s">
        <v>257</v>
      </c>
      <c r="Z24" s="69" t="s">
        <v>258</v>
      </c>
      <c r="AA24" s="91"/>
      <c r="AB24" s="136"/>
      <c r="AC24" s="233" t="s">
        <v>323</v>
      </c>
      <c r="AD24" s="127">
        <f t="shared" si="1"/>
        <v>30</v>
      </c>
      <c r="AE24" s="233" t="s">
        <v>324</v>
      </c>
      <c r="AF24" s="136"/>
      <c r="AG24" s="235" t="s">
        <v>325</v>
      </c>
      <c r="AH24" s="127">
        <f t="shared" si="2"/>
        <v>132</v>
      </c>
      <c r="AI24" s="141"/>
      <c r="AJ24" s="146"/>
      <c r="AK24" s="146"/>
      <c r="AL24" s="146"/>
      <c r="AM24" s="146"/>
      <c r="AN24" s="141"/>
      <c r="AO24" s="146"/>
      <c r="AP24" s="146" t="s">
        <v>262</v>
      </c>
      <c r="AU24" s="65"/>
      <c r="AV24" s="72"/>
    </row>
    <row r="25" spans="1:48" ht="87">
      <c r="A25" s="156">
        <v>22</v>
      </c>
      <c r="B25" s="73" t="s">
        <v>271</v>
      </c>
      <c r="C25" s="73"/>
      <c r="D25" s="69" t="s">
        <v>272</v>
      </c>
      <c r="E25" s="163" t="s">
        <v>326</v>
      </c>
      <c r="F25" s="145"/>
      <c r="G25" s="69" t="s">
        <v>307</v>
      </c>
      <c r="H25" s="165" t="s">
        <v>308</v>
      </c>
      <c r="I25" s="150" t="s">
        <v>319</v>
      </c>
      <c r="J25" s="69" t="s">
        <v>51</v>
      </c>
      <c r="K25" s="164" t="s">
        <v>203</v>
      </c>
      <c r="L25" s="152" t="s">
        <v>204</v>
      </c>
      <c r="M25" s="152" t="s">
        <v>263</v>
      </c>
      <c r="N25" s="179"/>
      <c r="O25" s="214" t="s">
        <v>320</v>
      </c>
      <c r="P25" s="127">
        <f t="shared" si="0"/>
        <v>29</v>
      </c>
      <c r="Q25" s="214" t="s">
        <v>321</v>
      </c>
      <c r="R25" s="127">
        <f t="shared" si="0"/>
        <v>48</v>
      </c>
      <c r="S25" s="214" t="s">
        <v>320</v>
      </c>
      <c r="T25" s="127">
        <f t="shared" si="0"/>
        <v>29</v>
      </c>
      <c r="U25" s="211" t="s">
        <v>327</v>
      </c>
      <c r="V25" s="127">
        <f t="shared" si="0"/>
        <v>95</v>
      </c>
      <c r="W25" s="85" t="s">
        <v>86</v>
      </c>
      <c r="X25" s="127">
        <f t="shared" si="0"/>
        <v>3</v>
      </c>
      <c r="Y25" s="251" t="s">
        <v>264</v>
      </c>
      <c r="Z25" s="69"/>
      <c r="AA25" s="91"/>
      <c r="AB25" s="136"/>
      <c r="AC25" s="147"/>
      <c r="AD25" s="127">
        <f t="shared" si="1"/>
        <v>0</v>
      </c>
      <c r="AE25" s="147"/>
      <c r="AF25" s="136"/>
      <c r="AG25" s="234" t="s">
        <v>86</v>
      </c>
      <c r="AH25" s="127">
        <f t="shared" si="2"/>
        <v>3</v>
      </c>
      <c r="AI25" s="141"/>
      <c r="AJ25" s="146"/>
      <c r="AK25" s="146"/>
      <c r="AL25" s="146"/>
      <c r="AM25" s="146"/>
      <c r="AN25" s="141"/>
      <c r="AO25" s="146"/>
      <c r="AP25" s="146" t="s">
        <v>262</v>
      </c>
      <c r="AU25" s="65"/>
      <c r="AV25" s="72"/>
    </row>
    <row r="26" spans="1:48" ht="57.95">
      <c r="A26" s="156">
        <v>23</v>
      </c>
      <c r="B26" s="73" t="s">
        <v>271</v>
      </c>
      <c r="C26" s="73"/>
      <c r="D26" s="69" t="s">
        <v>272</v>
      </c>
      <c r="E26" s="149"/>
      <c r="F26" s="145"/>
      <c r="G26" s="69" t="s">
        <v>201</v>
      </c>
      <c r="H26" s="145"/>
      <c r="I26" s="221" t="s">
        <v>328</v>
      </c>
      <c r="J26" s="69" t="s">
        <v>51</v>
      </c>
      <c r="K26" s="164" t="s">
        <v>245</v>
      </c>
      <c r="L26" s="152" t="s">
        <v>204</v>
      </c>
      <c r="M26" s="152" t="s">
        <v>204</v>
      </c>
      <c r="N26" s="179"/>
      <c r="O26" s="209" t="s">
        <v>329</v>
      </c>
      <c r="P26" s="127">
        <f t="shared" si="0"/>
        <v>22</v>
      </c>
      <c r="Q26" s="216" t="s">
        <v>330</v>
      </c>
      <c r="R26" s="127">
        <f t="shared" si="0"/>
        <v>53</v>
      </c>
      <c r="S26" s="216" t="s">
        <v>329</v>
      </c>
      <c r="T26" s="127">
        <f t="shared" si="0"/>
        <v>22</v>
      </c>
      <c r="U26" s="217" t="s">
        <v>331</v>
      </c>
      <c r="V26" s="127">
        <f t="shared" si="0"/>
        <v>54</v>
      </c>
      <c r="W26" s="85" t="s">
        <v>86</v>
      </c>
      <c r="X26" s="127">
        <f t="shared" si="0"/>
        <v>3</v>
      </c>
      <c r="Y26" s="152" t="s">
        <v>332</v>
      </c>
      <c r="Z26" s="69"/>
      <c r="AA26" s="91"/>
      <c r="AB26" s="136"/>
      <c r="AC26" s="147"/>
      <c r="AD26" s="127">
        <f t="shared" si="1"/>
        <v>0</v>
      </c>
      <c r="AE26" s="147"/>
      <c r="AF26" s="136"/>
      <c r="AG26" s="234" t="s">
        <v>86</v>
      </c>
      <c r="AH26" s="127">
        <f t="shared" si="2"/>
        <v>3</v>
      </c>
      <c r="AI26" s="141"/>
      <c r="AJ26" s="146"/>
      <c r="AK26" s="146"/>
      <c r="AL26" s="146"/>
      <c r="AM26" s="146"/>
      <c r="AN26" s="141"/>
      <c r="AO26" s="146"/>
      <c r="AP26" s="146" t="s">
        <v>262</v>
      </c>
      <c r="AU26" s="65"/>
      <c r="AV26" s="72"/>
    </row>
    <row r="27" spans="1:48" ht="57.95">
      <c r="A27" s="156">
        <v>24</v>
      </c>
      <c r="B27" s="73" t="s">
        <v>271</v>
      </c>
      <c r="C27" s="73"/>
      <c r="D27" s="69" t="s">
        <v>272</v>
      </c>
      <c r="E27" s="149"/>
      <c r="F27" s="145"/>
      <c r="G27" s="69" t="s">
        <v>201</v>
      </c>
      <c r="H27" s="145"/>
      <c r="I27" s="236" t="s">
        <v>333</v>
      </c>
      <c r="J27" s="69" t="s">
        <v>51</v>
      </c>
      <c r="K27" s="164" t="s">
        <v>245</v>
      </c>
      <c r="L27" s="152" t="s">
        <v>204</v>
      </c>
      <c r="M27" s="152" t="s">
        <v>204</v>
      </c>
      <c r="N27" s="179"/>
      <c r="O27" s="209" t="s">
        <v>334</v>
      </c>
      <c r="P27" s="127">
        <f t="shared" si="0"/>
        <v>16</v>
      </c>
      <c r="Q27" s="216" t="s">
        <v>335</v>
      </c>
      <c r="R27" s="127">
        <f t="shared" si="0"/>
        <v>56</v>
      </c>
      <c r="S27" s="216" t="s">
        <v>334</v>
      </c>
      <c r="T27" s="127">
        <f t="shared" si="0"/>
        <v>16</v>
      </c>
      <c r="U27" s="216" t="s">
        <v>336</v>
      </c>
      <c r="V27" s="127">
        <f t="shared" si="0"/>
        <v>57</v>
      </c>
      <c r="W27" s="85" t="s">
        <v>86</v>
      </c>
      <c r="X27" s="127">
        <f t="shared" si="0"/>
        <v>3</v>
      </c>
      <c r="Y27" s="152" t="s">
        <v>332</v>
      </c>
      <c r="Z27" s="69"/>
      <c r="AA27" s="91"/>
      <c r="AB27" s="136"/>
      <c r="AC27" s="147"/>
      <c r="AD27" s="127">
        <f t="shared" si="1"/>
        <v>0</v>
      </c>
      <c r="AE27" s="147"/>
      <c r="AF27" s="136"/>
      <c r="AG27" s="234" t="s">
        <v>86</v>
      </c>
      <c r="AH27" s="127">
        <f t="shared" si="2"/>
        <v>3</v>
      </c>
      <c r="AI27" s="141"/>
      <c r="AJ27" s="146"/>
      <c r="AK27" s="146"/>
      <c r="AL27" s="146"/>
      <c r="AM27" s="146"/>
      <c r="AN27" s="141"/>
      <c r="AO27" s="146"/>
      <c r="AP27" s="146" t="s">
        <v>262</v>
      </c>
      <c r="AU27" s="65"/>
      <c r="AV27" s="72"/>
    </row>
    <row r="28" spans="1:48" ht="101.25" customHeight="1">
      <c r="A28" s="156">
        <v>25</v>
      </c>
      <c r="B28" s="73" t="s">
        <v>271</v>
      </c>
      <c r="C28" s="73"/>
      <c r="D28" s="69" t="s">
        <v>272</v>
      </c>
      <c r="E28" s="149"/>
      <c r="F28" s="145"/>
      <c r="G28" s="69" t="s">
        <v>201</v>
      </c>
      <c r="H28" s="145"/>
      <c r="I28" s="236" t="s">
        <v>337</v>
      </c>
      <c r="J28" s="69" t="s">
        <v>51</v>
      </c>
      <c r="K28" s="164" t="s">
        <v>245</v>
      </c>
      <c r="L28" s="152" t="s">
        <v>204</v>
      </c>
      <c r="M28" s="152" t="s">
        <v>204</v>
      </c>
      <c r="N28" s="179" t="s">
        <v>338</v>
      </c>
      <c r="O28" s="209" t="s">
        <v>339</v>
      </c>
      <c r="P28" s="127">
        <f t="shared" si="0"/>
        <v>29</v>
      </c>
      <c r="Q28" s="216" t="s">
        <v>340</v>
      </c>
      <c r="R28" s="127">
        <f t="shared" si="0"/>
        <v>54</v>
      </c>
      <c r="S28" s="216" t="s">
        <v>339</v>
      </c>
      <c r="T28" s="127">
        <f t="shared" si="0"/>
        <v>29</v>
      </c>
      <c r="U28" s="216" t="s">
        <v>340</v>
      </c>
      <c r="V28" s="127">
        <f t="shared" si="0"/>
        <v>54</v>
      </c>
      <c r="W28" s="85" t="s">
        <v>341</v>
      </c>
      <c r="X28" s="127">
        <f t="shared" si="0"/>
        <v>9</v>
      </c>
      <c r="Y28" s="152" t="s">
        <v>342</v>
      </c>
      <c r="Z28" s="69" t="s">
        <v>343</v>
      </c>
      <c r="AA28" s="91"/>
      <c r="AB28" s="136"/>
      <c r="AC28" s="147"/>
      <c r="AD28" s="127">
        <f t="shared" si="1"/>
        <v>0</v>
      </c>
      <c r="AE28" s="147"/>
      <c r="AF28" s="136"/>
      <c r="AG28" s="234" t="s">
        <v>86</v>
      </c>
      <c r="AH28" s="127">
        <f t="shared" si="2"/>
        <v>3</v>
      </c>
      <c r="AI28" s="141"/>
      <c r="AJ28" s="146"/>
      <c r="AK28" s="146"/>
      <c r="AL28" s="146"/>
      <c r="AM28" s="146"/>
      <c r="AN28" s="141"/>
      <c r="AO28" s="146"/>
      <c r="AP28" s="146" t="s">
        <v>262</v>
      </c>
      <c r="AU28" s="65"/>
      <c r="AV28" s="72"/>
    </row>
    <row r="29" spans="1:48" ht="57.95">
      <c r="A29" s="156">
        <v>26</v>
      </c>
      <c r="B29" s="73" t="s">
        <v>271</v>
      </c>
      <c r="C29" s="73"/>
      <c r="D29" s="69" t="s">
        <v>272</v>
      </c>
      <c r="E29" s="149"/>
      <c r="F29" s="145"/>
      <c r="G29" s="69" t="s">
        <v>201</v>
      </c>
      <c r="H29" s="145"/>
      <c r="I29" s="221" t="s">
        <v>344</v>
      </c>
      <c r="J29" s="69" t="s">
        <v>51</v>
      </c>
      <c r="K29" s="164" t="s">
        <v>245</v>
      </c>
      <c r="L29" s="152" t="s">
        <v>204</v>
      </c>
      <c r="M29" s="152" t="s">
        <v>204</v>
      </c>
      <c r="N29" s="179"/>
      <c r="O29" s="209" t="s">
        <v>345</v>
      </c>
      <c r="P29" s="127">
        <f t="shared" si="0"/>
        <v>25</v>
      </c>
      <c r="Q29" s="216" t="s">
        <v>346</v>
      </c>
      <c r="R29" s="127">
        <f t="shared" si="0"/>
        <v>51</v>
      </c>
      <c r="S29" s="216" t="s">
        <v>345</v>
      </c>
      <c r="T29" s="127">
        <f t="shared" si="0"/>
        <v>25</v>
      </c>
      <c r="U29" s="216" t="s">
        <v>346</v>
      </c>
      <c r="V29" s="127">
        <f t="shared" si="0"/>
        <v>51</v>
      </c>
      <c r="W29" s="85" t="s">
        <v>86</v>
      </c>
      <c r="X29" s="127">
        <f t="shared" si="0"/>
        <v>3</v>
      </c>
      <c r="Y29" s="152" t="s">
        <v>332</v>
      </c>
      <c r="Z29" s="69"/>
      <c r="AA29" s="91"/>
      <c r="AB29" s="136"/>
      <c r="AC29" s="147"/>
      <c r="AD29" s="127">
        <f t="shared" si="1"/>
        <v>0</v>
      </c>
      <c r="AE29" s="147"/>
      <c r="AF29" s="136"/>
      <c r="AG29" s="234" t="s">
        <v>86</v>
      </c>
      <c r="AH29" s="127">
        <f t="shared" si="2"/>
        <v>3</v>
      </c>
      <c r="AI29" s="141"/>
      <c r="AJ29" s="146"/>
      <c r="AK29" s="146"/>
      <c r="AL29" s="146"/>
      <c r="AM29" s="146"/>
      <c r="AN29" s="141"/>
      <c r="AO29" s="146"/>
      <c r="AP29" s="146" t="s">
        <v>262</v>
      </c>
      <c r="AU29" s="65"/>
      <c r="AV29" s="72"/>
    </row>
    <row r="30" spans="1:48" ht="94.5" customHeight="1">
      <c r="A30" s="156">
        <v>27</v>
      </c>
      <c r="B30" s="73" t="s">
        <v>271</v>
      </c>
      <c r="C30" s="73"/>
      <c r="D30" s="69" t="s">
        <v>272</v>
      </c>
      <c r="E30" s="149"/>
      <c r="F30" s="145"/>
      <c r="G30" s="69" t="s">
        <v>201</v>
      </c>
      <c r="H30" s="145"/>
      <c r="I30" s="221" t="s">
        <v>347</v>
      </c>
      <c r="J30" s="69" t="s">
        <v>51</v>
      </c>
      <c r="K30" s="164" t="s">
        <v>245</v>
      </c>
      <c r="L30" s="152" t="s">
        <v>204</v>
      </c>
      <c r="M30" s="152" t="s">
        <v>204</v>
      </c>
      <c r="N30" s="179" t="s">
        <v>338</v>
      </c>
      <c r="O30" s="209" t="s">
        <v>348</v>
      </c>
      <c r="P30" s="127">
        <f t="shared" si="0"/>
        <v>74</v>
      </c>
      <c r="Q30" s="216" t="s">
        <v>349</v>
      </c>
      <c r="R30" s="127">
        <f t="shared" si="0"/>
        <v>63</v>
      </c>
      <c r="S30" s="216" t="s">
        <v>350</v>
      </c>
      <c r="T30" s="127">
        <f t="shared" si="0"/>
        <v>33</v>
      </c>
      <c r="U30" s="216" t="s">
        <v>349</v>
      </c>
      <c r="V30" s="127">
        <f t="shared" si="0"/>
        <v>63</v>
      </c>
      <c r="W30" s="85" t="s">
        <v>341</v>
      </c>
      <c r="X30" s="127">
        <f t="shared" si="0"/>
        <v>9</v>
      </c>
      <c r="Y30" s="152" t="s">
        <v>351</v>
      </c>
      <c r="Z30" s="69" t="s">
        <v>352</v>
      </c>
      <c r="AA30" s="91"/>
      <c r="AB30" s="136"/>
      <c r="AC30" s="147"/>
      <c r="AD30" s="127">
        <f t="shared" si="1"/>
        <v>0</v>
      </c>
      <c r="AE30" s="147"/>
      <c r="AF30" s="136"/>
      <c r="AG30" s="234" t="s">
        <v>86</v>
      </c>
      <c r="AH30" s="127">
        <f t="shared" si="2"/>
        <v>3</v>
      </c>
      <c r="AI30" s="141"/>
      <c r="AJ30" s="146"/>
      <c r="AK30" s="146"/>
      <c r="AL30" s="146"/>
      <c r="AM30" s="146"/>
      <c r="AN30" s="141"/>
      <c r="AO30" s="146"/>
      <c r="AP30" s="146" t="s">
        <v>262</v>
      </c>
      <c r="AU30" s="65"/>
      <c r="AV30" s="72"/>
    </row>
    <row r="31" spans="1:48" ht="43.5">
      <c r="A31" s="156">
        <v>28</v>
      </c>
      <c r="B31" s="73" t="s">
        <v>271</v>
      </c>
      <c r="C31" s="73"/>
      <c r="D31" s="69" t="s">
        <v>272</v>
      </c>
      <c r="E31" s="149"/>
      <c r="F31" s="145"/>
      <c r="G31" s="69" t="s">
        <v>201</v>
      </c>
      <c r="H31" s="145"/>
      <c r="I31" s="221" t="s">
        <v>353</v>
      </c>
      <c r="J31" s="69" t="s">
        <v>51</v>
      </c>
      <c r="K31" s="164" t="s">
        <v>203</v>
      </c>
      <c r="L31" s="152" t="s">
        <v>204</v>
      </c>
      <c r="M31" s="152" t="s">
        <v>204</v>
      </c>
      <c r="N31" s="179"/>
      <c r="O31" s="209" t="s">
        <v>354</v>
      </c>
      <c r="P31" s="127">
        <f t="shared" si="0"/>
        <v>27</v>
      </c>
      <c r="Q31" s="216" t="s">
        <v>355</v>
      </c>
      <c r="R31" s="127">
        <f t="shared" si="0"/>
        <v>69</v>
      </c>
      <c r="S31" s="216" t="s">
        <v>354</v>
      </c>
      <c r="T31" s="127">
        <f t="shared" si="0"/>
        <v>27</v>
      </c>
      <c r="U31" s="216" t="s">
        <v>356</v>
      </c>
      <c r="V31" s="127">
        <f t="shared" si="0"/>
        <v>94</v>
      </c>
      <c r="W31" s="85" t="s">
        <v>86</v>
      </c>
      <c r="X31" s="127">
        <f t="shared" si="0"/>
        <v>3</v>
      </c>
      <c r="Y31" s="152" t="s">
        <v>332</v>
      </c>
      <c r="Z31" s="69"/>
      <c r="AA31" s="91"/>
      <c r="AB31" s="136"/>
      <c r="AC31" s="147"/>
      <c r="AD31" s="127">
        <f t="shared" si="1"/>
        <v>0</v>
      </c>
      <c r="AE31" s="147"/>
      <c r="AF31" s="136"/>
      <c r="AG31" s="234" t="s">
        <v>86</v>
      </c>
      <c r="AH31" s="127">
        <f t="shared" si="2"/>
        <v>3</v>
      </c>
      <c r="AI31" s="141"/>
      <c r="AJ31" s="146"/>
      <c r="AK31" s="146"/>
      <c r="AL31" s="146"/>
      <c r="AM31" s="146"/>
      <c r="AN31" s="141"/>
      <c r="AO31" s="146"/>
      <c r="AP31" s="146" t="s">
        <v>262</v>
      </c>
      <c r="AU31" s="65"/>
      <c r="AV31" s="72"/>
    </row>
    <row r="32" spans="1:48" ht="43.5">
      <c r="A32" s="156">
        <v>29</v>
      </c>
      <c r="B32" s="73" t="s">
        <v>271</v>
      </c>
      <c r="C32" s="73"/>
      <c r="D32" s="69" t="s">
        <v>272</v>
      </c>
      <c r="E32" s="149"/>
      <c r="F32" s="145"/>
      <c r="G32" s="69" t="s">
        <v>201</v>
      </c>
      <c r="H32" s="145"/>
      <c r="I32" s="221" t="s">
        <v>357</v>
      </c>
      <c r="J32" s="69" t="s">
        <v>51</v>
      </c>
      <c r="K32" s="164" t="s">
        <v>203</v>
      </c>
      <c r="L32" s="152" t="s">
        <v>204</v>
      </c>
      <c r="M32" s="152" t="s">
        <v>204</v>
      </c>
      <c r="N32" s="179"/>
      <c r="O32" s="209" t="s">
        <v>358</v>
      </c>
      <c r="P32" s="127">
        <f t="shared" si="0"/>
        <v>26</v>
      </c>
      <c r="Q32" s="216" t="s">
        <v>359</v>
      </c>
      <c r="R32" s="127">
        <f t="shared" si="0"/>
        <v>74</v>
      </c>
      <c r="S32" s="216" t="s">
        <v>358</v>
      </c>
      <c r="T32" s="127">
        <f t="shared" si="0"/>
        <v>26</v>
      </c>
      <c r="U32" s="216" t="s">
        <v>359</v>
      </c>
      <c r="V32" s="127">
        <f t="shared" si="0"/>
        <v>74</v>
      </c>
      <c r="W32" s="85" t="s">
        <v>86</v>
      </c>
      <c r="X32" s="127">
        <f t="shared" si="0"/>
        <v>3</v>
      </c>
      <c r="Y32" s="152" t="s">
        <v>332</v>
      </c>
      <c r="Z32" s="69"/>
      <c r="AA32" s="91"/>
      <c r="AB32" s="136"/>
      <c r="AC32" s="147"/>
      <c r="AD32" s="127">
        <f t="shared" si="1"/>
        <v>0</v>
      </c>
      <c r="AE32" s="147"/>
      <c r="AF32" s="136"/>
      <c r="AG32" s="234" t="s">
        <v>86</v>
      </c>
      <c r="AH32" s="127">
        <f t="shared" si="2"/>
        <v>3</v>
      </c>
      <c r="AI32" s="141"/>
      <c r="AJ32" s="146"/>
      <c r="AK32" s="146"/>
      <c r="AL32" s="146"/>
      <c r="AM32" s="146"/>
      <c r="AN32" s="141"/>
      <c r="AO32" s="146"/>
      <c r="AP32" s="146" t="s">
        <v>262</v>
      </c>
      <c r="AU32" s="65"/>
      <c r="AV32" s="72"/>
    </row>
    <row r="33" spans="1:48" ht="72.599999999999994">
      <c r="A33" s="156">
        <v>30</v>
      </c>
      <c r="B33" s="73" t="s">
        <v>271</v>
      </c>
      <c r="C33" s="73"/>
      <c r="D33" s="69" t="s">
        <v>272</v>
      </c>
      <c r="E33" s="163" t="s">
        <v>360</v>
      </c>
      <c r="F33" s="145"/>
      <c r="G33" s="69" t="s">
        <v>201</v>
      </c>
      <c r="H33" s="145"/>
      <c r="I33" s="237" t="s">
        <v>361</v>
      </c>
      <c r="J33" s="69" t="s">
        <v>51</v>
      </c>
      <c r="K33" s="164" t="s">
        <v>245</v>
      </c>
      <c r="L33" s="152" t="s">
        <v>204</v>
      </c>
      <c r="M33" s="152" t="s">
        <v>204</v>
      </c>
      <c r="N33" s="179"/>
      <c r="O33" s="209" t="s">
        <v>362</v>
      </c>
      <c r="P33" s="127">
        <f t="shared" ref="P33:X33" si="3">LEN(O33)</f>
        <v>14</v>
      </c>
      <c r="Q33" s="216" t="s">
        <v>363</v>
      </c>
      <c r="R33" s="127">
        <f t="shared" si="3"/>
        <v>54</v>
      </c>
      <c r="S33" s="216" t="s">
        <v>362</v>
      </c>
      <c r="T33" s="127">
        <f t="shared" si="3"/>
        <v>14</v>
      </c>
      <c r="U33" s="216" t="s">
        <v>363</v>
      </c>
      <c r="V33" s="127">
        <f t="shared" si="3"/>
        <v>54</v>
      </c>
      <c r="W33" s="85" t="s">
        <v>86</v>
      </c>
      <c r="X33" s="127">
        <f t="shared" si="3"/>
        <v>3</v>
      </c>
      <c r="Y33" s="152" t="s">
        <v>364</v>
      </c>
      <c r="Z33" s="69"/>
      <c r="AA33" s="91"/>
      <c r="AB33" s="136"/>
      <c r="AC33" s="147"/>
      <c r="AD33" s="127">
        <f t="shared" si="1"/>
        <v>0</v>
      </c>
      <c r="AE33" s="147"/>
      <c r="AF33" s="136"/>
      <c r="AG33" s="234" t="s">
        <v>86</v>
      </c>
      <c r="AH33" s="127">
        <f t="shared" si="2"/>
        <v>3</v>
      </c>
      <c r="AI33" s="141"/>
      <c r="AJ33" s="146"/>
      <c r="AK33" s="146"/>
      <c r="AL33" s="146"/>
      <c r="AM33" s="146"/>
      <c r="AN33" s="141"/>
      <c r="AO33" s="146"/>
      <c r="AP33" s="146" t="s">
        <v>262</v>
      </c>
      <c r="AU33" s="65"/>
      <c r="AV33" s="72"/>
    </row>
    <row r="34" spans="1:48" ht="57.95">
      <c r="A34" s="156">
        <v>31</v>
      </c>
      <c r="B34" s="73" t="s">
        <v>271</v>
      </c>
      <c r="C34" s="73"/>
      <c r="D34" s="69" t="s">
        <v>272</v>
      </c>
      <c r="E34" s="149"/>
      <c r="F34" s="145"/>
      <c r="G34" s="69" t="s">
        <v>201</v>
      </c>
      <c r="H34" s="145"/>
      <c r="I34" s="150" t="s">
        <v>365</v>
      </c>
      <c r="J34" s="69" t="s">
        <v>51</v>
      </c>
      <c r="K34" s="164" t="s">
        <v>245</v>
      </c>
      <c r="L34" s="152" t="s">
        <v>204</v>
      </c>
      <c r="M34" s="152" t="s">
        <v>204</v>
      </c>
      <c r="N34" s="179"/>
      <c r="O34" s="209" t="s">
        <v>362</v>
      </c>
      <c r="P34" s="127">
        <f t="shared" ref="P4:X41" si="4">LEN(O34)</f>
        <v>14</v>
      </c>
      <c r="Q34" s="216" t="s">
        <v>363</v>
      </c>
      <c r="R34" s="127">
        <f t="shared" si="4"/>
        <v>54</v>
      </c>
      <c r="S34" s="216" t="s">
        <v>362</v>
      </c>
      <c r="T34" s="127">
        <f t="shared" si="4"/>
        <v>14</v>
      </c>
      <c r="U34" s="216" t="s">
        <v>363</v>
      </c>
      <c r="V34" s="127">
        <f t="shared" si="4"/>
        <v>54</v>
      </c>
      <c r="W34" s="85" t="s">
        <v>86</v>
      </c>
      <c r="X34" s="127">
        <f t="shared" si="4"/>
        <v>3</v>
      </c>
      <c r="Y34" s="152" t="s">
        <v>332</v>
      </c>
      <c r="Z34" s="69"/>
      <c r="AA34" s="91"/>
      <c r="AB34" s="136"/>
      <c r="AC34" s="147"/>
      <c r="AD34" s="127">
        <f t="shared" ref="AD32:AD95" si="5">LEN(AC34)</f>
        <v>0</v>
      </c>
      <c r="AE34" s="147"/>
      <c r="AF34" s="136"/>
      <c r="AG34" s="234" t="s">
        <v>86</v>
      </c>
      <c r="AH34" s="127">
        <f t="shared" ref="AH32:AH95" si="6">LEN(AG34)</f>
        <v>3</v>
      </c>
      <c r="AI34" s="141"/>
      <c r="AJ34" s="146"/>
      <c r="AK34" s="146"/>
      <c r="AL34" s="146"/>
      <c r="AM34" s="146"/>
      <c r="AN34" s="141"/>
      <c r="AO34" s="146"/>
      <c r="AP34" s="146" t="s">
        <v>262</v>
      </c>
      <c r="AU34" s="65"/>
      <c r="AV34" s="72"/>
    </row>
    <row r="35" spans="1:48" ht="87">
      <c r="A35" s="156">
        <v>32</v>
      </c>
      <c r="B35" s="73" t="s">
        <v>271</v>
      </c>
      <c r="C35" s="73"/>
      <c r="D35" s="69" t="s">
        <v>272</v>
      </c>
      <c r="E35" s="149"/>
      <c r="F35" s="145"/>
      <c r="G35" s="69" t="s">
        <v>201</v>
      </c>
      <c r="H35" s="145"/>
      <c r="I35" s="150" t="s">
        <v>366</v>
      </c>
      <c r="J35" s="69" t="s">
        <v>51</v>
      </c>
      <c r="K35" s="164" t="s">
        <v>245</v>
      </c>
      <c r="L35" s="152" t="s">
        <v>204</v>
      </c>
      <c r="M35" s="152" t="s">
        <v>204</v>
      </c>
      <c r="N35" s="179" t="s">
        <v>338</v>
      </c>
      <c r="O35" s="209" t="s">
        <v>367</v>
      </c>
      <c r="P35" s="127">
        <f t="shared" si="4"/>
        <v>28</v>
      </c>
      <c r="Q35" s="216" t="s">
        <v>368</v>
      </c>
      <c r="R35" s="127">
        <f t="shared" si="4"/>
        <v>52</v>
      </c>
      <c r="S35" s="216" t="s">
        <v>367</v>
      </c>
      <c r="T35" s="127">
        <f t="shared" si="4"/>
        <v>28</v>
      </c>
      <c r="U35" s="216" t="s">
        <v>368</v>
      </c>
      <c r="V35" s="127">
        <f t="shared" si="4"/>
        <v>52</v>
      </c>
      <c r="W35" s="85" t="s">
        <v>341</v>
      </c>
      <c r="X35" s="127">
        <f t="shared" si="4"/>
        <v>9</v>
      </c>
      <c r="Y35" s="152" t="s">
        <v>369</v>
      </c>
      <c r="Z35" s="69" t="s">
        <v>370</v>
      </c>
      <c r="AA35" s="91"/>
      <c r="AB35" s="136"/>
      <c r="AC35" s="147"/>
      <c r="AD35" s="127">
        <f t="shared" si="5"/>
        <v>0</v>
      </c>
      <c r="AE35" s="147"/>
      <c r="AF35" s="136"/>
      <c r="AG35" s="234" t="s">
        <v>86</v>
      </c>
      <c r="AH35" s="127">
        <f t="shared" si="6"/>
        <v>3</v>
      </c>
      <c r="AI35" s="141"/>
      <c r="AJ35" s="146"/>
      <c r="AK35" s="146"/>
      <c r="AL35" s="146"/>
      <c r="AM35" s="146"/>
      <c r="AN35" s="141"/>
      <c r="AO35" s="146"/>
      <c r="AP35" s="146" t="s">
        <v>262</v>
      </c>
      <c r="AU35" s="65"/>
      <c r="AV35" s="72"/>
    </row>
    <row r="36" spans="1:48" ht="174">
      <c r="A36" s="156">
        <v>33</v>
      </c>
      <c r="B36" s="73" t="s">
        <v>371</v>
      </c>
      <c r="C36" s="73"/>
      <c r="D36" s="69" t="s">
        <v>372</v>
      </c>
      <c r="E36" s="153" t="s">
        <v>373</v>
      </c>
      <c r="F36" s="145"/>
      <c r="G36" s="69" t="s">
        <v>201</v>
      </c>
      <c r="H36" s="145"/>
      <c r="I36" s="211" t="s">
        <v>374</v>
      </c>
      <c r="J36" s="69" t="s">
        <v>51</v>
      </c>
      <c r="K36" s="164" t="s">
        <v>203</v>
      </c>
      <c r="L36" s="152" t="s">
        <v>204</v>
      </c>
      <c r="M36" s="152" t="s">
        <v>204</v>
      </c>
      <c r="N36" s="179" t="s">
        <v>375</v>
      </c>
      <c r="O36" s="214" t="s">
        <v>376</v>
      </c>
      <c r="P36" s="127">
        <f t="shared" si="4"/>
        <v>26</v>
      </c>
      <c r="Q36" s="218" t="s">
        <v>377</v>
      </c>
      <c r="R36" s="127">
        <f t="shared" si="4"/>
        <v>62</v>
      </c>
      <c r="S36" s="218" t="s">
        <v>376</v>
      </c>
      <c r="T36" s="127">
        <f t="shared" si="4"/>
        <v>26</v>
      </c>
      <c r="U36" s="215" t="s">
        <v>378</v>
      </c>
      <c r="V36" s="127">
        <f t="shared" si="4"/>
        <v>139</v>
      </c>
      <c r="W36" s="85" t="s">
        <v>379</v>
      </c>
      <c r="X36" s="127">
        <f t="shared" si="4"/>
        <v>12</v>
      </c>
      <c r="Y36" s="129"/>
      <c r="Z36" s="69"/>
      <c r="AA36" s="91"/>
      <c r="AB36" s="136"/>
      <c r="AC36" s="233" t="s">
        <v>380</v>
      </c>
      <c r="AD36" s="127">
        <f t="shared" si="5"/>
        <v>37</v>
      </c>
      <c r="AE36" s="233" t="s">
        <v>381</v>
      </c>
      <c r="AF36" s="136"/>
      <c r="AG36" s="222" t="s">
        <v>382</v>
      </c>
      <c r="AH36" s="127">
        <f t="shared" si="6"/>
        <v>149</v>
      </c>
      <c r="AI36" s="141"/>
      <c r="AJ36" s="146"/>
      <c r="AK36" s="146"/>
      <c r="AL36" s="146"/>
      <c r="AM36" s="146"/>
      <c r="AN36" s="141"/>
      <c r="AO36" s="146"/>
      <c r="AP36" s="146" t="s">
        <v>383</v>
      </c>
      <c r="AU36" s="65"/>
      <c r="AV36" s="72"/>
    </row>
    <row r="37" spans="1:48" ht="174">
      <c r="A37" s="156">
        <v>34</v>
      </c>
      <c r="B37" s="73" t="s">
        <v>371</v>
      </c>
      <c r="C37" s="73"/>
      <c r="D37" s="69" t="s">
        <v>372</v>
      </c>
      <c r="E37" s="153" t="s">
        <v>373</v>
      </c>
      <c r="F37" s="145"/>
      <c r="G37" s="69" t="s">
        <v>201</v>
      </c>
      <c r="H37" s="145"/>
      <c r="I37" s="211" t="s">
        <v>384</v>
      </c>
      <c r="J37" s="69" t="s">
        <v>51</v>
      </c>
      <c r="K37" s="164" t="s">
        <v>203</v>
      </c>
      <c r="L37" s="152" t="s">
        <v>204</v>
      </c>
      <c r="M37" s="152" t="s">
        <v>204</v>
      </c>
      <c r="N37" s="179" t="s">
        <v>385</v>
      </c>
      <c r="O37" s="214" t="s">
        <v>386</v>
      </c>
      <c r="P37" s="127">
        <f t="shared" si="4"/>
        <v>26</v>
      </c>
      <c r="Q37" s="218" t="s">
        <v>387</v>
      </c>
      <c r="R37" s="127">
        <f t="shared" si="4"/>
        <v>36</v>
      </c>
      <c r="S37" s="218" t="s">
        <v>386</v>
      </c>
      <c r="T37" s="127">
        <f t="shared" si="4"/>
        <v>26</v>
      </c>
      <c r="U37" s="215" t="s">
        <v>388</v>
      </c>
      <c r="V37" s="127">
        <f t="shared" si="4"/>
        <v>134</v>
      </c>
      <c r="W37" s="85" t="s">
        <v>389</v>
      </c>
      <c r="X37" s="127">
        <f t="shared" si="4"/>
        <v>14</v>
      </c>
      <c r="Y37" s="129"/>
      <c r="Z37" s="69"/>
      <c r="AA37" s="91"/>
      <c r="AB37" s="136"/>
      <c r="AC37" s="233" t="s">
        <v>390</v>
      </c>
      <c r="AD37" s="127">
        <f t="shared" si="5"/>
        <v>33</v>
      </c>
      <c r="AE37" s="233" t="s">
        <v>391</v>
      </c>
      <c r="AF37" s="136"/>
      <c r="AG37" s="222" t="s">
        <v>392</v>
      </c>
      <c r="AH37" s="127">
        <f t="shared" si="6"/>
        <v>144</v>
      </c>
      <c r="AI37" s="141"/>
      <c r="AJ37" s="146"/>
      <c r="AK37" s="146"/>
      <c r="AL37" s="146"/>
      <c r="AM37" s="146"/>
      <c r="AN37" s="141"/>
      <c r="AO37" s="146"/>
      <c r="AP37" s="146" t="s">
        <v>383</v>
      </c>
      <c r="AU37" s="65"/>
      <c r="AV37" s="72"/>
    </row>
    <row r="38" spans="1:48" ht="174">
      <c r="A38" s="156">
        <v>35</v>
      </c>
      <c r="B38" s="73" t="s">
        <v>371</v>
      </c>
      <c r="C38" s="73"/>
      <c r="D38" s="69" t="s">
        <v>372</v>
      </c>
      <c r="E38" s="153" t="s">
        <v>393</v>
      </c>
      <c r="F38" s="145"/>
      <c r="G38" s="69" t="s">
        <v>201</v>
      </c>
      <c r="H38" s="145"/>
      <c r="I38" s="211" t="s">
        <v>394</v>
      </c>
      <c r="J38" s="69" t="s">
        <v>51</v>
      </c>
      <c r="K38" s="164" t="s">
        <v>203</v>
      </c>
      <c r="L38" s="152" t="s">
        <v>204</v>
      </c>
      <c r="M38" s="152" t="s">
        <v>204</v>
      </c>
      <c r="N38" s="179"/>
      <c r="O38" s="214" t="s">
        <v>395</v>
      </c>
      <c r="P38" s="127">
        <f t="shared" si="4"/>
        <v>28</v>
      </c>
      <c r="Q38" s="218" t="s">
        <v>396</v>
      </c>
      <c r="R38" s="127">
        <f t="shared" si="4"/>
        <v>56</v>
      </c>
      <c r="S38" s="218" t="s">
        <v>395</v>
      </c>
      <c r="T38" s="127">
        <f t="shared" si="4"/>
        <v>28</v>
      </c>
      <c r="U38" s="215" t="s">
        <v>397</v>
      </c>
      <c r="V38" s="127">
        <f t="shared" si="4"/>
        <v>134</v>
      </c>
      <c r="W38" s="85" t="s">
        <v>86</v>
      </c>
      <c r="X38" s="127">
        <f t="shared" si="4"/>
        <v>3</v>
      </c>
      <c r="Y38" s="129"/>
      <c r="Z38" s="69"/>
      <c r="AA38" s="91"/>
      <c r="AB38" s="136"/>
      <c r="AC38" s="233" t="s">
        <v>398</v>
      </c>
      <c r="AD38" s="127">
        <f t="shared" si="5"/>
        <v>39</v>
      </c>
      <c r="AE38" s="233" t="s">
        <v>399</v>
      </c>
      <c r="AF38" s="136"/>
      <c r="AG38" s="222" t="s">
        <v>400</v>
      </c>
      <c r="AH38" s="127">
        <f t="shared" si="6"/>
        <v>146</v>
      </c>
      <c r="AI38" s="141"/>
      <c r="AJ38" s="146"/>
      <c r="AK38" s="146"/>
      <c r="AL38" s="146"/>
      <c r="AM38" s="146"/>
      <c r="AN38" s="141"/>
      <c r="AO38" s="146"/>
      <c r="AP38" s="146" t="s">
        <v>383</v>
      </c>
      <c r="AU38" s="65"/>
      <c r="AV38" s="72"/>
    </row>
    <row r="39" spans="1:48" ht="174">
      <c r="A39" s="156">
        <v>36</v>
      </c>
      <c r="B39" s="73" t="s">
        <v>371</v>
      </c>
      <c r="C39" s="73"/>
      <c r="D39" s="69" t="s">
        <v>372</v>
      </c>
      <c r="E39" s="153" t="s">
        <v>393</v>
      </c>
      <c r="F39" s="145"/>
      <c r="G39" s="69" t="s">
        <v>201</v>
      </c>
      <c r="H39" s="145"/>
      <c r="I39" s="211" t="s">
        <v>401</v>
      </c>
      <c r="J39" s="69" t="s">
        <v>51</v>
      </c>
      <c r="K39" s="164" t="s">
        <v>203</v>
      </c>
      <c r="L39" s="152" t="s">
        <v>204</v>
      </c>
      <c r="M39" s="152" t="s">
        <v>204</v>
      </c>
      <c r="N39" s="179" t="s">
        <v>385</v>
      </c>
      <c r="O39" s="209" t="s">
        <v>402</v>
      </c>
      <c r="P39" s="127">
        <f t="shared" si="4"/>
        <v>23</v>
      </c>
      <c r="Q39" s="216" t="s">
        <v>403</v>
      </c>
      <c r="R39" s="127">
        <f t="shared" si="4"/>
        <v>63</v>
      </c>
      <c r="S39" s="216" t="s">
        <v>402</v>
      </c>
      <c r="T39" s="127">
        <f t="shared" si="4"/>
        <v>23</v>
      </c>
      <c r="U39" s="211" t="s">
        <v>404</v>
      </c>
      <c r="V39" s="127">
        <f t="shared" si="4"/>
        <v>123</v>
      </c>
      <c r="W39" s="85" t="s">
        <v>389</v>
      </c>
      <c r="X39" s="127">
        <f t="shared" si="4"/>
        <v>14</v>
      </c>
      <c r="Y39" s="129"/>
      <c r="Z39" s="69"/>
      <c r="AA39" s="91"/>
      <c r="AB39" s="136"/>
      <c r="AC39" s="233" t="s">
        <v>405</v>
      </c>
      <c r="AD39" s="127">
        <f t="shared" si="5"/>
        <v>35</v>
      </c>
      <c r="AE39" s="233" t="s">
        <v>406</v>
      </c>
      <c r="AF39" s="136"/>
      <c r="AG39" s="222" t="s">
        <v>407</v>
      </c>
      <c r="AH39" s="127">
        <f t="shared" si="6"/>
        <v>149</v>
      </c>
      <c r="AI39" s="141"/>
      <c r="AJ39" s="146"/>
      <c r="AK39" s="146"/>
      <c r="AL39" s="146"/>
      <c r="AM39" s="146"/>
      <c r="AN39" s="141"/>
      <c r="AO39" s="146"/>
      <c r="AP39" s="146" t="s">
        <v>383</v>
      </c>
      <c r="AU39" s="65"/>
      <c r="AV39" s="72"/>
    </row>
    <row r="40" spans="1:48" ht="43.5">
      <c r="A40" s="156">
        <v>37</v>
      </c>
      <c r="B40" s="73" t="s">
        <v>371</v>
      </c>
      <c r="C40" s="73"/>
      <c r="D40" s="69" t="s">
        <v>372</v>
      </c>
      <c r="E40" s="153" t="s">
        <v>393</v>
      </c>
      <c r="F40" s="145"/>
      <c r="G40" s="69" t="s">
        <v>201</v>
      </c>
      <c r="H40" s="145"/>
      <c r="I40" s="211" t="s">
        <v>408</v>
      </c>
      <c r="J40" s="69" t="s">
        <v>51</v>
      </c>
      <c r="K40" s="164" t="s">
        <v>203</v>
      </c>
      <c r="L40" s="152" t="s">
        <v>204</v>
      </c>
      <c r="M40" s="152" t="s">
        <v>204</v>
      </c>
      <c r="N40" s="179"/>
      <c r="O40" s="209" t="s">
        <v>409</v>
      </c>
      <c r="P40" s="127">
        <f t="shared" si="4"/>
        <v>20</v>
      </c>
      <c r="Q40" s="216" t="s">
        <v>410</v>
      </c>
      <c r="R40" s="127">
        <f t="shared" si="4"/>
        <v>72</v>
      </c>
      <c r="S40" s="216" t="s">
        <v>409</v>
      </c>
      <c r="T40" s="127">
        <f t="shared" si="4"/>
        <v>20</v>
      </c>
      <c r="U40" s="211" t="s">
        <v>411</v>
      </c>
      <c r="V40" s="127">
        <f t="shared" si="4"/>
        <v>102</v>
      </c>
      <c r="W40" s="85" t="s">
        <v>86</v>
      </c>
      <c r="X40" s="127">
        <f t="shared" si="4"/>
        <v>3</v>
      </c>
      <c r="Y40" s="129"/>
      <c r="Z40" s="69"/>
      <c r="AA40" s="91"/>
      <c r="AB40" s="136"/>
      <c r="AC40" s="234" t="s">
        <v>86</v>
      </c>
      <c r="AD40" s="127">
        <f t="shared" si="5"/>
        <v>3</v>
      </c>
      <c r="AE40" s="234" t="s">
        <v>86</v>
      </c>
      <c r="AF40" s="136"/>
      <c r="AG40" s="234" t="s">
        <v>86</v>
      </c>
      <c r="AH40" s="127">
        <f t="shared" si="6"/>
        <v>3</v>
      </c>
      <c r="AI40" s="141"/>
      <c r="AJ40" s="146"/>
      <c r="AK40" s="146"/>
      <c r="AL40" s="146"/>
      <c r="AM40" s="146"/>
      <c r="AN40" s="141"/>
      <c r="AO40" s="146"/>
      <c r="AP40" s="146" t="s">
        <v>383</v>
      </c>
      <c r="AU40" s="65"/>
      <c r="AV40" s="72"/>
    </row>
    <row r="41" spans="1:48" ht="57.95">
      <c r="A41" s="156">
        <v>38</v>
      </c>
      <c r="B41" s="73" t="s">
        <v>371</v>
      </c>
      <c r="C41" s="73"/>
      <c r="D41" s="69" t="s">
        <v>372</v>
      </c>
      <c r="E41" s="153" t="s">
        <v>393</v>
      </c>
      <c r="F41" s="145"/>
      <c r="G41" s="69" t="s">
        <v>201</v>
      </c>
      <c r="H41" s="145"/>
      <c r="I41" s="211" t="s">
        <v>412</v>
      </c>
      <c r="J41" s="69" t="s">
        <v>51</v>
      </c>
      <c r="K41" s="164" t="s">
        <v>203</v>
      </c>
      <c r="L41" s="152" t="s">
        <v>204</v>
      </c>
      <c r="M41" s="152" t="s">
        <v>204</v>
      </c>
      <c r="N41" s="179"/>
      <c r="O41" s="209" t="s">
        <v>413</v>
      </c>
      <c r="P41" s="127">
        <f t="shared" si="4"/>
        <v>22</v>
      </c>
      <c r="Q41" s="216" t="s">
        <v>414</v>
      </c>
      <c r="R41" s="127">
        <f t="shared" si="4"/>
        <v>79</v>
      </c>
      <c r="S41" s="209" t="s">
        <v>413</v>
      </c>
      <c r="T41" s="127">
        <f t="shared" si="4"/>
        <v>22</v>
      </c>
      <c r="U41" s="211" t="s">
        <v>415</v>
      </c>
      <c r="V41" s="127">
        <f t="shared" si="4"/>
        <v>104</v>
      </c>
      <c r="W41" s="85" t="s">
        <v>86</v>
      </c>
      <c r="X41" s="127">
        <f t="shared" si="4"/>
        <v>3</v>
      </c>
      <c r="Y41" s="129"/>
      <c r="Z41" s="69"/>
      <c r="AA41" s="91"/>
      <c r="AB41" s="136"/>
      <c r="AC41" s="234" t="s">
        <v>86</v>
      </c>
      <c r="AD41" s="127">
        <f t="shared" si="5"/>
        <v>3</v>
      </c>
      <c r="AE41" s="234" t="s">
        <v>86</v>
      </c>
      <c r="AF41" s="136"/>
      <c r="AG41" s="234" t="s">
        <v>86</v>
      </c>
      <c r="AH41" s="127">
        <f t="shared" si="6"/>
        <v>3</v>
      </c>
      <c r="AI41" s="141"/>
      <c r="AJ41" s="146"/>
      <c r="AK41" s="146"/>
      <c r="AL41" s="146"/>
      <c r="AM41" s="146"/>
      <c r="AN41" s="141"/>
      <c r="AO41" s="146"/>
      <c r="AP41" s="146" t="s">
        <v>383</v>
      </c>
      <c r="AU41" s="65"/>
      <c r="AV41" s="72"/>
    </row>
    <row r="42" spans="1:48" ht="56.1">
      <c r="A42" s="156">
        <v>39</v>
      </c>
      <c r="B42" s="73" t="s">
        <v>371</v>
      </c>
      <c r="C42" s="73"/>
      <c r="D42" s="69" t="s">
        <v>372</v>
      </c>
      <c r="E42" s="153" t="s">
        <v>393</v>
      </c>
      <c r="F42" s="69"/>
      <c r="G42" s="69" t="s">
        <v>201</v>
      </c>
      <c r="H42" s="145"/>
      <c r="I42" s="211" t="s">
        <v>416</v>
      </c>
      <c r="J42" s="69" t="s">
        <v>51</v>
      </c>
      <c r="K42" s="164" t="s">
        <v>203</v>
      </c>
      <c r="L42" s="152" t="s">
        <v>204</v>
      </c>
      <c r="M42" s="152" t="s">
        <v>204</v>
      </c>
      <c r="N42" s="180"/>
      <c r="O42" s="210" t="s">
        <v>417</v>
      </c>
      <c r="P42" s="127">
        <f t="shared" ref="P42:P105" si="7">LEN(O42)</f>
        <v>19</v>
      </c>
      <c r="Q42" s="215" t="s">
        <v>418</v>
      </c>
      <c r="R42" s="127">
        <f t="shared" ref="R42:R105" si="8">LEN(Q42)</f>
        <v>83</v>
      </c>
      <c r="S42" s="210" t="s">
        <v>417</v>
      </c>
      <c r="T42" s="127">
        <f t="shared" ref="T42:T105" si="9">LEN(S42)</f>
        <v>19</v>
      </c>
      <c r="U42" s="211" t="s">
        <v>419</v>
      </c>
      <c r="V42" s="127">
        <f t="shared" ref="V42:V105" si="10">LEN(U42)</f>
        <v>113</v>
      </c>
      <c r="W42" s="85" t="s">
        <v>86</v>
      </c>
      <c r="X42" s="127">
        <f t="shared" ref="X42:X105" si="11">LEN(W42)</f>
        <v>3</v>
      </c>
      <c r="Y42" s="69"/>
      <c r="Z42" s="69"/>
      <c r="AA42" s="91"/>
      <c r="AB42" s="70"/>
      <c r="AC42" s="234" t="s">
        <v>86</v>
      </c>
      <c r="AD42" s="127">
        <f t="shared" si="5"/>
        <v>3</v>
      </c>
      <c r="AE42" s="234" t="s">
        <v>86</v>
      </c>
      <c r="AF42" s="70"/>
      <c r="AG42" s="234" t="s">
        <v>86</v>
      </c>
      <c r="AH42" s="127">
        <f t="shared" si="6"/>
        <v>3</v>
      </c>
      <c r="AI42" s="70"/>
      <c r="AJ42" s="69"/>
      <c r="AK42" s="69"/>
      <c r="AL42" s="77"/>
      <c r="AM42" s="69"/>
      <c r="AN42" s="70"/>
      <c r="AO42" s="77"/>
      <c r="AP42" s="146" t="s">
        <v>383</v>
      </c>
    </row>
    <row r="43" spans="1:48" ht="188.45">
      <c r="A43" s="156">
        <v>40</v>
      </c>
      <c r="B43" s="73" t="s">
        <v>371</v>
      </c>
      <c r="C43" s="73"/>
      <c r="D43" s="69" t="s">
        <v>372</v>
      </c>
      <c r="E43" s="153" t="s">
        <v>393</v>
      </c>
      <c r="F43" s="69"/>
      <c r="G43" s="69" t="s">
        <v>201</v>
      </c>
      <c r="H43" s="145"/>
      <c r="I43" s="211" t="s">
        <v>420</v>
      </c>
      <c r="J43" s="69" t="s">
        <v>51</v>
      </c>
      <c r="K43" s="164" t="s">
        <v>203</v>
      </c>
      <c r="L43" s="152" t="s">
        <v>204</v>
      </c>
      <c r="M43" s="152" t="s">
        <v>204</v>
      </c>
      <c r="N43" s="180"/>
      <c r="O43" s="210" t="s">
        <v>421</v>
      </c>
      <c r="P43" s="127">
        <f t="shared" si="7"/>
        <v>27</v>
      </c>
      <c r="Q43" s="210" t="s">
        <v>422</v>
      </c>
      <c r="R43" s="127">
        <f t="shared" si="8"/>
        <v>42</v>
      </c>
      <c r="S43" s="210" t="s">
        <v>421</v>
      </c>
      <c r="T43" s="127">
        <f t="shared" si="9"/>
        <v>27</v>
      </c>
      <c r="U43" s="211" t="s">
        <v>423</v>
      </c>
      <c r="V43" s="127">
        <f t="shared" si="10"/>
        <v>139</v>
      </c>
      <c r="W43" s="85" t="s">
        <v>379</v>
      </c>
      <c r="X43" s="127">
        <f t="shared" si="11"/>
        <v>12</v>
      </c>
      <c r="Y43" s="69"/>
      <c r="Z43" s="69"/>
      <c r="AA43" s="91"/>
      <c r="AB43" s="70"/>
      <c r="AC43" s="233" t="s">
        <v>424</v>
      </c>
      <c r="AD43" s="127">
        <f t="shared" si="5"/>
        <v>39</v>
      </c>
      <c r="AE43" s="233" t="s">
        <v>425</v>
      </c>
      <c r="AF43" s="70"/>
      <c r="AG43" s="223" t="s">
        <v>426</v>
      </c>
      <c r="AH43" s="127">
        <f t="shared" si="6"/>
        <v>107</v>
      </c>
      <c r="AI43" s="70"/>
      <c r="AJ43" s="69"/>
      <c r="AK43" s="69"/>
      <c r="AL43" s="77"/>
      <c r="AM43" s="69"/>
      <c r="AN43" s="70"/>
      <c r="AO43" s="77"/>
      <c r="AP43" s="146" t="s">
        <v>383</v>
      </c>
    </row>
    <row r="44" spans="1:48" ht="174">
      <c r="A44" s="156">
        <v>41</v>
      </c>
      <c r="B44" s="73" t="s">
        <v>371</v>
      </c>
      <c r="C44" s="73"/>
      <c r="D44" s="69" t="s">
        <v>372</v>
      </c>
      <c r="E44" s="153" t="s">
        <v>393</v>
      </c>
      <c r="F44" s="69"/>
      <c r="G44" s="69" t="s">
        <v>201</v>
      </c>
      <c r="H44" s="145"/>
      <c r="I44" s="211" t="s">
        <v>427</v>
      </c>
      <c r="J44" s="69" t="s">
        <v>51</v>
      </c>
      <c r="K44" s="164" t="s">
        <v>203</v>
      </c>
      <c r="L44" s="152" t="s">
        <v>204</v>
      </c>
      <c r="M44" s="152" t="s">
        <v>204</v>
      </c>
      <c r="N44" s="180" t="s">
        <v>428</v>
      </c>
      <c r="O44" s="215" t="s">
        <v>429</v>
      </c>
      <c r="P44" s="127">
        <f t="shared" si="7"/>
        <v>17</v>
      </c>
      <c r="Q44" s="215" t="s">
        <v>430</v>
      </c>
      <c r="R44" s="127">
        <f t="shared" si="8"/>
        <v>38</v>
      </c>
      <c r="S44" s="215" t="s">
        <v>429</v>
      </c>
      <c r="T44" s="127">
        <f t="shared" si="9"/>
        <v>17</v>
      </c>
      <c r="U44" s="215" t="s">
        <v>431</v>
      </c>
      <c r="V44" s="127">
        <f t="shared" si="10"/>
        <v>92</v>
      </c>
      <c r="W44" s="85" t="s">
        <v>379</v>
      </c>
      <c r="X44" s="127">
        <f t="shared" si="11"/>
        <v>12</v>
      </c>
      <c r="Y44" s="69"/>
      <c r="Z44" s="69"/>
      <c r="AA44" s="91"/>
      <c r="AB44" s="70"/>
      <c r="AC44" s="233" t="s">
        <v>432</v>
      </c>
      <c r="AD44" s="127">
        <f t="shared" si="5"/>
        <v>29</v>
      </c>
      <c r="AE44" s="233" t="s">
        <v>433</v>
      </c>
      <c r="AF44" s="70"/>
      <c r="AG44" s="223" t="s">
        <v>434</v>
      </c>
      <c r="AH44" s="127">
        <f t="shared" si="6"/>
        <v>106</v>
      </c>
      <c r="AI44" s="70"/>
      <c r="AJ44" s="69"/>
      <c r="AK44" s="69"/>
      <c r="AL44" s="77"/>
      <c r="AM44" s="69"/>
      <c r="AN44" s="70"/>
      <c r="AO44" s="77"/>
      <c r="AP44" s="146" t="s">
        <v>383</v>
      </c>
    </row>
    <row r="45" spans="1:48" ht="188.45">
      <c r="A45" s="156">
        <v>42</v>
      </c>
      <c r="B45" s="73" t="s">
        <v>371</v>
      </c>
      <c r="C45" s="73"/>
      <c r="D45" s="69" t="s">
        <v>372</v>
      </c>
      <c r="E45" s="153" t="s">
        <v>435</v>
      </c>
      <c r="F45" s="69"/>
      <c r="G45" s="69" t="s">
        <v>243</v>
      </c>
      <c r="H45" s="158" t="s">
        <v>436</v>
      </c>
      <c r="I45" s="211" t="s">
        <v>437</v>
      </c>
      <c r="J45" s="69" t="s">
        <v>51</v>
      </c>
      <c r="K45" s="164" t="s">
        <v>203</v>
      </c>
      <c r="L45" s="152" t="s">
        <v>204</v>
      </c>
      <c r="M45" s="152" t="s">
        <v>204</v>
      </c>
      <c r="N45" s="180"/>
      <c r="O45" s="210" t="s">
        <v>438</v>
      </c>
      <c r="P45" s="127">
        <f t="shared" si="7"/>
        <v>16</v>
      </c>
      <c r="Q45" s="210" t="s">
        <v>439</v>
      </c>
      <c r="R45" s="127">
        <f t="shared" si="8"/>
        <v>58</v>
      </c>
      <c r="S45" s="210" t="s">
        <v>438</v>
      </c>
      <c r="T45" s="127">
        <f t="shared" si="9"/>
        <v>16</v>
      </c>
      <c r="U45" s="211" t="s">
        <v>440</v>
      </c>
      <c r="V45" s="127">
        <f t="shared" si="10"/>
        <v>188</v>
      </c>
      <c r="W45" s="85" t="s">
        <v>86</v>
      </c>
      <c r="X45" s="127">
        <f t="shared" si="11"/>
        <v>3</v>
      </c>
      <c r="Y45" s="69"/>
      <c r="Z45" s="69"/>
      <c r="AA45" s="91"/>
      <c r="AB45" s="70"/>
      <c r="AC45" s="233" t="s">
        <v>441</v>
      </c>
      <c r="AD45" s="127">
        <f t="shared" si="5"/>
        <v>27</v>
      </c>
      <c r="AE45" s="233" t="s">
        <v>442</v>
      </c>
      <c r="AF45" s="70"/>
      <c r="AG45" s="223" t="s">
        <v>443</v>
      </c>
      <c r="AH45" s="127">
        <f t="shared" si="6"/>
        <v>96</v>
      </c>
      <c r="AI45" s="70"/>
      <c r="AJ45" s="69"/>
      <c r="AK45" s="69"/>
      <c r="AL45" s="77"/>
      <c r="AM45" s="69"/>
      <c r="AN45" s="70"/>
      <c r="AO45" s="77"/>
      <c r="AP45" s="146" t="s">
        <v>383</v>
      </c>
    </row>
    <row r="46" spans="1:48" ht="174">
      <c r="A46" s="156">
        <v>43</v>
      </c>
      <c r="B46" s="73" t="s">
        <v>371</v>
      </c>
      <c r="C46" s="73"/>
      <c r="D46" s="69" t="s">
        <v>372</v>
      </c>
      <c r="E46" s="153" t="s">
        <v>393</v>
      </c>
      <c r="F46" s="69"/>
      <c r="G46" s="69" t="s">
        <v>201</v>
      </c>
      <c r="H46" s="145"/>
      <c r="I46" s="211" t="s">
        <v>444</v>
      </c>
      <c r="J46" s="69" t="s">
        <v>51</v>
      </c>
      <c r="K46" s="164" t="s">
        <v>203</v>
      </c>
      <c r="L46" s="152" t="s">
        <v>204</v>
      </c>
      <c r="M46" s="152" t="s">
        <v>204</v>
      </c>
      <c r="N46" s="180" t="s">
        <v>428</v>
      </c>
      <c r="O46" s="210" t="s">
        <v>445</v>
      </c>
      <c r="P46" s="127">
        <f t="shared" si="7"/>
        <v>19</v>
      </c>
      <c r="Q46" s="210" t="s">
        <v>446</v>
      </c>
      <c r="R46" s="127">
        <f t="shared" si="8"/>
        <v>51</v>
      </c>
      <c r="S46" s="210" t="s">
        <v>445</v>
      </c>
      <c r="T46" s="127">
        <f t="shared" si="9"/>
        <v>19</v>
      </c>
      <c r="U46" s="211" t="s">
        <v>447</v>
      </c>
      <c r="V46" s="127">
        <f t="shared" si="10"/>
        <v>105</v>
      </c>
      <c r="W46" s="85" t="s">
        <v>379</v>
      </c>
      <c r="X46" s="127">
        <f t="shared" si="11"/>
        <v>12</v>
      </c>
      <c r="Y46" s="69"/>
      <c r="Z46" s="69"/>
      <c r="AA46" s="91"/>
      <c r="AB46" s="70"/>
      <c r="AC46" s="233" t="s">
        <v>448</v>
      </c>
      <c r="AD46" s="127">
        <f t="shared" si="5"/>
        <v>32</v>
      </c>
      <c r="AE46" s="233" t="s">
        <v>449</v>
      </c>
      <c r="AF46" s="70"/>
      <c r="AG46" s="223" t="s">
        <v>450</v>
      </c>
      <c r="AH46" s="127">
        <f t="shared" si="6"/>
        <v>110</v>
      </c>
      <c r="AI46" s="70"/>
      <c r="AJ46" s="69"/>
      <c r="AK46" s="69"/>
      <c r="AL46" s="77"/>
      <c r="AM46" s="69"/>
      <c r="AN46" s="70"/>
      <c r="AO46" s="77"/>
      <c r="AP46" s="146" t="s">
        <v>383</v>
      </c>
    </row>
    <row r="47" spans="1:48" ht="304.5">
      <c r="A47" s="156">
        <v>44</v>
      </c>
      <c r="B47" s="73" t="s">
        <v>371</v>
      </c>
      <c r="C47" s="73"/>
      <c r="D47" s="69" t="s">
        <v>372</v>
      </c>
      <c r="E47" s="153" t="s">
        <v>373</v>
      </c>
      <c r="F47" s="69"/>
      <c r="G47" s="69" t="s">
        <v>307</v>
      </c>
      <c r="H47" s="158" t="s">
        <v>436</v>
      </c>
      <c r="I47" s="211" t="s">
        <v>451</v>
      </c>
      <c r="J47" s="69" t="s">
        <v>51</v>
      </c>
      <c r="K47" s="164" t="s">
        <v>288</v>
      </c>
      <c r="L47" s="157" t="s">
        <v>204</v>
      </c>
      <c r="M47" s="152" t="s">
        <v>204</v>
      </c>
      <c r="N47" s="180" t="s">
        <v>452</v>
      </c>
      <c r="O47" s="215" t="s">
        <v>453</v>
      </c>
      <c r="P47" s="127">
        <f t="shared" si="7"/>
        <v>22</v>
      </c>
      <c r="Q47" s="215" t="s">
        <v>454</v>
      </c>
      <c r="R47" s="127">
        <f t="shared" si="8"/>
        <v>73</v>
      </c>
      <c r="S47" s="215" t="s">
        <v>453</v>
      </c>
      <c r="T47" s="127">
        <f t="shared" si="9"/>
        <v>22</v>
      </c>
      <c r="U47" s="215" t="s">
        <v>455</v>
      </c>
      <c r="V47" s="127">
        <f t="shared" si="10"/>
        <v>174</v>
      </c>
      <c r="W47" s="85" t="s">
        <v>456</v>
      </c>
      <c r="X47" s="127">
        <f t="shared" si="11"/>
        <v>14</v>
      </c>
      <c r="Y47" s="69"/>
      <c r="Z47" s="69"/>
      <c r="AA47" s="91"/>
      <c r="AB47" s="70"/>
      <c r="AC47" s="233" t="s">
        <v>457</v>
      </c>
      <c r="AD47" s="127">
        <f t="shared" si="5"/>
        <v>37</v>
      </c>
      <c r="AE47" s="233" t="s">
        <v>458</v>
      </c>
      <c r="AF47" s="70"/>
      <c r="AG47" s="234" t="s">
        <v>86</v>
      </c>
      <c r="AH47" s="127">
        <f t="shared" si="6"/>
        <v>3</v>
      </c>
      <c r="AI47" s="70"/>
      <c r="AJ47" s="69"/>
      <c r="AK47" s="69"/>
      <c r="AL47" s="77"/>
      <c r="AM47" s="69"/>
      <c r="AN47" s="70"/>
      <c r="AO47" s="77"/>
      <c r="AP47" s="146" t="s">
        <v>383</v>
      </c>
    </row>
    <row r="48" spans="1:48" ht="231.95">
      <c r="A48" s="156">
        <v>45</v>
      </c>
      <c r="B48" s="73" t="s">
        <v>371</v>
      </c>
      <c r="C48" s="73"/>
      <c r="D48" s="69" t="s">
        <v>372</v>
      </c>
      <c r="E48" s="153" t="s">
        <v>373</v>
      </c>
      <c r="F48" s="69"/>
      <c r="G48" s="69" t="s">
        <v>307</v>
      </c>
      <c r="H48" s="158" t="s">
        <v>436</v>
      </c>
      <c r="I48" s="211" t="s">
        <v>459</v>
      </c>
      <c r="J48" s="69" t="s">
        <v>51</v>
      </c>
      <c r="K48" s="164" t="s">
        <v>288</v>
      </c>
      <c r="L48" s="157" t="s">
        <v>204</v>
      </c>
      <c r="M48" s="152" t="s">
        <v>204</v>
      </c>
      <c r="N48" s="180" t="s">
        <v>460</v>
      </c>
      <c r="O48" s="210" t="s">
        <v>461</v>
      </c>
      <c r="P48" s="127">
        <f t="shared" si="7"/>
        <v>15</v>
      </c>
      <c r="Q48" s="215" t="s">
        <v>462</v>
      </c>
      <c r="R48" s="127">
        <f t="shared" si="8"/>
        <v>59</v>
      </c>
      <c r="S48" s="210" t="s">
        <v>461</v>
      </c>
      <c r="T48" s="127">
        <f t="shared" si="9"/>
        <v>15</v>
      </c>
      <c r="U48" s="215" t="s">
        <v>463</v>
      </c>
      <c r="V48" s="127">
        <f t="shared" si="10"/>
        <v>125</v>
      </c>
      <c r="W48" s="85" t="s">
        <v>464</v>
      </c>
      <c r="X48" s="127">
        <f t="shared" si="11"/>
        <v>13</v>
      </c>
      <c r="Y48" s="69"/>
      <c r="Z48" s="69"/>
      <c r="AA48" s="91"/>
      <c r="AB48" s="70"/>
      <c r="AC48" s="233" t="s">
        <v>465</v>
      </c>
      <c r="AD48" s="127">
        <f t="shared" si="5"/>
        <v>35</v>
      </c>
      <c r="AE48" s="233" t="s">
        <v>466</v>
      </c>
      <c r="AF48" s="70"/>
      <c r="AG48" s="234" t="s">
        <v>86</v>
      </c>
      <c r="AH48" s="127">
        <f t="shared" si="6"/>
        <v>3</v>
      </c>
      <c r="AI48" s="70"/>
      <c r="AJ48" s="69"/>
      <c r="AK48" s="69"/>
      <c r="AL48" s="77"/>
      <c r="AM48" s="69"/>
      <c r="AN48" s="70"/>
      <c r="AO48" s="77"/>
      <c r="AP48" s="146" t="s">
        <v>383</v>
      </c>
    </row>
    <row r="49" spans="1:42" ht="174">
      <c r="A49" s="156">
        <v>46</v>
      </c>
      <c r="B49" s="73" t="s">
        <v>371</v>
      </c>
      <c r="C49" s="73"/>
      <c r="D49" s="69" t="s">
        <v>372</v>
      </c>
      <c r="E49" s="153" t="s">
        <v>393</v>
      </c>
      <c r="F49" s="69"/>
      <c r="G49" s="69" t="s">
        <v>201</v>
      </c>
      <c r="H49" s="145"/>
      <c r="I49" s="236" t="s">
        <v>467</v>
      </c>
      <c r="J49" s="69" t="s">
        <v>51</v>
      </c>
      <c r="K49" s="164" t="s">
        <v>203</v>
      </c>
      <c r="L49" s="152" t="s">
        <v>204</v>
      </c>
      <c r="M49" s="152" t="s">
        <v>204</v>
      </c>
      <c r="N49" s="180" t="s">
        <v>468</v>
      </c>
      <c r="O49" s="210" t="s">
        <v>469</v>
      </c>
      <c r="P49" s="127">
        <f t="shared" si="7"/>
        <v>20</v>
      </c>
      <c r="Q49" s="210" t="s">
        <v>470</v>
      </c>
      <c r="R49" s="127">
        <f t="shared" si="8"/>
        <v>80</v>
      </c>
      <c r="S49" s="210" t="s">
        <v>469</v>
      </c>
      <c r="T49" s="127">
        <f t="shared" si="9"/>
        <v>20</v>
      </c>
      <c r="U49" s="212" t="s">
        <v>471</v>
      </c>
      <c r="V49" s="127">
        <f t="shared" si="10"/>
        <v>104</v>
      </c>
      <c r="W49" s="85" t="s">
        <v>472</v>
      </c>
      <c r="X49" s="127">
        <f t="shared" si="11"/>
        <v>9</v>
      </c>
      <c r="Y49" s="69"/>
      <c r="Z49" s="69"/>
      <c r="AA49" s="91"/>
      <c r="AB49" s="70"/>
      <c r="AC49" s="238" t="s">
        <v>473</v>
      </c>
      <c r="AD49" s="127">
        <f t="shared" si="5"/>
        <v>26</v>
      </c>
      <c r="AE49" s="238" t="s">
        <v>474</v>
      </c>
      <c r="AF49" s="70"/>
      <c r="AG49" s="224" t="s">
        <v>475</v>
      </c>
      <c r="AH49" s="127">
        <f t="shared" si="6"/>
        <v>109</v>
      </c>
      <c r="AI49" s="70"/>
      <c r="AJ49" s="69"/>
      <c r="AK49" s="69"/>
      <c r="AL49" s="77"/>
      <c r="AM49" s="69"/>
      <c r="AN49" s="70"/>
      <c r="AO49" s="77"/>
      <c r="AP49" s="146" t="s">
        <v>383</v>
      </c>
    </row>
    <row r="50" spans="1:42" ht="275.45">
      <c r="A50" s="156">
        <v>47</v>
      </c>
      <c r="B50" s="73" t="s">
        <v>371</v>
      </c>
      <c r="C50" s="73"/>
      <c r="D50" s="69" t="s">
        <v>372</v>
      </c>
      <c r="E50" s="153" t="s">
        <v>393</v>
      </c>
      <c r="F50" s="69"/>
      <c r="G50" s="69" t="s">
        <v>201</v>
      </c>
      <c r="H50" s="145"/>
      <c r="I50" s="221" t="s">
        <v>476</v>
      </c>
      <c r="J50" s="69" t="s">
        <v>51</v>
      </c>
      <c r="K50" s="164" t="s">
        <v>245</v>
      </c>
      <c r="L50" s="152" t="s">
        <v>204</v>
      </c>
      <c r="M50" s="152" t="s">
        <v>204</v>
      </c>
      <c r="N50" s="180"/>
      <c r="O50" s="210" t="s">
        <v>477</v>
      </c>
      <c r="P50" s="127">
        <f t="shared" si="7"/>
        <v>20</v>
      </c>
      <c r="Q50" s="210" t="s">
        <v>478</v>
      </c>
      <c r="R50" s="127">
        <f t="shared" si="8"/>
        <v>78</v>
      </c>
      <c r="S50" s="210" t="s">
        <v>477</v>
      </c>
      <c r="T50" s="127">
        <f t="shared" si="9"/>
        <v>20</v>
      </c>
      <c r="U50" s="211" t="s">
        <v>479</v>
      </c>
      <c r="V50" s="127">
        <f t="shared" si="10"/>
        <v>108</v>
      </c>
      <c r="W50" s="85" t="s">
        <v>86</v>
      </c>
      <c r="X50" s="127">
        <f t="shared" si="11"/>
        <v>3</v>
      </c>
      <c r="Y50" s="69"/>
      <c r="Z50" s="69"/>
      <c r="AA50" s="91"/>
      <c r="AB50" s="70"/>
      <c r="AC50" s="233" t="s">
        <v>480</v>
      </c>
      <c r="AD50" s="127">
        <f t="shared" si="5"/>
        <v>37</v>
      </c>
      <c r="AE50" s="233" t="s">
        <v>481</v>
      </c>
      <c r="AF50" s="70"/>
      <c r="AG50" s="223" t="s">
        <v>482</v>
      </c>
      <c r="AH50" s="127">
        <f t="shared" si="6"/>
        <v>101</v>
      </c>
      <c r="AI50" s="70"/>
      <c r="AJ50" s="69"/>
      <c r="AK50" s="69"/>
      <c r="AL50" s="77"/>
      <c r="AM50" s="69"/>
      <c r="AN50" s="70"/>
      <c r="AO50" s="77"/>
      <c r="AP50" s="146" t="s">
        <v>383</v>
      </c>
    </row>
    <row r="51" spans="1:42" ht="275.45">
      <c r="A51" s="156">
        <v>48</v>
      </c>
      <c r="B51" s="73" t="s">
        <v>371</v>
      </c>
      <c r="C51" s="73"/>
      <c r="D51" s="69" t="s">
        <v>372</v>
      </c>
      <c r="E51" s="153" t="s">
        <v>393</v>
      </c>
      <c r="F51" s="69"/>
      <c r="G51" s="69" t="s">
        <v>201</v>
      </c>
      <c r="H51" s="145"/>
      <c r="I51" s="221" t="s">
        <v>483</v>
      </c>
      <c r="J51" s="69" t="s">
        <v>51</v>
      </c>
      <c r="K51" s="164" t="s">
        <v>245</v>
      </c>
      <c r="L51" s="152" t="s">
        <v>204</v>
      </c>
      <c r="M51" s="152" t="s">
        <v>204</v>
      </c>
      <c r="N51" s="180" t="s">
        <v>484</v>
      </c>
      <c r="O51" s="210" t="s">
        <v>485</v>
      </c>
      <c r="P51" s="127">
        <f t="shared" si="7"/>
        <v>29</v>
      </c>
      <c r="Q51" s="210" t="s">
        <v>486</v>
      </c>
      <c r="R51" s="127">
        <f t="shared" si="8"/>
        <v>91</v>
      </c>
      <c r="S51" s="210" t="s">
        <v>485</v>
      </c>
      <c r="T51" s="127">
        <f t="shared" si="9"/>
        <v>29</v>
      </c>
      <c r="U51" s="217" t="s">
        <v>487</v>
      </c>
      <c r="V51" s="127">
        <f t="shared" si="10"/>
        <v>122</v>
      </c>
      <c r="W51" s="85" t="s">
        <v>488</v>
      </c>
      <c r="X51" s="127">
        <f t="shared" si="11"/>
        <v>12</v>
      </c>
      <c r="Y51" s="69"/>
      <c r="Z51" s="69"/>
      <c r="AA51" s="91"/>
      <c r="AB51" s="70"/>
      <c r="AC51" s="233" t="s">
        <v>489</v>
      </c>
      <c r="AD51" s="127">
        <f t="shared" si="5"/>
        <v>33</v>
      </c>
      <c r="AE51" s="233" t="s">
        <v>490</v>
      </c>
      <c r="AF51" s="70"/>
      <c r="AG51" s="222" t="s">
        <v>491</v>
      </c>
      <c r="AH51" s="127">
        <f t="shared" si="6"/>
        <v>137</v>
      </c>
      <c r="AI51" s="70"/>
      <c r="AJ51" s="69"/>
      <c r="AK51" s="69"/>
      <c r="AL51" s="77"/>
      <c r="AM51" s="69"/>
      <c r="AN51" s="70"/>
      <c r="AO51" s="77"/>
      <c r="AP51" s="146" t="s">
        <v>383</v>
      </c>
    </row>
    <row r="52" spans="1:42" ht="188.45">
      <c r="A52" s="156">
        <v>49</v>
      </c>
      <c r="B52" s="73" t="s">
        <v>371</v>
      </c>
      <c r="C52" s="73"/>
      <c r="D52" s="69" t="s">
        <v>372</v>
      </c>
      <c r="E52" s="153" t="s">
        <v>393</v>
      </c>
      <c r="F52" s="69"/>
      <c r="G52" s="69" t="s">
        <v>201</v>
      </c>
      <c r="H52" s="145"/>
      <c r="I52" s="221" t="s">
        <v>492</v>
      </c>
      <c r="J52" s="69" t="s">
        <v>51</v>
      </c>
      <c r="K52" s="164" t="s">
        <v>203</v>
      </c>
      <c r="L52" s="152" t="s">
        <v>204</v>
      </c>
      <c r="M52" s="152" t="s">
        <v>204</v>
      </c>
      <c r="N52" s="180" t="s">
        <v>493</v>
      </c>
      <c r="O52" s="210" t="s">
        <v>494</v>
      </c>
      <c r="P52" s="127">
        <f t="shared" si="7"/>
        <v>18</v>
      </c>
      <c r="Q52" s="210" t="s">
        <v>495</v>
      </c>
      <c r="R52" s="127">
        <f>LEN(Q52)</f>
        <v>51</v>
      </c>
      <c r="S52" s="210" t="s">
        <v>494</v>
      </c>
      <c r="T52" s="127">
        <f t="shared" si="9"/>
        <v>18</v>
      </c>
      <c r="U52" s="211" t="s">
        <v>496</v>
      </c>
      <c r="V52" s="127">
        <f t="shared" si="10"/>
        <v>82</v>
      </c>
      <c r="W52" s="85" t="s">
        <v>86</v>
      </c>
      <c r="X52" s="127">
        <f t="shared" si="11"/>
        <v>3</v>
      </c>
      <c r="Y52" s="69"/>
      <c r="Z52" s="69"/>
      <c r="AA52" s="91"/>
      <c r="AB52" s="70"/>
      <c r="AC52" s="233" t="s">
        <v>497</v>
      </c>
      <c r="AD52" s="127">
        <f t="shared" si="5"/>
        <v>24</v>
      </c>
      <c r="AE52" s="233" t="s">
        <v>498</v>
      </c>
      <c r="AF52" s="70"/>
      <c r="AG52" s="223" t="s">
        <v>499</v>
      </c>
      <c r="AH52" s="127">
        <f t="shared" si="6"/>
        <v>106</v>
      </c>
      <c r="AI52" s="70"/>
      <c r="AJ52" s="69"/>
      <c r="AK52" s="69"/>
      <c r="AL52" s="77"/>
      <c r="AM52" s="69"/>
      <c r="AN52" s="70"/>
      <c r="AO52" s="77"/>
      <c r="AP52" s="146" t="s">
        <v>383</v>
      </c>
    </row>
    <row r="53" spans="1:42" ht="174">
      <c r="A53" s="156">
        <v>50</v>
      </c>
      <c r="B53" s="73" t="s">
        <v>371</v>
      </c>
      <c r="C53" s="73"/>
      <c r="D53" s="69" t="s">
        <v>372</v>
      </c>
      <c r="E53" s="153" t="s">
        <v>393</v>
      </c>
      <c r="F53" s="69"/>
      <c r="G53" s="69" t="s">
        <v>201</v>
      </c>
      <c r="H53" s="145"/>
      <c r="I53" s="221" t="s">
        <v>500</v>
      </c>
      <c r="J53" s="69" t="s">
        <v>51</v>
      </c>
      <c r="K53" s="164" t="s">
        <v>203</v>
      </c>
      <c r="L53" s="152" t="s">
        <v>204</v>
      </c>
      <c r="M53" s="152" t="s">
        <v>204</v>
      </c>
      <c r="N53" s="180" t="s">
        <v>501</v>
      </c>
      <c r="O53" s="210" t="s">
        <v>502</v>
      </c>
      <c r="P53" s="127">
        <f t="shared" si="7"/>
        <v>25</v>
      </c>
      <c r="Q53" s="210" t="s">
        <v>503</v>
      </c>
      <c r="R53" s="127">
        <f t="shared" si="8"/>
        <v>60</v>
      </c>
      <c r="S53" s="210" t="s">
        <v>504</v>
      </c>
      <c r="T53" s="127">
        <f t="shared" si="9"/>
        <v>26</v>
      </c>
      <c r="U53" s="210" t="s">
        <v>505</v>
      </c>
      <c r="V53" s="127">
        <f t="shared" si="10"/>
        <v>107</v>
      </c>
      <c r="W53" s="85" t="s">
        <v>341</v>
      </c>
      <c r="X53" s="127">
        <f t="shared" si="11"/>
        <v>9</v>
      </c>
      <c r="Y53" s="69"/>
      <c r="Z53" s="69"/>
      <c r="AA53" s="91"/>
      <c r="AB53" s="70"/>
      <c r="AC53" s="233" t="s">
        <v>506</v>
      </c>
      <c r="AD53" s="127">
        <f t="shared" si="5"/>
        <v>29</v>
      </c>
      <c r="AE53" s="233" t="s">
        <v>507</v>
      </c>
      <c r="AF53" s="70"/>
      <c r="AG53" s="222" t="s">
        <v>508</v>
      </c>
      <c r="AH53" s="127">
        <f t="shared" si="6"/>
        <v>95</v>
      </c>
      <c r="AI53" s="70"/>
      <c r="AJ53" s="69"/>
      <c r="AK53" s="69"/>
      <c r="AL53" s="77"/>
      <c r="AM53" s="69"/>
      <c r="AN53" s="70"/>
      <c r="AO53" s="77"/>
      <c r="AP53" s="146" t="s">
        <v>383</v>
      </c>
    </row>
    <row r="54" spans="1:42" ht="174">
      <c r="A54" s="156">
        <v>51</v>
      </c>
      <c r="B54" s="73" t="s">
        <v>371</v>
      </c>
      <c r="C54" s="73"/>
      <c r="D54" s="69" t="s">
        <v>372</v>
      </c>
      <c r="E54" s="153" t="s">
        <v>393</v>
      </c>
      <c r="F54" s="69"/>
      <c r="G54" s="69" t="s">
        <v>201</v>
      </c>
      <c r="H54" s="145"/>
      <c r="I54" s="221" t="s">
        <v>509</v>
      </c>
      <c r="J54" s="69" t="s">
        <v>51</v>
      </c>
      <c r="K54" s="164" t="s">
        <v>203</v>
      </c>
      <c r="L54" s="152" t="s">
        <v>204</v>
      </c>
      <c r="M54" s="152" t="s">
        <v>204</v>
      </c>
      <c r="N54" s="180" t="s">
        <v>510</v>
      </c>
      <c r="O54" s="215" t="s">
        <v>511</v>
      </c>
      <c r="P54" s="127">
        <f t="shared" si="7"/>
        <v>20</v>
      </c>
      <c r="Q54" s="215" t="s">
        <v>512</v>
      </c>
      <c r="R54" s="127">
        <f t="shared" si="8"/>
        <v>106</v>
      </c>
      <c r="S54" s="215" t="s">
        <v>511</v>
      </c>
      <c r="T54" s="127">
        <f t="shared" si="9"/>
        <v>20</v>
      </c>
      <c r="U54" s="215" t="s">
        <v>513</v>
      </c>
      <c r="V54" s="127">
        <f t="shared" si="10"/>
        <v>137</v>
      </c>
      <c r="W54" s="85" t="s">
        <v>472</v>
      </c>
      <c r="X54" s="127">
        <f t="shared" si="11"/>
        <v>9</v>
      </c>
      <c r="Y54" s="69"/>
      <c r="Z54" s="69"/>
      <c r="AA54" s="91"/>
      <c r="AB54" s="70"/>
      <c r="AC54" s="233" t="s">
        <v>514</v>
      </c>
      <c r="AD54" s="127">
        <f t="shared" si="5"/>
        <v>26</v>
      </c>
      <c r="AE54" s="233" t="s">
        <v>515</v>
      </c>
      <c r="AF54" s="70"/>
      <c r="AG54" s="223" t="s">
        <v>516</v>
      </c>
      <c r="AH54" s="127">
        <f t="shared" si="6"/>
        <v>106</v>
      </c>
      <c r="AI54" s="70"/>
      <c r="AJ54" s="69"/>
      <c r="AK54" s="69"/>
      <c r="AL54" s="77"/>
      <c r="AM54" s="69"/>
      <c r="AN54" s="70"/>
      <c r="AO54" s="77"/>
      <c r="AP54" s="146" t="s">
        <v>383</v>
      </c>
    </row>
    <row r="55" spans="1:42" ht="174">
      <c r="A55" s="156">
        <v>52</v>
      </c>
      <c r="B55" s="73" t="s">
        <v>371</v>
      </c>
      <c r="C55" s="73"/>
      <c r="D55" s="69" t="s">
        <v>372</v>
      </c>
      <c r="E55" s="153" t="s">
        <v>393</v>
      </c>
      <c r="F55" s="69"/>
      <c r="G55" s="69" t="s">
        <v>201</v>
      </c>
      <c r="H55" s="145"/>
      <c r="I55" s="221" t="s">
        <v>517</v>
      </c>
      <c r="J55" s="69" t="s">
        <v>51</v>
      </c>
      <c r="K55" s="164" t="s">
        <v>203</v>
      </c>
      <c r="L55" s="152" t="s">
        <v>204</v>
      </c>
      <c r="M55" s="152" t="s">
        <v>204</v>
      </c>
      <c r="N55" s="180" t="s">
        <v>518</v>
      </c>
      <c r="O55" s="210" t="s">
        <v>519</v>
      </c>
      <c r="P55" s="127">
        <f t="shared" si="7"/>
        <v>27</v>
      </c>
      <c r="Q55" s="210" t="s">
        <v>520</v>
      </c>
      <c r="R55" s="127">
        <f t="shared" si="8"/>
        <v>62</v>
      </c>
      <c r="S55" s="210" t="s">
        <v>519</v>
      </c>
      <c r="T55" s="127">
        <f t="shared" si="9"/>
        <v>27</v>
      </c>
      <c r="U55" s="210" t="s">
        <v>521</v>
      </c>
      <c r="V55" s="127">
        <f t="shared" si="10"/>
        <v>109</v>
      </c>
      <c r="W55" s="85" t="s">
        <v>341</v>
      </c>
      <c r="X55" s="127">
        <f t="shared" si="11"/>
        <v>9</v>
      </c>
      <c r="Y55" s="69"/>
      <c r="Z55" s="69"/>
      <c r="AA55" s="91"/>
      <c r="AB55" s="70"/>
      <c r="AC55" s="233" t="s">
        <v>522</v>
      </c>
      <c r="AD55" s="127">
        <f t="shared" si="5"/>
        <v>31</v>
      </c>
      <c r="AE55" s="233" t="s">
        <v>523</v>
      </c>
      <c r="AF55" s="70"/>
      <c r="AG55" s="222" t="s">
        <v>524</v>
      </c>
      <c r="AH55" s="127">
        <f t="shared" si="6"/>
        <v>97</v>
      </c>
      <c r="AI55" s="70"/>
      <c r="AJ55" s="69"/>
      <c r="AK55" s="69"/>
      <c r="AL55" s="77"/>
      <c r="AM55" s="69"/>
      <c r="AN55" s="70"/>
      <c r="AO55" s="77"/>
      <c r="AP55" s="146" t="s">
        <v>383</v>
      </c>
    </row>
    <row r="56" spans="1:42" ht="348">
      <c r="A56" s="156">
        <v>53</v>
      </c>
      <c r="B56" s="73" t="s">
        <v>371</v>
      </c>
      <c r="C56" s="73"/>
      <c r="D56" s="69" t="s">
        <v>372</v>
      </c>
      <c r="E56" s="153" t="s">
        <v>393</v>
      </c>
      <c r="F56" s="69"/>
      <c r="G56" s="69" t="s">
        <v>201</v>
      </c>
      <c r="H56" s="145"/>
      <c r="I56" s="221" t="s">
        <v>525</v>
      </c>
      <c r="J56" s="69" t="s">
        <v>51</v>
      </c>
      <c r="K56" s="164" t="s">
        <v>203</v>
      </c>
      <c r="L56" s="152" t="s">
        <v>204</v>
      </c>
      <c r="M56" s="152" t="s">
        <v>204</v>
      </c>
      <c r="N56" s="180"/>
      <c r="O56" s="210" t="s">
        <v>526</v>
      </c>
      <c r="P56" s="127">
        <f t="shared" si="7"/>
        <v>19</v>
      </c>
      <c r="Q56" s="210" t="s">
        <v>527</v>
      </c>
      <c r="R56" s="127">
        <f t="shared" si="8"/>
        <v>83</v>
      </c>
      <c r="S56" s="210" t="s">
        <v>526</v>
      </c>
      <c r="T56" s="127">
        <f t="shared" si="9"/>
        <v>19</v>
      </c>
      <c r="U56" s="211" t="s">
        <v>528</v>
      </c>
      <c r="V56" s="127">
        <f t="shared" si="10"/>
        <v>124</v>
      </c>
      <c r="W56" s="85" t="s">
        <v>86</v>
      </c>
      <c r="X56" s="127">
        <f t="shared" si="11"/>
        <v>3</v>
      </c>
      <c r="Y56" s="69"/>
      <c r="Z56" s="69"/>
      <c r="AA56" s="91"/>
      <c r="AB56" s="70"/>
      <c r="AC56" s="233" t="s">
        <v>529</v>
      </c>
      <c r="AD56" s="127">
        <f t="shared" si="5"/>
        <v>28</v>
      </c>
      <c r="AE56" s="233" t="s">
        <v>530</v>
      </c>
      <c r="AF56" s="70"/>
      <c r="AG56" s="223" t="s">
        <v>531</v>
      </c>
      <c r="AH56" s="127">
        <f t="shared" si="6"/>
        <v>105</v>
      </c>
      <c r="AI56" s="70"/>
      <c r="AJ56" s="69"/>
      <c r="AK56" s="69"/>
      <c r="AL56" s="77"/>
      <c r="AM56" s="69"/>
      <c r="AN56" s="70"/>
      <c r="AO56" s="77"/>
      <c r="AP56" s="146" t="s">
        <v>383</v>
      </c>
    </row>
    <row r="57" spans="1:42" ht="57.95">
      <c r="A57" s="156">
        <v>54</v>
      </c>
      <c r="B57" s="73" t="s">
        <v>371</v>
      </c>
      <c r="C57" s="73"/>
      <c r="D57" s="69" t="s">
        <v>372</v>
      </c>
      <c r="E57" s="153" t="s">
        <v>393</v>
      </c>
      <c r="F57" s="69"/>
      <c r="G57" s="69" t="s">
        <v>201</v>
      </c>
      <c r="H57" s="145"/>
      <c r="I57" s="221" t="s">
        <v>532</v>
      </c>
      <c r="J57" s="69" t="s">
        <v>54</v>
      </c>
      <c r="K57" s="164" t="s">
        <v>533</v>
      </c>
      <c r="L57" s="157" t="s">
        <v>534</v>
      </c>
      <c r="M57" s="152" t="s">
        <v>204</v>
      </c>
      <c r="N57" s="180"/>
      <c r="O57" s="210" t="s">
        <v>535</v>
      </c>
      <c r="P57" s="127">
        <f t="shared" si="7"/>
        <v>22</v>
      </c>
      <c r="Q57" s="210" t="s">
        <v>536</v>
      </c>
      <c r="R57" s="127">
        <f t="shared" si="8"/>
        <v>90</v>
      </c>
      <c r="S57" s="210" t="s">
        <v>535</v>
      </c>
      <c r="T57" s="127">
        <f t="shared" si="9"/>
        <v>22</v>
      </c>
      <c r="U57" s="211" t="s">
        <v>537</v>
      </c>
      <c r="V57" s="127">
        <f t="shared" si="10"/>
        <v>103</v>
      </c>
      <c r="W57" s="85" t="s">
        <v>86</v>
      </c>
      <c r="X57" s="127">
        <f t="shared" si="11"/>
        <v>3</v>
      </c>
      <c r="Y57" s="69"/>
      <c r="Z57" s="69"/>
      <c r="AA57" s="91"/>
      <c r="AB57" s="70"/>
      <c r="AC57" s="234" t="s">
        <v>86</v>
      </c>
      <c r="AD57" s="127">
        <f t="shared" si="5"/>
        <v>3</v>
      </c>
      <c r="AE57" s="234" t="s">
        <v>86</v>
      </c>
      <c r="AF57" s="70"/>
      <c r="AG57" s="234" t="s">
        <v>86</v>
      </c>
      <c r="AH57" s="127">
        <f t="shared" si="6"/>
        <v>3</v>
      </c>
      <c r="AI57" s="70"/>
      <c r="AJ57" s="69"/>
      <c r="AK57" s="69"/>
      <c r="AL57" s="77"/>
      <c r="AM57" s="69"/>
      <c r="AN57" s="70"/>
      <c r="AO57" s="77"/>
      <c r="AP57" s="146" t="s">
        <v>383</v>
      </c>
    </row>
    <row r="58" spans="1:42" ht="188.45">
      <c r="A58" s="156">
        <v>55</v>
      </c>
      <c r="B58" s="73" t="s">
        <v>371</v>
      </c>
      <c r="C58" s="73"/>
      <c r="D58" s="69" t="s">
        <v>372</v>
      </c>
      <c r="E58" s="153" t="s">
        <v>393</v>
      </c>
      <c r="F58" s="69"/>
      <c r="G58" s="69" t="s">
        <v>201</v>
      </c>
      <c r="H58" s="145"/>
      <c r="I58" s="221" t="s">
        <v>538</v>
      </c>
      <c r="J58" s="69" t="s">
        <v>51</v>
      </c>
      <c r="K58" s="164" t="s">
        <v>203</v>
      </c>
      <c r="L58" s="152" t="s">
        <v>204</v>
      </c>
      <c r="M58" s="152" t="s">
        <v>204</v>
      </c>
      <c r="N58" s="180" t="s">
        <v>539</v>
      </c>
      <c r="O58" s="210" t="s">
        <v>540</v>
      </c>
      <c r="P58" s="127">
        <f t="shared" si="7"/>
        <v>17</v>
      </c>
      <c r="Q58" s="210" t="s">
        <v>541</v>
      </c>
      <c r="R58" s="127">
        <f t="shared" si="8"/>
        <v>91</v>
      </c>
      <c r="S58" s="210" t="s">
        <v>540</v>
      </c>
      <c r="T58" s="127">
        <f t="shared" si="9"/>
        <v>17</v>
      </c>
      <c r="U58" s="211" t="s">
        <v>542</v>
      </c>
      <c r="V58" s="127">
        <f t="shared" si="10"/>
        <v>124</v>
      </c>
      <c r="W58" s="85" t="s">
        <v>379</v>
      </c>
      <c r="X58" s="127">
        <f t="shared" si="11"/>
        <v>12</v>
      </c>
      <c r="Y58" s="69"/>
      <c r="Z58" s="69"/>
      <c r="AA58" s="91"/>
      <c r="AB58" s="70"/>
      <c r="AC58" s="233" t="s">
        <v>543</v>
      </c>
      <c r="AD58" s="127">
        <f t="shared" si="5"/>
        <v>34</v>
      </c>
      <c r="AE58" s="233" t="s">
        <v>544</v>
      </c>
      <c r="AF58" s="70"/>
      <c r="AG58" s="222" t="s">
        <v>545</v>
      </c>
      <c r="AH58" s="127">
        <f t="shared" si="6"/>
        <v>138</v>
      </c>
      <c r="AI58" s="70"/>
      <c r="AJ58" s="69"/>
      <c r="AK58" s="69"/>
      <c r="AL58" s="77"/>
      <c r="AM58" s="69"/>
      <c r="AN58" s="70"/>
      <c r="AO58" s="77"/>
      <c r="AP58" s="146" t="s">
        <v>383</v>
      </c>
    </row>
    <row r="59" spans="1:42" ht="174">
      <c r="A59" s="156">
        <v>56</v>
      </c>
      <c r="B59" s="73" t="s">
        <v>371</v>
      </c>
      <c r="C59" s="73"/>
      <c r="D59" s="69" t="s">
        <v>372</v>
      </c>
      <c r="E59" s="153" t="s">
        <v>393</v>
      </c>
      <c r="F59" s="69"/>
      <c r="G59" s="69" t="s">
        <v>201</v>
      </c>
      <c r="H59" s="145"/>
      <c r="I59" s="221" t="s">
        <v>546</v>
      </c>
      <c r="J59" s="69" t="s">
        <v>51</v>
      </c>
      <c r="K59" s="164" t="s">
        <v>203</v>
      </c>
      <c r="L59" s="152" t="s">
        <v>204</v>
      </c>
      <c r="M59" s="152" t="s">
        <v>204</v>
      </c>
      <c r="N59" s="180" t="s">
        <v>547</v>
      </c>
      <c r="O59" s="210" t="s">
        <v>548</v>
      </c>
      <c r="P59" s="127">
        <f t="shared" si="7"/>
        <v>29</v>
      </c>
      <c r="Q59" s="210" t="s">
        <v>549</v>
      </c>
      <c r="R59" s="127">
        <f t="shared" si="8"/>
        <v>101</v>
      </c>
      <c r="S59" s="210" t="s">
        <v>548</v>
      </c>
      <c r="T59" s="127">
        <f t="shared" si="9"/>
        <v>29</v>
      </c>
      <c r="U59" s="211" t="s">
        <v>550</v>
      </c>
      <c r="V59" s="127">
        <f t="shared" si="10"/>
        <v>114</v>
      </c>
      <c r="W59" s="85" t="s">
        <v>551</v>
      </c>
      <c r="X59" s="127">
        <f t="shared" si="11"/>
        <v>11</v>
      </c>
      <c r="Y59" s="69"/>
      <c r="Z59" s="69"/>
      <c r="AA59" s="91"/>
      <c r="AB59" s="70"/>
      <c r="AC59" s="233" t="s">
        <v>552</v>
      </c>
      <c r="AD59" s="127">
        <f t="shared" si="5"/>
        <v>30</v>
      </c>
      <c r="AE59" s="233" t="s">
        <v>553</v>
      </c>
      <c r="AF59" s="70"/>
      <c r="AG59" s="222" t="s">
        <v>554</v>
      </c>
      <c r="AH59" s="127">
        <f t="shared" si="6"/>
        <v>127</v>
      </c>
      <c r="AI59" s="70"/>
      <c r="AJ59" s="69"/>
      <c r="AK59" s="69"/>
      <c r="AL59" s="77"/>
      <c r="AM59" s="69"/>
      <c r="AN59" s="70"/>
      <c r="AO59" s="77"/>
      <c r="AP59" s="146" t="s">
        <v>383</v>
      </c>
    </row>
    <row r="60" spans="1:42" ht="188.45">
      <c r="A60" s="156">
        <v>57</v>
      </c>
      <c r="B60" s="73" t="s">
        <v>371</v>
      </c>
      <c r="C60" s="73"/>
      <c r="D60" s="69" t="s">
        <v>372</v>
      </c>
      <c r="E60" s="153" t="s">
        <v>393</v>
      </c>
      <c r="F60" s="69"/>
      <c r="G60" s="69" t="s">
        <v>201</v>
      </c>
      <c r="H60" s="145"/>
      <c r="I60" s="221" t="s">
        <v>555</v>
      </c>
      <c r="J60" s="69" t="s">
        <v>51</v>
      </c>
      <c r="K60" s="164" t="s">
        <v>203</v>
      </c>
      <c r="L60" s="152" t="s">
        <v>204</v>
      </c>
      <c r="M60" s="152" t="s">
        <v>204</v>
      </c>
      <c r="N60" s="180"/>
      <c r="O60" s="210" t="s">
        <v>556</v>
      </c>
      <c r="P60" s="127">
        <f t="shared" si="7"/>
        <v>19</v>
      </c>
      <c r="Q60" s="210" t="s">
        <v>557</v>
      </c>
      <c r="R60" s="127">
        <f t="shared" si="8"/>
        <v>96</v>
      </c>
      <c r="S60" s="210" t="s">
        <v>556</v>
      </c>
      <c r="T60" s="127">
        <f t="shared" si="9"/>
        <v>19</v>
      </c>
      <c r="U60" s="211" t="s">
        <v>558</v>
      </c>
      <c r="V60" s="127">
        <f t="shared" si="10"/>
        <v>125</v>
      </c>
      <c r="W60" s="85" t="s">
        <v>86</v>
      </c>
      <c r="X60" s="127">
        <f t="shared" si="11"/>
        <v>3</v>
      </c>
      <c r="Y60" s="69"/>
      <c r="Z60" s="69"/>
      <c r="AA60" s="91"/>
      <c r="AB60" s="70"/>
      <c r="AC60" s="233" t="s">
        <v>559</v>
      </c>
      <c r="AD60" s="127">
        <f t="shared" si="5"/>
        <v>36</v>
      </c>
      <c r="AE60" s="233" t="s">
        <v>560</v>
      </c>
      <c r="AF60" s="70"/>
      <c r="AG60" s="222" t="s">
        <v>561</v>
      </c>
      <c r="AH60" s="127">
        <f t="shared" si="6"/>
        <v>152</v>
      </c>
      <c r="AI60" s="70"/>
      <c r="AJ60" s="69"/>
      <c r="AK60" s="69"/>
      <c r="AL60" s="77"/>
      <c r="AM60" s="69"/>
      <c r="AN60" s="70"/>
      <c r="AO60" s="77"/>
      <c r="AP60" s="146" t="s">
        <v>383</v>
      </c>
    </row>
    <row r="61" spans="1:42" ht="174">
      <c r="A61" s="156">
        <v>58</v>
      </c>
      <c r="B61" s="73" t="s">
        <v>371</v>
      </c>
      <c r="C61" s="73"/>
      <c r="D61" s="69" t="s">
        <v>372</v>
      </c>
      <c r="E61" s="153" t="s">
        <v>393</v>
      </c>
      <c r="F61" s="69"/>
      <c r="G61" s="69" t="s">
        <v>201</v>
      </c>
      <c r="H61" s="145"/>
      <c r="I61" s="221" t="s">
        <v>562</v>
      </c>
      <c r="J61" s="69" t="s">
        <v>51</v>
      </c>
      <c r="K61" s="164" t="s">
        <v>203</v>
      </c>
      <c r="L61" s="152" t="s">
        <v>204</v>
      </c>
      <c r="M61" s="152" t="s">
        <v>204</v>
      </c>
      <c r="N61" s="180" t="s">
        <v>547</v>
      </c>
      <c r="O61" s="210" t="s">
        <v>563</v>
      </c>
      <c r="P61" s="127">
        <f t="shared" si="7"/>
        <v>26</v>
      </c>
      <c r="Q61" s="210" t="s">
        <v>564</v>
      </c>
      <c r="R61" s="127">
        <f t="shared" si="8"/>
        <v>105</v>
      </c>
      <c r="S61" s="210" t="s">
        <v>563</v>
      </c>
      <c r="T61" s="127">
        <f t="shared" si="9"/>
        <v>26</v>
      </c>
      <c r="U61" s="211" t="s">
        <v>565</v>
      </c>
      <c r="V61" s="127">
        <f t="shared" si="10"/>
        <v>118</v>
      </c>
      <c r="W61" s="85" t="s">
        <v>551</v>
      </c>
      <c r="X61" s="127">
        <f t="shared" si="11"/>
        <v>11</v>
      </c>
      <c r="Y61" s="69"/>
      <c r="Z61" s="69"/>
      <c r="AA61" s="91"/>
      <c r="AB61" s="70"/>
      <c r="AC61" s="233" t="s">
        <v>566</v>
      </c>
      <c r="AD61" s="127">
        <f t="shared" si="5"/>
        <v>32</v>
      </c>
      <c r="AE61" s="233" t="s">
        <v>567</v>
      </c>
      <c r="AF61" s="70"/>
      <c r="AG61" s="222" t="s">
        <v>568</v>
      </c>
      <c r="AH61" s="127">
        <f t="shared" si="6"/>
        <v>131</v>
      </c>
      <c r="AI61" s="70"/>
      <c r="AJ61" s="69"/>
      <c r="AK61" s="69"/>
      <c r="AL61" s="77"/>
      <c r="AM61" s="69"/>
      <c r="AN61" s="70"/>
      <c r="AO61" s="77"/>
      <c r="AP61" s="146" t="s">
        <v>383</v>
      </c>
    </row>
    <row r="62" spans="1:42" ht="188.45">
      <c r="A62" s="156">
        <v>59</v>
      </c>
      <c r="B62" s="73" t="s">
        <v>371</v>
      </c>
      <c r="C62" s="73"/>
      <c r="D62" s="69" t="s">
        <v>372</v>
      </c>
      <c r="E62" s="153" t="s">
        <v>393</v>
      </c>
      <c r="F62" s="69"/>
      <c r="G62" s="69" t="s">
        <v>201</v>
      </c>
      <c r="H62" s="145"/>
      <c r="I62" s="221" t="s">
        <v>569</v>
      </c>
      <c r="J62" s="69" t="s">
        <v>51</v>
      </c>
      <c r="K62" s="164" t="s">
        <v>203</v>
      </c>
      <c r="L62" s="152" t="s">
        <v>204</v>
      </c>
      <c r="M62" s="152" t="s">
        <v>204</v>
      </c>
      <c r="N62" s="180"/>
      <c r="O62" s="210" t="s">
        <v>570</v>
      </c>
      <c r="P62" s="127">
        <f t="shared" si="7"/>
        <v>25</v>
      </c>
      <c r="Q62" s="210" t="s">
        <v>571</v>
      </c>
      <c r="R62" s="127">
        <f t="shared" si="8"/>
        <v>69</v>
      </c>
      <c r="S62" s="210" t="s">
        <v>570</v>
      </c>
      <c r="T62" s="127">
        <f t="shared" si="9"/>
        <v>25</v>
      </c>
      <c r="U62" s="211" t="s">
        <v>572</v>
      </c>
      <c r="V62" s="127">
        <f t="shared" si="10"/>
        <v>134</v>
      </c>
      <c r="W62" s="85" t="s">
        <v>86</v>
      </c>
      <c r="X62" s="127">
        <f t="shared" si="11"/>
        <v>3</v>
      </c>
      <c r="Y62" s="69"/>
      <c r="Z62" s="69"/>
      <c r="AA62" s="91"/>
      <c r="AB62" s="70"/>
      <c r="AC62" s="233" t="s">
        <v>573</v>
      </c>
      <c r="AD62" s="127">
        <f t="shared" si="5"/>
        <v>42</v>
      </c>
      <c r="AE62" s="233" t="s">
        <v>574</v>
      </c>
      <c r="AF62" s="70"/>
      <c r="AG62" s="222" t="s">
        <v>575</v>
      </c>
      <c r="AH62" s="127">
        <f t="shared" si="6"/>
        <v>163</v>
      </c>
      <c r="AI62" s="70"/>
      <c r="AJ62" s="69"/>
      <c r="AK62" s="69"/>
      <c r="AL62" s="77"/>
      <c r="AM62" s="69"/>
      <c r="AN62" s="70"/>
      <c r="AO62" s="77"/>
      <c r="AP62" s="146" t="s">
        <v>383</v>
      </c>
    </row>
    <row r="63" spans="1:42" ht="174">
      <c r="A63" s="156">
        <v>60</v>
      </c>
      <c r="B63" s="73" t="s">
        <v>371</v>
      </c>
      <c r="C63" s="73"/>
      <c r="D63" s="69" t="s">
        <v>372</v>
      </c>
      <c r="E63" s="153" t="s">
        <v>393</v>
      </c>
      <c r="F63" s="69"/>
      <c r="G63" s="69" t="s">
        <v>201</v>
      </c>
      <c r="H63" s="145"/>
      <c r="I63" s="221" t="s">
        <v>576</v>
      </c>
      <c r="J63" s="69" t="s">
        <v>51</v>
      </c>
      <c r="K63" s="164" t="s">
        <v>203</v>
      </c>
      <c r="L63" s="152" t="s">
        <v>204</v>
      </c>
      <c r="M63" s="152" t="s">
        <v>204</v>
      </c>
      <c r="N63" s="180" t="s">
        <v>547</v>
      </c>
      <c r="O63" s="210" t="s">
        <v>577</v>
      </c>
      <c r="P63" s="127">
        <f t="shared" si="7"/>
        <v>28</v>
      </c>
      <c r="Q63" s="210" t="s">
        <v>578</v>
      </c>
      <c r="R63" s="127">
        <f t="shared" si="8"/>
        <v>73</v>
      </c>
      <c r="S63" s="210" t="s">
        <v>579</v>
      </c>
      <c r="T63" s="127">
        <f t="shared" si="9"/>
        <v>34</v>
      </c>
      <c r="U63" s="211" t="s">
        <v>580</v>
      </c>
      <c r="V63" s="127">
        <f t="shared" si="10"/>
        <v>122</v>
      </c>
      <c r="W63" s="85" t="s">
        <v>551</v>
      </c>
      <c r="X63" s="127">
        <f t="shared" si="11"/>
        <v>11</v>
      </c>
      <c r="Y63" s="69"/>
      <c r="Z63" s="69"/>
      <c r="AA63" s="91"/>
      <c r="AB63" s="70"/>
      <c r="AC63" s="233" t="s">
        <v>581</v>
      </c>
      <c r="AD63" s="127">
        <f t="shared" si="5"/>
        <v>41</v>
      </c>
      <c r="AE63" s="233" t="s">
        <v>582</v>
      </c>
      <c r="AF63" s="70"/>
      <c r="AG63" s="222" t="s">
        <v>583</v>
      </c>
      <c r="AH63" s="127">
        <f t="shared" si="6"/>
        <v>138</v>
      </c>
      <c r="AI63" s="70"/>
      <c r="AJ63" s="69"/>
      <c r="AK63" s="69"/>
      <c r="AL63" s="77"/>
      <c r="AM63" s="69"/>
      <c r="AN63" s="70"/>
      <c r="AO63" s="77"/>
      <c r="AP63" s="146" t="s">
        <v>383</v>
      </c>
    </row>
    <row r="64" spans="1:42" ht="188.45">
      <c r="A64" s="156">
        <v>61</v>
      </c>
      <c r="B64" s="73" t="s">
        <v>371</v>
      </c>
      <c r="C64" s="73"/>
      <c r="D64" s="69" t="s">
        <v>372</v>
      </c>
      <c r="E64" s="153" t="s">
        <v>393</v>
      </c>
      <c r="F64" s="69"/>
      <c r="G64" s="69" t="s">
        <v>201</v>
      </c>
      <c r="H64" s="145"/>
      <c r="I64" s="221" t="s">
        <v>584</v>
      </c>
      <c r="J64" s="69" t="s">
        <v>51</v>
      </c>
      <c r="K64" s="164" t="s">
        <v>203</v>
      </c>
      <c r="L64" s="152" t="s">
        <v>204</v>
      </c>
      <c r="M64" s="152" t="s">
        <v>204</v>
      </c>
      <c r="N64" s="180"/>
      <c r="O64" s="210" t="s">
        <v>585</v>
      </c>
      <c r="P64" s="127">
        <f t="shared" si="7"/>
        <v>29</v>
      </c>
      <c r="Q64" s="210" t="s">
        <v>586</v>
      </c>
      <c r="R64" s="127">
        <f t="shared" si="8"/>
        <v>73</v>
      </c>
      <c r="S64" s="210" t="s">
        <v>585</v>
      </c>
      <c r="T64" s="127">
        <f t="shared" si="9"/>
        <v>29</v>
      </c>
      <c r="U64" s="211" t="s">
        <v>587</v>
      </c>
      <c r="V64" s="127">
        <f t="shared" si="10"/>
        <v>142</v>
      </c>
      <c r="W64" s="85" t="s">
        <v>86</v>
      </c>
      <c r="X64" s="127">
        <f t="shared" si="11"/>
        <v>3</v>
      </c>
      <c r="Y64" s="69"/>
      <c r="Z64" s="69"/>
      <c r="AA64" s="91"/>
      <c r="AB64" s="70"/>
      <c r="AC64" s="233" t="s">
        <v>588</v>
      </c>
      <c r="AD64" s="127">
        <f t="shared" si="5"/>
        <v>47</v>
      </c>
      <c r="AE64" s="233" t="s">
        <v>589</v>
      </c>
      <c r="AF64" s="70"/>
      <c r="AG64" s="222" t="s">
        <v>590</v>
      </c>
      <c r="AH64" s="127">
        <f t="shared" si="6"/>
        <v>167</v>
      </c>
      <c r="AI64" s="70"/>
      <c r="AJ64" s="69"/>
      <c r="AK64" s="69"/>
      <c r="AL64" s="77"/>
      <c r="AM64" s="69"/>
      <c r="AN64" s="70"/>
      <c r="AO64" s="77"/>
      <c r="AP64" s="146" t="s">
        <v>383</v>
      </c>
    </row>
    <row r="65" spans="1:42" ht="193.15" customHeight="1">
      <c r="A65" s="156">
        <v>62</v>
      </c>
      <c r="B65" s="73" t="s">
        <v>371</v>
      </c>
      <c r="C65" s="73"/>
      <c r="D65" s="69" t="s">
        <v>372</v>
      </c>
      <c r="E65" s="153" t="s">
        <v>393</v>
      </c>
      <c r="F65" s="69"/>
      <c r="G65" s="69" t="s">
        <v>201</v>
      </c>
      <c r="H65" s="145"/>
      <c r="I65" s="221" t="s">
        <v>591</v>
      </c>
      <c r="J65" s="69" t="s">
        <v>51</v>
      </c>
      <c r="K65" s="164" t="s">
        <v>203</v>
      </c>
      <c r="L65" s="152" t="s">
        <v>204</v>
      </c>
      <c r="M65" s="152" t="s">
        <v>204</v>
      </c>
      <c r="N65" s="180" t="s">
        <v>547</v>
      </c>
      <c r="O65" s="210" t="s">
        <v>592</v>
      </c>
      <c r="P65" s="127">
        <f t="shared" si="7"/>
        <v>31</v>
      </c>
      <c r="Q65" s="210" t="s">
        <v>593</v>
      </c>
      <c r="R65" s="127">
        <f t="shared" si="8"/>
        <v>71</v>
      </c>
      <c r="S65" s="210" t="s">
        <v>592</v>
      </c>
      <c r="T65" s="127">
        <f t="shared" si="9"/>
        <v>31</v>
      </c>
      <c r="U65" s="211" t="s">
        <v>594</v>
      </c>
      <c r="V65" s="127">
        <f t="shared" si="10"/>
        <v>123</v>
      </c>
      <c r="W65" s="85" t="s">
        <v>551</v>
      </c>
      <c r="X65" s="127">
        <f t="shared" si="11"/>
        <v>11</v>
      </c>
      <c r="Y65" s="69"/>
      <c r="Z65" s="69"/>
      <c r="AA65" s="91"/>
      <c r="AB65" s="70"/>
      <c r="AC65" s="233" t="s">
        <v>595</v>
      </c>
      <c r="AD65" s="127">
        <f t="shared" si="5"/>
        <v>43</v>
      </c>
      <c r="AE65" s="233" t="s">
        <v>596</v>
      </c>
      <c r="AF65" s="70"/>
      <c r="AG65" s="222" t="s">
        <v>597</v>
      </c>
      <c r="AH65" s="127">
        <f t="shared" si="6"/>
        <v>145</v>
      </c>
      <c r="AI65" s="70"/>
      <c r="AJ65" s="69"/>
      <c r="AK65" s="69"/>
      <c r="AL65" s="77"/>
      <c r="AM65" s="69"/>
      <c r="AN65" s="70"/>
      <c r="AO65" s="77"/>
      <c r="AP65" s="146" t="s">
        <v>383</v>
      </c>
    </row>
    <row r="66" spans="1:42" ht="57.95">
      <c r="A66" s="156">
        <v>63</v>
      </c>
      <c r="B66" s="73" t="s">
        <v>371</v>
      </c>
      <c r="C66" s="73"/>
      <c r="D66" s="69" t="s">
        <v>372</v>
      </c>
      <c r="E66" s="153" t="s">
        <v>598</v>
      </c>
      <c r="F66" s="69"/>
      <c r="G66" s="69" t="s">
        <v>201</v>
      </c>
      <c r="H66" s="145"/>
      <c r="I66" s="221" t="s">
        <v>599</v>
      </c>
      <c r="J66" s="69" t="s">
        <v>54</v>
      </c>
      <c r="K66" s="164" t="s">
        <v>533</v>
      </c>
      <c r="L66" s="157" t="s">
        <v>600</v>
      </c>
      <c r="M66" s="152" t="s">
        <v>204</v>
      </c>
      <c r="N66" s="180" t="s">
        <v>601</v>
      </c>
      <c r="O66" s="210" t="s">
        <v>535</v>
      </c>
      <c r="P66" s="127">
        <f t="shared" si="7"/>
        <v>22</v>
      </c>
      <c r="Q66" s="210" t="s">
        <v>602</v>
      </c>
      <c r="R66" s="127">
        <f t="shared" si="8"/>
        <v>87</v>
      </c>
      <c r="S66" s="210" t="s">
        <v>535</v>
      </c>
      <c r="T66" s="127">
        <f t="shared" si="9"/>
        <v>22</v>
      </c>
      <c r="U66" s="211" t="s">
        <v>603</v>
      </c>
      <c r="V66" s="127">
        <f t="shared" si="10"/>
        <v>100</v>
      </c>
      <c r="W66" s="85" t="s">
        <v>604</v>
      </c>
      <c r="X66" s="127">
        <f t="shared" si="11"/>
        <v>17</v>
      </c>
      <c r="Y66" s="69" t="s">
        <v>605</v>
      </c>
      <c r="Z66" s="69" t="s">
        <v>606</v>
      </c>
      <c r="AA66" s="91"/>
      <c r="AB66" s="70"/>
      <c r="AC66" s="71" t="s">
        <v>86</v>
      </c>
      <c r="AD66" s="127">
        <f t="shared" si="5"/>
        <v>3</v>
      </c>
      <c r="AE66" s="234" t="s">
        <v>86</v>
      </c>
      <c r="AF66" s="70"/>
      <c r="AG66" s="234" t="s">
        <v>86</v>
      </c>
      <c r="AH66" s="127">
        <f t="shared" si="6"/>
        <v>3</v>
      </c>
      <c r="AI66" s="70"/>
      <c r="AJ66" s="69"/>
      <c r="AK66" s="69"/>
      <c r="AL66" s="77"/>
      <c r="AM66" s="69"/>
      <c r="AN66" s="70"/>
      <c r="AO66" s="77"/>
      <c r="AP66" s="146" t="s">
        <v>383</v>
      </c>
    </row>
    <row r="67" spans="1:42" ht="174">
      <c r="A67" s="156">
        <v>64</v>
      </c>
      <c r="B67" s="73" t="s">
        <v>371</v>
      </c>
      <c r="C67" s="73"/>
      <c r="D67" s="69" t="s">
        <v>372</v>
      </c>
      <c r="E67" s="153" t="s">
        <v>598</v>
      </c>
      <c r="F67" s="69"/>
      <c r="G67" s="69" t="s">
        <v>201</v>
      </c>
      <c r="H67" s="145"/>
      <c r="I67" s="221" t="s">
        <v>607</v>
      </c>
      <c r="J67" s="69" t="s">
        <v>51</v>
      </c>
      <c r="K67" s="164" t="s">
        <v>203</v>
      </c>
      <c r="L67" s="152" t="s">
        <v>204</v>
      </c>
      <c r="M67" s="152" t="s">
        <v>204</v>
      </c>
      <c r="N67" s="180" t="s">
        <v>608</v>
      </c>
      <c r="O67" s="210" t="s">
        <v>609</v>
      </c>
      <c r="P67" s="127">
        <f t="shared" si="7"/>
        <v>21</v>
      </c>
      <c r="Q67" s="210" t="s">
        <v>610</v>
      </c>
      <c r="R67" s="127">
        <f t="shared" si="8"/>
        <v>81</v>
      </c>
      <c r="S67" s="210" t="s">
        <v>609</v>
      </c>
      <c r="T67" s="127">
        <f t="shared" si="9"/>
        <v>21</v>
      </c>
      <c r="U67" s="211" t="s">
        <v>611</v>
      </c>
      <c r="V67" s="127">
        <f t="shared" si="10"/>
        <v>111</v>
      </c>
      <c r="W67" s="85" t="s">
        <v>612</v>
      </c>
      <c r="X67" s="127">
        <f t="shared" si="11"/>
        <v>16</v>
      </c>
      <c r="Y67" s="69" t="s">
        <v>613</v>
      </c>
      <c r="Z67" s="69" t="s">
        <v>614</v>
      </c>
      <c r="AA67" s="91"/>
      <c r="AB67" s="70"/>
      <c r="AC67" s="233" t="s">
        <v>473</v>
      </c>
      <c r="AD67" s="127">
        <f t="shared" si="5"/>
        <v>26</v>
      </c>
      <c r="AE67" s="233" t="s">
        <v>474</v>
      </c>
      <c r="AF67" s="70"/>
      <c r="AG67" s="235" t="s">
        <v>475</v>
      </c>
      <c r="AH67" s="127">
        <f t="shared" si="6"/>
        <v>109</v>
      </c>
      <c r="AI67" s="70"/>
      <c r="AJ67" s="69"/>
      <c r="AK67" s="69"/>
      <c r="AL67" s="77"/>
      <c r="AM67" s="69"/>
      <c r="AN67" s="70"/>
      <c r="AO67" s="77"/>
      <c r="AP67" s="146" t="s">
        <v>383</v>
      </c>
    </row>
    <row r="68" spans="1:42" ht="362.45">
      <c r="A68" s="156">
        <v>65</v>
      </c>
      <c r="B68" s="73" t="s">
        <v>371</v>
      </c>
      <c r="C68" s="73"/>
      <c r="D68" s="69" t="s">
        <v>372</v>
      </c>
      <c r="E68" s="153" t="s">
        <v>598</v>
      </c>
      <c r="F68" s="69"/>
      <c r="G68" s="69" t="s">
        <v>201</v>
      </c>
      <c r="H68" s="145"/>
      <c r="I68" s="221" t="s">
        <v>615</v>
      </c>
      <c r="J68" s="69" t="s">
        <v>51</v>
      </c>
      <c r="K68" s="164" t="s">
        <v>203</v>
      </c>
      <c r="L68" s="152" t="s">
        <v>204</v>
      </c>
      <c r="M68" s="152" t="s">
        <v>204</v>
      </c>
      <c r="N68" s="180"/>
      <c r="O68" s="210" t="s">
        <v>616</v>
      </c>
      <c r="P68" s="127">
        <f t="shared" si="7"/>
        <v>15</v>
      </c>
      <c r="Q68" s="210" t="s">
        <v>617</v>
      </c>
      <c r="R68" s="127">
        <f t="shared" si="8"/>
        <v>46</v>
      </c>
      <c r="S68" s="210" t="s">
        <v>616</v>
      </c>
      <c r="T68" s="127">
        <f t="shared" si="9"/>
        <v>15</v>
      </c>
      <c r="U68" s="211" t="s">
        <v>618</v>
      </c>
      <c r="V68" s="127">
        <f t="shared" si="10"/>
        <v>177</v>
      </c>
      <c r="W68" s="85" t="s">
        <v>86</v>
      </c>
      <c r="X68" s="127">
        <f t="shared" si="11"/>
        <v>3</v>
      </c>
      <c r="Y68" s="69"/>
      <c r="Z68" s="69"/>
      <c r="AA68" s="91"/>
      <c r="AB68" s="70"/>
      <c r="AC68" s="233" t="s">
        <v>619</v>
      </c>
      <c r="AD68" s="127">
        <f t="shared" si="5"/>
        <v>29</v>
      </c>
      <c r="AE68" s="233" t="s">
        <v>620</v>
      </c>
      <c r="AF68" s="70"/>
      <c r="AG68" s="235" t="s">
        <v>621</v>
      </c>
      <c r="AH68" s="127">
        <f t="shared" si="6"/>
        <v>126</v>
      </c>
      <c r="AI68" s="70"/>
      <c r="AJ68" s="69"/>
      <c r="AK68" s="69"/>
      <c r="AL68" s="77"/>
      <c r="AM68" s="69"/>
      <c r="AN68" s="70"/>
      <c r="AO68" s="77"/>
      <c r="AP68" s="146" t="s">
        <v>383</v>
      </c>
    </row>
    <row r="69" spans="1:42" ht="318.95">
      <c r="A69" s="156">
        <v>66</v>
      </c>
      <c r="B69" s="73" t="s">
        <v>371</v>
      </c>
      <c r="C69" s="73"/>
      <c r="D69" s="69" t="s">
        <v>372</v>
      </c>
      <c r="E69" s="153" t="s">
        <v>622</v>
      </c>
      <c r="F69" s="69"/>
      <c r="G69" s="69" t="s">
        <v>307</v>
      </c>
      <c r="H69" s="158" t="s">
        <v>623</v>
      </c>
      <c r="I69" s="221" t="s">
        <v>624</v>
      </c>
      <c r="J69" s="69" t="s">
        <v>51</v>
      </c>
      <c r="K69" s="164" t="s">
        <v>203</v>
      </c>
      <c r="L69" s="157" t="s">
        <v>600</v>
      </c>
      <c r="M69" s="152" t="s">
        <v>204</v>
      </c>
      <c r="N69" s="180" t="s">
        <v>625</v>
      </c>
      <c r="O69" s="210" t="s">
        <v>626</v>
      </c>
      <c r="P69" s="127">
        <f t="shared" si="7"/>
        <v>15</v>
      </c>
      <c r="Q69" s="210" t="s">
        <v>627</v>
      </c>
      <c r="R69" s="127">
        <f t="shared" si="8"/>
        <v>85</v>
      </c>
      <c r="S69" s="210" t="s">
        <v>626</v>
      </c>
      <c r="T69" s="127">
        <f t="shared" si="9"/>
        <v>15</v>
      </c>
      <c r="U69" s="211" t="s">
        <v>628</v>
      </c>
      <c r="V69" s="127">
        <f t="shared" si="10"/>
        <v>98</v>
      </c>
      <c r="W69" s="85" t="s">
        <v>86</v>
      </c>
      <c r="X69" s="127">
        <f t="shared" si="11"/>
        <v>3</v>
      </c>
      <c r="Y69" s="69"/>
      <c r="Z69" s="69"/>
      <c r="AA69" s="91"/>
      <c r="AB69" s="70"/>
      <c r="AC69" s="233" t="s">
        <v>629</v>
      </c>
      <c r="AD69" s="127">
        <f t="shared" si="5"/>
        <v>38</v>
      </c>
      <c r="AE69" s="233" t="s">
        <v>630</v>
      </c>
      <c r="AF69" s="70"/>
      <c r="AG69" s="235" t="s">
        <v>631</v>
      </c>
      <c r="AH69" s="127">
        <f t="shared" si="6"/>
        <v>101</v>
      </c>
      <c r="AI69" s="70"/>
      <c r="AJ69" s="69"/>
      <c r="AK69" s="69"/>
      <c r="AL69" s="77"/>
      <c r="AM69" s="69"/>
      <c r="AN69" s="70"/>
      <c r="AO69" s="77"/>
      <c r="AP69" s="146" t="s">
        <v>383</v>
      </c>
    </row>
    <row r="70" spans="1:42" ht="318.95">
      <c r="A70" s="156">
        <v>67</v>
      </c>
      <c r="B70" s="73" t="s">
        <v>371</v>
      </c>
      <c r="C70" s="73"/>
      <c r="D70" s="69" t="s">
        <v>372</v>
      </c>
      <c r="E70" s="153" t="s">
        <v>622</v>
      </c>
      <c r="F70" s="69"/>
      <c r="G70" s="69" t="s">
        <v>307</v>
      </c>
      <c r="H70" s="158" t="s">
        <v>623</v>
      </c>
      <c r="I70" s="221" t="s">
        <v>632</v>
      </c>
      <c r="J70" s="69" t="s">
        <v>51</v>
      </c>
      <c r="K70" s="164" t="s">
        <v>203</v>
      </c>
      <c r="L70" s="157" t="s">
        <v>600</v>
      </c>
      <c r="M70" s="152" t="s">
        <v>204</v>
      </c>
      <c r="N70" s="180"/>
      <c r="O70" s="210" t="s">
        <v>633</v>
      </c>
      <c r="P70" s="127">
        <f t="shared" si="7"/>
        <v>13</v>
      </c>
      <c r="Q70" s="210" t="s">
        <v>634</v>
      </c>
      <c r="R70" s="127">
        <f t="shared" si="8"/>
        <v>74</v>
      </c>
      <c r="S70" s="210" t="s">
        <v>633</v>
      </c>
      <c r="T70" s="127">
        <f t="shared" si="9"/>
        <v>13</v>
      </c>
      <c r="U70" s="211" t="s">
        <v>635</v>
      </c>
      <c r="V70" s="127">
        <f t="shared" si="10"/>
        <v>84</v>
      </c>
      <c r="W70" s="85" t="s">
        <v>86</v>
      </c>
      <c r="X70" s="127">
        <f t="shared" si="11"/>
        <v>3</v>
      </c>
      <c r="Y70" s="69"/>
      <c r="Z70" s="69"/>
      <c r="AA70" s="91"/>
      <c r="AB70" s="70"/>
      <c r="AC70" s="233" t="s">
        <v>629</v>
      </c>
      <c r="AD70" s="127">
        <f t="shared" si="5"/>
        <v>38</v>
      </c>
      <c r="AE70" s="233" t="s">
        <v>630</v>
      </c>
      <c r="AF70" s="70"/>
      <c r="AG70" s="235" t="s">
        <v>631</v>
      </c>
      <c r="AH70" s="127">
        <f t="shared" si="6"/>
        <v>101</v>
      </c>
      <c r="AI70" s="70"/>
      <c r="AJ70" s="69"/>
      <c r="AK70" s="69"/>
      <c r="AL70" s="77"/>
      <c r="AM70" s="69"/>
      <c r="AN70" s="70"/>
      <c r="AO70" s="77"/>
      <c r="AP70" s="146" t="s">
        <v>383</v>
      </c>
    </row>
    <row r="71" spans="1:42" ht="318.95">
      <c r="A71" s="156">
        <v>68</v>
      </c>
      <c r="B71" s="73" t="s">
        <v>371</v>
      </c>
      <c r="C71" s="73"/>
      <c r="D71" s="69" t="s">
        <v>372</v>
      </c>
      <c r="E71" s="153" t="s">
        <v>636</v>
      </c>
      <c r="F71" s="69"/>
      <c r="G71" s="69" t="s">
        <v>201</v>
      </c>
      <c r="H71" s="145"/>
      <c r="I71" s="221" t="s">
        <v>637</v>
      </c>
      <c r="J71" s="69" t="s">
        <v>51</v>
      </c>
      <c r="K71" s="164" t="s">
        <v>203</v>
      </c>
      <c r="L71" s="157" t="s">
        <v>600</v>
      </c>
      <c r="M71" s="152" t="s">
        <v>204</v>
      </c>
      <c r="N71" s="180" t="s">
        <v>638</v>
      </c>
      <c r="O71" s="215" t="s">
        <v>639</v>
      </c>
      <c r="P71" s="127">
        <f t="shared" si="7"/>
        <v>15</v>
      </c>
      <c r="Q71" s="215" t="s">
        <v>640</v>
      </c>
      <c r="R71" s="127">
        <f t="shared" si="8"/>
        <v>69</v>
      </c>
      <c r="S71" s="215" t="s">
        <v>639</v>
      </c>
      <c r="T71" s="127">
        <f t="shared" si="9"/>
        <v>15</v>
      </c>
      <c r="U71" s="215" t="s">
        <v>641</v>
      </c>
      <c r="V71" s="127">
        <f t="shared" si="10"/>
        <v>82</v>
      </c>
      <c r="W71" s="85" t="s">
        <v>642</v>
      </c>
      <c r="X71" s="127">
        <f t="shared" si="11"/>
        <v>27</v>
      </c>
      <c r="Y71" s="69" t="s">
        <v>643</v>
      </c>
      <c r="Z71" s="69" t="s">
        <v>644</v>
      </c>
      <c r="AA71" s="91"/>
      <c r="AB71" s="70"/>
      <c r="AC71" s="233" t="s">
        <v>645</v>
      </c>
      <c r="AD71" s="127">
        <f t="shared" si="5"/>
        <v>30</v>
      </c>
      <c r="AE71" s="233" t="s">
        <v>646</v>
      </c>
      <c r="AF71" s="70"/>
      <c r="AG71" s="235" t="s">
        <v>631</v>
      </c>
      <c r="AH71" s="127">
        <f t="shared" si="6"/>
        <v>101</v>
      </c>
      <c r="AI71" s="70"/>
      <c r="AJ71" s="69"/>
      <c r="AK71" s="69"/>
      <c r="AL71" s="77"/>
      <c r="AM71" s="69"/>
      <c r="AN71" s="70"/>
      <c r="AO71" s="77"/>
      <c r="AP71" s="146" t="s">
        <v>383</v>
      </c>
    </row>
    <row r="72" spans="1:42" ht="409.5">
      <c r="A72" s="156">
        <v>69</v>
      </c>
      <c r="B72" s="73" t="s">
        <v>371</v>
      </c>
      <c r="C72" s="73"/>
      <c r="D72" s="69" t="s">
        <v>372</v>
      </c>
      <c r="E72" s="153" t="s">
        <v>598</v>
      </c>
      <c r="F72" s="69"/>
      <c r="G72" s="69" t="s">
        <v>201</v>
      </c>
      <c r="H72" s="145"/>
      <c r="I72" s="221" t="s">
        <v>647</v>
      </c>
      <c r="J72" s="69" t="s">
        <v>51</v>
      </c>
      <c r="K72" s="164" t="s">
        <v>203</v>
      </c>
      <c r="L72" s="152" t="s">
        <v>204</v>
      </c>
      <c r="M72" s="152" t="s">
        <v>204</v>
      </c>
      <c r="N72" s="180"/>
      <c r="O72" s="215" t="s">
        <v>648</v>
      </c>
      <c r="P72" s="127">
        <f t="shared" si="7"/>
        <v>32</v>
      </c>
      <c r="Q72" s="215" t="s">
        <v>617</v>
      </c>
      <c r="R72" s="127">
        <f t="shared" si="8"/>
        <v>46</v>
      </c>
      <c r="S72" s="215" t="s">
        <v>648</v>
      </c>
      <c r="T72" s="127">
        <f t="shared" si="9"/>
        <v>32</v>
      </c>
      <c r="U72" s="215" t="s">
        <v>649</v>
      </c>
      <c r="V72" s="127">
        <f t="shared" si="10"/>
        <v>191</v>
      </c>
      <c r="W72" s="85" t="s">
        <v>86</v>
      </c>
      <c r="X72" s="127">
        <f t="shared" si="11"/>
        <v>3</v>
      </c>
      <c r="Y72" s="69"/>
      <c r="Z72" s="69"/>
      <c r="AA72" s="91"/>
      <c r="AB72" s="70"/>
      <c r="AC72" s="233" t="s">
        <v>650</v>
      </c>
      <c r="AD72" s="127">
        <f t="shared" si="5"/>
        <v>46</v>
      </c>
      <c r="AE72" s="233" t="s">
        <v>651</v>
      </c>
      <c r="AF72" s="70"/>
      <c r="AG72" s="234" t="s">
        <v>652</v>
      </c>
      <c r="AH72" s="127">
        <f t="shared" si="6"/>
        <v>140</v>
      </c>
      <c r="AI72" s="70"/>
      <c r="AJ72" s="69"/>
      <c r="AK72" s="69"/>
      <c r="AL72" s="77"/>
      <c r="AM72" s="69"/>
      <c r="AN72" s="70"/>
      <c r="AO72" s="77"/>
      <c r="AP72" s="146" t="s">
        <v>383</v>
      </c>
    </row>
    <row r="73" spans="1:42" ht="409.5">
      <c r="A73" s="156">
        <v>70</v>
      </c>
      <c r="B73" s="73" t="s">
        <v>371</v>
      </c>
      <c r="C73" s="73"/>
      <c r="D73" s="69" t="s">
        <v>372</v>
      </c>
      <c r="E73" s="153" t="s">
        <v>622</v>
      </c>
      <c r="F73" s="69"/>
      <c r="G73" s="69" t="s">
        <v>307</v>
      </c>
      <c r="H73" s="158" t="s">
        <v>623</v>
      </c>
      <c r="I73" s="221" t="s">
        <v>653</v>
      </c>
      <c r="J73" s="69" t="s">
        <v>51</v>
      </c>
      <c r="K73" s="164" t="s">
        <v>203</v>
      </c>
      <c r="L73" s="157" t="s">
        <v>600</v>
      </c>
      <c r="M73" s="152" t="s">
        <v>204</v>
      </c>
      <c r="N73" s="180"/>
      <c r="O73" s="215" t="s">
        <v>654</v>
      </c>
      <c r="P73" s="127">
        <f t="shared" si="7"/>
        <v>24</v>
      </c>
      <c r="Q73" s="215" t="s">
        <v>655</v>
      </c>
      <c r="R73" s="127">
        <f t="shared" si="8"/>
        <v>101</v>
      </c>
      <c r="S73" s="215" t="s">
        <v>654</v>
      </c>
      <c r="T73" s="127">
        <f t="shared" si="9"/>
        <v>24</v>
      </c>
      <c r="U73" s="215" t="s">
        <v>656</v>
      </c>
      <c r="V73" s="127">
        <f t="shared" si="10"/>
        <v>114</v>
      </c>
      <c r="W73" s="85" t="s">
        <v>86</v>
      </c>
      <c r="X73" s="127">
        <f t="shared" si="11"/>
        <v>3</v>
      </c>
      <c r="Y73" s="69"/>
      <c r="Z73" s="69"/>
      <c r="AA73" s="91"/>
      <c r="AB73" s="70"/>
      <c r="AC73" s="233" t="s">
        <v>657</v>
      </c>
      <c r="AD73" s="127">
        <f t="shared" si="5"/>
        <v>55</v>
      </c>
      <c r="AE73" s="233" t="s">
        <v>658</v>
      </c>
      <c r="AF73" s="70"/>
      <c r="AG73" s="235" t="s">
        <v>659</v>
      </c>
      <c r="AH73" s="127">
        <f t="shared" si="6"/>
        <v>118</v>
      </c>
      <c r="AI73" s="70"/>
      <c r="AJ73" s="69"/>
      <c r="AK73" s="69"/>
      <c r="AL73" s="77"/>
      <c r="AM73" s="69"/>
      <c r="AN73" s="70"/>
      <c r="AO73" s="77"/>
      <c r="AP73" s="146" t="s">
        <v>383</v>
      </c>
    </row>
    <row r="74" spans="1:42" ht="409.5">
      <c r="A74" s="156">
        <v>71</v>
      </c>
      <c r="B74" s="73" t="s">
        <v>371</v>
      </c>
      <c r="C74" s="73"/>
      <c r="D74" s="69" t="s">
        <v>372</v>
      </c>
      <c r="E74" s="153" t="s">
        <v>622</v>
      </c>
      <c r="F74" s="69"/>
      <c r="G74" s="69" t="s">
        <v>307</v>
      </c>
      <c r="H74" s="158" t="s">
        <v>623</v>
      </c>
      <c r="I74" s="221" t="s">
        <v>660</v>
      </c>
      <c r="J74" s="69" t="s">
        <v>51</v>
      </c>
      <c r="K74" s="164" t="s">
        <v>203</v>
      </c>
      <c r="L74" s="157" t="s">
        <v>600</v>
      </c>
      <c r="M74" s="152" t="s">
        <v>204</v>
      </c>
      <c r="N74" s="180" t="s">
        <v>661</v>
      </c>
      <c r="O74" s="215" t="s">
        <v>662</v>
      </c>
      <c r="P74" s="127">
        <f t="shared" si="7"/>
        <v>31</v>
      </c>
      <c r="Q74" s="215" t="s">
        <v>663</v>
      </c>
      <c r="R74" s="127">
        <f t="shared" si="8"/>
        <v>90</v>
      </c>
      <c r="S74" s="215" t="s">
        <v>662</v>
      </c>
      <c r="T74" s="127">
        <f t="shared" si="9"/>
        <v>31</v>
      </c>
      <c r="U74" s="215" t="s">
        <v>664</v>
      </c>
      <c r="V74" s="127">
        <f t="shared" si="10"/>
        <v>103</v>
      </c>
      <c r="W74" s="85" t="s">
        <v>551</v>
      </c>
      <c r="X74" s="127">
        <f t="shared" si="11"/>
        <v>11</v>
      </c>
      <c r="Y74" s="69" t="s">
        <v>665</v>
      </c>
      <c r="Z74" s="69" t="s">
        <v>666</v>
      </c>
      <c r="AA74" s="91"/>
      <c r="AB74" s="70"/>
      <c r="AC74" s="233" t="s">
        <v>657</v>
      </c>
      <c r="AD74" s="127">
        <f t="shared" si="5"/>
        <v>55</v>
      </c>
      <c r="AE74" s="233" t="s">
        <v>658</v>
      </c>
      <c r="AF74" s="70"/>
      <c r="AG74" s="235" t="s">
        <v>667</v>
      </c>
      <c r="AH74" s="127">
        <f t="shared" si="6"/>
        <v>118</v>
      </c>
      <c r="AI74" s="70"/>
      <c r="AJ74" s="69"/>
      <c r="AK74" s="69"/>
      <c r="AL74" s="77"/>
      <c r="AM74" s="69"/>
      <c r="AN74" s="70"/>
      <c r="AO74" s="77"/>
      <c r="AP74" s="146" t="s">
        <v>383</v>
      </c>
    </row>
    <row r="75" spans="1:42" ht="275.45">
      <c r="A75" s="156">
        <v>72</v>
      </c>
      <c r="B75" s="73" t="s">
        <v>371</v>
      </c>
      <c r="C75" s="73"/>
      <c r="D75" s="69" t="s">
        <v>372</v>
      </c>
      <c r="E75" s="153" t="s">
        <v>636</v>
      </c>
      <c r="F75" s="69"/>
      <c r="G75" s="69" t="s">
        <v>201</v>
      </c>
      <c r="H75" s="145"/>
      <c r="I75" s="221" t="s">
        <v>668</v>
      </c>
      <c r="J75" s="69" t="s">
        <v>51</v>
      </c>
      <c r="K75" s="164" t="s">
        <v>203</v>
      </c>
      <c r="L75" s="152" t="s">
        <v>204</v>
      </c>
      <c r="M75" s="152" t="s">
        <v>204</v>
      </c>
      <c r="N75" s="180"/>
      <c r="O75" s="215" t="s">
        <v>669</v>
      </c>
      <c r="P75" s="127">
        <f t="shared" si="7"/>
        <v>29</v>
      </c>
      <c r="Q75" s="215" t="s">
        <v>617</v>
      </c>
      <c r="R75" s="127">
        <f t="shared" si="8"/>
        <v>46</v>
      </c>
      <c r="S75" s="215" t="s">
        <v>669</v>
      </c>
      <c r="T75" s="127">
        <f t="shared" si="9"/>
        <v>29</v>
      </c>
      <c r="U75" s="215" t="s">
        <v>670</v>
      </c>
      <c r="V75" s="127">
        <f t="shared" si="10"/>
        <v>188</v>
      </c>
      <c r="W75" s="85" t="s">
        <v>86</v>
      </c>
      <c r="X75" s="127">
        <f t="shared" si="11"/>
        <v>3</v>
      </c>
      <c r="Y75" s="69"/>
      <c r="Z75" s="69"/>
      <c r="AA75" s="91"/>
      <c r="AB75" s="70"/>
      <c r="AC75" s="233" t="s">
        <v>671</v>
      </c>
      <c r="AD75" s="127">
        <f t="shared" si="5"/>
        <v>45</v>
      </c>
      <c r="AE75" s="233" t="s">
        <v>672</v>
      </c>
      <c r="AF75" s="70"/>
      <c r="AG75" s="235" t="s">
        <v>673</v>
      </c>
      <c r="AH75" s="127">
        <f t="shared" si="6"/>
        <v>142</v>
      </c>
      <c r="AI75" s="70"/>
      <c r="AJ75" s="69"/>
      <c r="AK75" s="69"/>
      <c r="AL75" s="77"/>
      <c r="AM75" s="69"/>
      <c r="AN75" s="70"/>
      <c r="AO75" s="77"/>
      <c r="AP75" s="146" t="s">
        <v>383</v>
      </c>
    </row>
    <row r="76" spans="1:42" ht="275.45">
      <c r="A76" s="156">
        <v>73</v>
      </c>
      <c r="B76" s="73" t="s">
        <v>371</v>
      </c>
      <c r="C76" s="73"/>
      <c r="D76" s="69" t="s">
        <v>372</v>
      </c>
      <c r="E76" s="153" t="s">
        <v>674</v>
      </c>
      <c r="F76" s="69"/>
      <c r="G76" s="69" t="s">
        <v>307</v>
      </c>
      <c r="H76" s="158" t="s">
        <v>623</v>
      </c>
      <c r="I76" s="221" t="s">
        <v>675</v>
      </c>
      <c r="J76" s="69" t="s">
        <v>51</v>
      </c>
      <c r="K76" s="164" t="s">
        <v>203</v>
      </c>
      <c r="L76" s="157" t="s">
        <v>600</v>
      </c>
      <c r="M76" s="152" t="s">
        <v>204</v>
      </c>
      <c r="N76" s="180"/>
      <c r="O76" s="215" t="s">
        <v>676</v>
      </c>
      <c r="P76" s="127">
        <f t="shared" si="7"/>
        <v>20</v>
      </c>
      <c r="Q76" s="215" t="s">
        <v>677</v>
      </c>
      <c r="R76" s="127">
        <f t="shared" si="8"/>
        <v>102</v>
      </c>
      <c r="S76" s="215" t="s">
        <v>676</v>
      </c>
      <c r="T76" s="127">
        <f t="shared" si="9"/>
        <v>20</v>
      </c>
      <c r="U76" s="215" t="s">
        <v>678</v>
      </c>
      <c r="V76" s="127">
        <f t="shared" si="10"/>
        <v>100</v>
      </c>
      <c r="W76" s="85" t="s">
        <v>86</v>
      </c>
      <c r="X76" s="127">
        <f t="shared" si="11"/>
        <v>3</v>
      </c>
      <c r="Y76" s="69"/>
      <c r="Z76" s="69"/>
      <c r="AA76" s="91"/>
      <c r="AB76" s="70"/>
      <c r="AC76" s="233" t="s">
        <v>679</v>
      </c>
      <c r="AD76" s="127">
        <f t="shared" si="5"/>
        <v>54</v>
      </c>
      <c r="AE76" s="233" t="s">
        <v>680</v>
      </c>
      <c r="AF76" s="70"/>
      <c r="AG76" s="235" t="s">
        <v>681</v>
      </c>
      <c r="AH76" s="127">
        <f t="shared" si="6"/>
        <v>117</v>
      </c>
      <c r="AI76" s="70"/>
      <c r="AJ76" s="69"/>
      <c r="AK76" s="69"/>
      <c r="AL76" s="77"/>
      <c r="AM76" s="69"/>
      <c r="AN76" s="70"/>
      <c r="AO76" s="77"/>
      <c r="AP76" s="146" t="s">
        <v>383</v>
      </c>
    </row>
    <row r="77" spans="1:42" ht="275.45">
      <c r="A77" s="156">
        <v>74</v>
      </c>
      <c r="B77" s="73" t="s">
        <v>371</v>
      </c>
      <c r="C77" s="73"/>
      <c r="D77" s="69" t="s">
        <v>372</v>
      </c>
      <c r="E77" s="153" t="s">
        <v>622</v>
      </c>
      <c r="F77" s="69"/>
      <c r="G77" s="69" t="s">
        <v>307</v>
      </c>
      <c r="H77" s="158" t="s">
        <v>623</v>
      </c>
      <c r="I77" s="221" t="s">
        <v>682</v>
      </c>
      <c r="J77" s="69" t="s">
        <v>51</v>
      </c>
      <c r="K77" s="164" t="s">
        <v>203</v>
      </c>
      <c r="L77" s="157" t="s">
        <v>600</v>
      </c>
      <c r="M77" s="152" t="s">
        <v>204</v>
      </c>
      <c r="N77" s="180" t="s">
        <v>683</v>
      </c>
      <c r="O77" s="210" t="s">
        <v>684</v>
      </c>
      <c r="P77" s="127">
        <f t="shared" si="7"/>
        <v>28</v>
      </c>
      <c r="Q77" s="210" t="s">
        <v>685</v>
      </c>
      <c r="R77" s="127">
        <f t="shared" si="8"/>
        <v>91</v>
      </c>
      <c r="S77" s="210" t="s">
        <v>684</v>
      </c>
      <c r="T77" s="127">
        <f t="shared" si="9"/>
        <v>28</v>
      </c>
      <c r="U77" s="211" t="s">
        <v>686</v>
      </c>
      <c r="V77" s="127">
        <f t="shared" si="10"/>
        <v>104</v>
      </c>
      <c r="W77" s="85" t="s">
        <v>551</v>
      </c>
      <c r="X77" s="127">
        <f t="shared" si="11"/>
        <v>11</v>
      </c>
      <c r="Y77" s="69"/>
      <c r="Z77" s="69"/>
      <c r="AA77" s="91"/>
      <c r="AB77" s="70"/>
      <c r="AC77" s="233" t="s">
        <v>679</v>
      </c>
      <c r="AD77" s="127">
        <f t="shared" si="5"/>
        <v>54</v>
      </c>
      <c r="AE77" s="233" t="s">
        <v>680</v>
      </c>
      <c r="AF77" s="70"/>
      <c r="AG77" s="235" t="s">
        <v>681</v>
      </c>
      <c r="AH77" s="127">
        <f t="shared" si="6"/>
        <v>117</v>
      </c>
      <c r="AI77" s="70"/>
      <c r="AJ77" s="69"/>
      <c r="AK77" s="69"/>
      <c r="AL77" s="77"/>
      <c r="AM77" s="69"/>
      <c r="AN77" s="70"/>
      <c r="AO77" s="77"/>
      <c r="AP77" s="146" t="s">
        <v>383</v>
      </c>
    </row>
    <row r="78" spans="1:42" ht="304.5">
      <c r="A78" s="156">
        <v>75</v>
      </c>
      <c r="B78" s="73" t="s">
        <v>371</v>
      </c>
      <c r="C78" s="73"/>
      <c r="D78" s="69" t="s">
        <v>372</v>
      </c>
      <c r="E78" s="153" t="s">
        <v>598</v>
      </c>
      <c r="F78" s="69"/>
      <c r="G78" s="69" t="s">
        <v>201</v>
      </c>
      <c r="H78" s="145"/>
      <c r="I78" s="221" t="s">
        <v>687</v>
      </c>
      <c r="J78" s="69" t="s">
        <v>51</v>
      </c>
      <c r="K78" s="164" t="s">
        <v>203</v>
      </c>
      <c r="L78" s="152" t="s">
        <v>204</v>
      </c>
      <c r="M78" s="152" t="s">
        <v>204</v>
      </c>
      <c r="N78" s="180"/>
      <c r="O78" s="215" t="s">
        <v>669</v>
      </c>
      <c r="P78" s="127">
        <f t="shared" si="7"/>
        <v>29</v>
      </c>
      <c r="Q78" s="210" t="s">
        <v>617</v>
      </c>
      <c r="R78" s="127">
        <f t="shared" si="8"/>
        <v>46</v>
      </c>
      <c r="S78" s="215" t="s">
        <v>669</v>
      </c>
      <c r="T78" s="127">
        <f t="shared" si="9"/>
        <v>29</v>
      </c>
      <c r="U78" s="211" t="s">
        <v>688</v>
      </c>
      <c r="V78" s="127">
        <f t="shared" si="10"/>
        <v>200</v>
      </c>
      <c r="W78" s="85" t="s">
        <v>86</v>
      </c>
      <c r="X78" s="127">
        <f t="shared" si="11"/>
        <v>3</v>
      </c>
      <c r="Y78" s="69"/>
      <c r="Z78" s="69"/>
      <c r="AA78" s="91"/>
      <c r="AB78" s="70"/>
      <c r="AC78" s="233" t="s">
        <v>689</v>
      </c>
      <c r="AD78" s="127">
        <f t="shared" si="5"/>
        <v>55</v>
      </c>
      <c r="AE78" s="233" t="s">
        <v>690</v>
      </c>
      <c r="AF78" s="70"/>
      <c r="AG78" s="235" t="s">
        <v>691</v>
      </c>
      <c r="AH78" s="127">
        <f t="shared" si="6"/>
        <v>152</v>
      </c>
      <c r="AI78" s="70"/>
      <c r="AJ78" s="69"/>
      <c r="AK78" s="69"/>
      <c r="AL78" s="77"/>
      <c r="AM78" s="69"/>
      <c r="AN78" s="70"/>
      <c r="AO78" s="77"/>
      <c r="AP78" s="146" t="s">
        <v>383</v>
      </c>
    </row>
    <row r="79" spans="1:42" ht="304.5">
      <c r="A79" s="156">
        <v>76</v>
      </c>
      <c r="B79" s="73" t="s">
        <v>371</v>
      </c>
      <c r="C79" s="73"/>
      <c r="D79" s="69" t="s">
        <v>372</v>
      </c>
      <c r="E79" s="153" t="s">
        <v>692</v>
      </c>
      <c r="F79" s="69"/>
      <c r="G79" s="69" t="s">
        <v>307</v>
      </c>
      <c r="H79" s="158" t="s">
        <v>623</v>
      </c>
      <c r="I79" s="221" t="s">
        <v>693</v>
      </c>
      <c r="J79" s="69" t="s">
        <v>51</v>
      </c>
      <c r="K79" s="164" t="s">
        <v>203</v>
      </c>
      <c r="L79" s="157" t="s">
        <v>600</v>
      </c>
      <c r="M79" s="152" t="s">
        <v>204</v>
      </c>
      <c r="N79" s="180"/>
      <c r="O79" s="215" t="s">
        <v>676</v>
      </c>
      <c r="P79" s="127">
        <f t="shared" si="7"/>
        <v>20</v>
      </c>
      <c r="Q79" s="210" t="s">
        <v>694</v>
      </c>
      <c r="R79" s="127">
        <f t="shared" si="8"/>
        <v>114</v>
      </c>
      <c r="S79" s="215" t="s">
        <v>676</v>
      </c>
      <c r="T79" s="127">
        <f t="shared" si="9"/>
        <v>20</v>
      </c>
      <c r="U79" s="211" t="s">
        <v>695</v>
      </c>
      <c r="V79" s="127">
        <f t="shared" si="10"/>
        <v>129</v>
      </c>
      <c r="W79" s="85" t="s">
        <v>86</v>
      </c>
      <c r="X79" s="127">
        <f t="shared" si="11"/>
        <v>3</v>
      </c>
      <c r="Y79" s="69"/>
      <c r="Z79" s="69"/>
      <c r="AA79" s="91"/>
      <c r="AB79" s="70"/>
      <c r="AC79" s="235" t="s">
        <v>696</v>
      </c>
      <c r="AD79" s="127">
        <f t="shared" si="5"/>
        <v>64</v>
      </c>
      <c r="AE79" s="233" t="s">
        <v>697</v>
      </c>
      <c r="AF79" s="70"/>
      <c r="AG79" s="235" t="s">
        <v>698</v>
      </c>
      <c r="AH79" s="127">
        <f t="shared" si="6"/>
        <v>127</v>
      </c>
      <c r="AI79" s="70"/>
      <c r="AJ79" s="69"/>
      <c r="AK79" s="69"/>
      <c r="AL79" s="77"/>
      <c r="AM79" s="69"/>
      <c r="AN79" s="70"/>
      <c r="AO79" s="77"/>
      <c r="AP79" s="146" t="s">
        <v>383</v>
      </c>
    </row>
    <row r="80" spans="1:42" ht="304.5">
      <c r="A80" s="156">
        <v>77</v>
      </c>
      <c r="B80" s="73" t="s">
        <v>371</v>
      </c>
      <c r="C80" s="73"/>
      <c r="D80" s="69" t="s">
        <v>372</v>
      </c>
      <c r="E80" s="153" t="s">
        <v>622</v>
      </c>
      <c r="F80" s="69"/>
      <c r="G80" s="69" t="s">
        <v>307</v>
      </c>
      <c r="H80" s="158" t="s">
        <v>623</v>
      </c>
      <c r="I80" s="221" t="s">
        <v>699</v>
      </c>
      <c r="J80" s="69" t="s">
        <v>51</v>
      </c>
      <c r="K80" s="164" t="s">
        <v>203</v>
      </c>
      <c r="L80" s="157" t="s">
        <v>600</v>
      </c>
      <c r="M80" s="152" t="s">
        <v>204</v>
      </c>
      <c r="N80" s="180" t="s">
        <v>683</v>
      </c>
      <c r="O80" s="210" t="s">
        <v>684</v>
      </c>
      <c r="P80" s="127">
        <f t="shared" si="7"/>
        <v>28</v>
      </c>
      <c r="Q80" s="210" t="s">
        <v>700</v>
      </c>
      <c r="R80" s="127">
        <f t="shared" si="8"/>
        <v>103</v>
      </c>
      <c r="S80" s="210" t="s">
        <v>684</v>
      </c>
      <c r="T80" s="127">
        <f t="shared" si="9"/>
        <v>28</v>
      </c>
      <c r="U80" s="211" t="s">
        <v>701</v>
      </c>
      <c r="V80" s="127">
        <f t="shared" si="10"/>
        <v>116</v>
      </c>
      <c r="W80" s="85" t="s">
        <v>551</v>
      </c>
      <c r="X80" s="127">
        <f t="shared" si="11"/>
        <v>11</v>
      </c>
      <c r="Y80" s="69"/>
      <c r="Z80" s="69"/>
      <c r="AA80" s="91"/>
      <c r="AB80" s="70"/>
      <c r="AC80" s="235" t="s">
        <v>696</v>
      </c>
      <c r="AD80" s="127">
        <f t="shared" si="5"/>
        <v>64</v>
      </c>
      <c r="AE80" s="233" t="s">
        <v>697</v>
      </c>
      <c r="AF80" s="70"/>
      <c r="AG80" s="235" t="s">
        <v>698</v>
      </c>
      <c r="AH80" s="127">
        <f t="shared" si="6"/>
        <v>127</v>
      </c>
      <c r="AI80" s="70"/>
      <c r="AJ80" s="69"/>
      <c r="AK80" s="69"/>
      <c r="AL80" s="77"/>
      <c r="AM80" s="69"/>
      <c r="AN80" s="70"/>
      <c r="AO80" s="77"/>
      <c r="AP80" s="146" t="s">
        <v>383</v>
      </c>
    </row>
    <row r="81" spans="1:51" ht="188.45">
      <c r="A81" s="156">
        <v>78</v>
      </c>
      <c r="B81" s="73" t="s">
        <v>371</v>
      </c>
      <c r="C81" s="73"/>
      <c r="D81" s="69" t="s">
        <v>372</v>
      </c>
      <c r="E81" s="153" t="s">
        <v>598</v>
      </c>
      <c r="F81" s="69"/>
      <c r="G81" s="69" t="s">
        <v>201</v>
      </c>
      <c r="H81" s="145"/>
      <c r="I81" s="221" t="s">
        <v>702</v>
      </c>
      <c r="J81" s="69" t="s">
        <v>51</v>
      </c>
      <c r="K81" s="164" t="s">
        <v>203</v>
      </c>
      <c r="L81" s="152" t="s">
        <v>204</v>
      </c>
      <c r="M81" s="152" t="s">
        <v>204</v>
      </c>
      <c r="N81" s="180"/>
      <c r="O81" s="215" t="s">
        <v>703</v>
      </c>
      <c r="P81" s="127">
        <f t="shared" si="7"/>
        <v>19</v>
      </c>
      <c r="Q81" s="215" t="s">
        <v>495</v>
      </c>
      <c r="R81" s="127">
        <f t="shared" si="8"/>
        <v>51</v>
      </c>
      <c r="S81" s="215" t="s">
        <v>703</v>
      </c>
      <c r="T81" s="127">
        <f t="shared" si="9"/>
        <v>19</v>
      </c>
      <c r="U81" s="215" t="s">
        <v>704</v>
      </c>
      <c r="V81" s="127">
        <f t="shared" si="10"/>
        <v>82</v>
      </c>
      <c r="W81" s="85" t="s">
        <v>86</v>
      </c>
      <c r="X81" s="127">
        <f t="shared" si="11"/>
        <v>3</v>
      </c>
      <c r="Y81" s="69"/>
      <c r="Z81" s="69"/>
      <c r="AA81" s="91"/>
      <c r="AB81" s="70"/>
      <c r="AC81" s="233" t="s">
        <v>497</v>
      </c>
      <c r="AD81" s="127">
        <f t="shared" si="5"/>
        <v>24</v>
      </c>
      <c r="AE81" s="233" t="s">
        <v>498</v>
      </c>
      <c r="AF81" s="70"/>
      <c r="AG81" s="235" t="s">
        <v>705</v>
      </c>
      <c r="AH81" s="127">
        <f t="shared" si="6"/>
        <v>105</v>
      </c>
      <c r="AI81" s="70"/>
      <c r="AJ81" s="69"/>
      <c r="AK81" s="69"/>
      <c r="AL81" s="77"/>
      <c r="AM81" s="69"/>
      <c r="AN81" s="70"/>
      <c r="AO81" s="77"/>
      <c r="AP81" s="146" t="s">
        <v>383</v>
      </c>
    </row>
    <row r="82" spans="1:51" ht="174">
      <c r="A82" s="156">
        <v>79</v>
      </c>
      <c r="B82" s="73" t="s">
        <v>371</v>
      </c>
      <c r="C82" s="73"/>
      <c r="D82" s="69" t="s">
        <v>372</v>
      </c>
      <c r="E82" s="153" t="s">
        <v>598</v>
      </c>
      <c r="F82" s="69"/>
      <c r="G82" s="69" t="s">
        <v>201</v>
      </c>
      <c r="H82" s="145"/>
      <c r="I82" s="221" t="s">
        <v>706</v>
      </c>
      <c r="J82" s="69" t="s">
        <v>51</v>
      </c>
      <c r="K82" s="164" t="s">
        <v>203</v>
      </c>
      <c r="L82" s="152" t="s">
        <v>204</v>
      </c>
      <c r="M82" s="152" t="s">
        <v>204</v>
      </c>
      <c r="N82" s="180" t="s">
        <v>707</v>
      </c>
      <c r="O82" s="73" t="s">
        <v>708</v>
      </c>
      <c r="P82" s="127">
        <f t="shared" si="7"/>
        <v>27</v>
      </c>
      <c r="Q82" s="73" t="s">
        <v>503</v>
      </c>
      <c r="R82" s="127">
        <f t="shared" si="8"/>
        <v>60</v>
      </c>
      <c r="S82" s="73" t="s">
        <v>709</v>
      </c>
      <c r="T82" s="127">
        <f t="shared" si="9"/>
        <v>26</v>
      </c>
      <c r="U82" s="211" t="s">
        <v>505</v>
      </c>
      <c r="V82" s="127">
        <f t="shared" si="10"/>
        <v>107</v>
      </c>
      <c r="W82" s="85" t="s">
        <v>710</v>
      </c>
      <c r="X82" s="127">
        <f t="shared" si="11"/>
        <v>21</v>
      </c>
      <c r="Y82" s="69" t="s">
        <v>710</v>
      </c>
      <c r="Z82" s="69" t="s">
        <v>711</v>
      </c>
      <c r="AA82" s="91"/>
      <c r="AB82" s="70"/>
      <c r="AC82" s="233" t="s">
        <v>506</v>
      </c>
      <c r="AD82" s="127">
        <f t="shared" si="5"/>
        <v>29</v>
      </c>
      <c r="AE82" s="233" t="s">
        <v>507</v>
      </c>
      <c r="AF82" s="70"/>
      <c r="AG82" s="234" t="s">
        <v>86</v>
      </c>
      <c r="AH82" s="127">
        <f t="shared" si="6"/>
        <v>3</v>
      </c>
      <c r="AI82" s="70"/>
      <c r="AJ82" s="69"/>
      <c r="AK82" s="69"/>
      <c r="AL82" s="77"/>
      <c r="AM82" s="69"/>
      <c r="AN82" s="70"/>
      <c r="AO82" s="77"/>
      <c r="AP82" s="146" t="s">
        <v>383</v>
      </c>
    </row>
    <row r="83" spans="1:51" ht="174">
      <c r="A83" s="156">
        <v>80</v>
      </c>
      <c r="B83" s="73" t="s">
        <v>371</v>
      </c>
      <c r="C83" s="73"/>
      <c r="D83" s="69" t="s">
        <v>372</v>
      </c>
      <c r="E83" s="153" t="s">
        <v>598</v>
      </c>
      <c r="F83" s="69"/>
      <c r="G83" s="69" t="s">
        <v>201</v>
      </c>
      <c r="H83" s="145"/>
      <c r="I83" s="221" t="s">
        <v>712</v>
      </c>
      <c r="J83" s="69" t="s">
        <v>51</v>
      </c>
      <c r="K83" s="164" t="s">
        <v>203</v>
      </c>
      <c r="L83" s="152" t="s">
        <v>204</v>
      </c>
      <c r="M83" s="152" t="s">
        <v>204</v>
      </c>
      <c r="N83" s="180"/>
      <c r="O83" s="210" t="s">
        <v>713</v>
      </c>
      <c r="P83" s="127">
        <f t="shared" si="7"/>
        <v>22</v>
      </c>
      <c r="Q83" s="210" t="s">
        <v>714</v>
      </c>
      <c r="R83" s="127">
        <f t="shared" si="8"/>
        <v>53</v>
      </c>
      <c r="S83" s="210" t="s">
        <v>715</v>
      </c>
      <c r="T83" s="127">
        <f t="shared" si="9"/>
        <v>21</v>
      </c>
      <c r="U83" s="211" t="s">
        <v>716</v>
      </c>
      <c r="V83" s="127">
        <f t="shared" si="10"/>
        <v>84</v>
      </c>
      <c r="W83" s="85" t="s">
        <v>86</v>
      </c>
      <c r="X83" s="127">
        <f t="shared" si="11"/>
        <v>3</v>
      </c>
      <c r="Y83" s="69"/>
      <c r="Z83" s="69"/>
      <c r="AA83" s="91"/>
      <c r="AB83" s="70"/>
      <c r="AC83" s="233" t="s">
        <v>514</v>
      </c>
      <c r="AD83" s="127">
        <f t="shared" si="5"/>
        <v>26</v>
      </c>
      <c r="AE83" s="233" t="s">
        <v>515</v>
      </c>
      <c r="AF83" s="70"/>
      <c r="AG83" s="235" t="s">
        <v>717</v>
      </c>
      <c r="AH83" s="127">
        <f t="shared" si="6"/>
        <v>107</v>
      </c>
      <c r="AI83" s="70"/>
      <c r="AJ83" s="69"/>
      <c r="AK83" s="69"/>
      <c r="AL83" s="77"/>
      <c r="AM83" s="69"/>
      <c r="AN83" s="70"/>
      <c r="AO83" s="77"/>
      <c r="AP83" s="146" t="s">
        <v>383</v>
      </c>
    </row>
    <row r="84" spans="1:51" ht="174">
      <c r="A84" s="156">
        <v>81</v>
      </c>
      <c r="B84" s="73" t="s">
        <v>371</v>
      </c>
      <c r="C84" s="73"/>
      <c r="D84" s="69" t="s">
        <v>372</v>
      </c>
      <c r="E84" s="153" t="s">
        <v>598</v>
      </c>
      <c r="F84" s="69"/>
      <c r="G84" s="69" t="s">
        <v>201</v>
      </c>
      <c r="H84" s="145"/>
      <c r="I84" s="221" t="s">
        <v>718</v>
      </c>
      <c r="J84" s="69" t="s">
        <v>51</v>
      </c>
      <c r="K84" s="164" t="s">
        <v>203</v>
      </c>
      <c r="L84" s="152" t="s">
        <v>204</v>
      </c>
      <c r="M84" s="152" t="s">
        <v>204</v>
      </c>
      <c r="N84" s="180" t="s">
        <v>719</v>
      </c>
      <c r="O84" s="215" t="s">
        <v>720</v>
      </c>
      <c r="P84" s="127">
        <f t="shared" si="7"/>
        <v>28</v>
      </c>
      <c r="Q84" s="215" t="s">
        <v>520</v>
      </c>
      <c r="R84" s="127">
        <f t="shared" si="8"/>
        <v>62</v>
      </c>
      <c r="S84" s="215" t="s">
        <v>720</v>
      </c>
      <c r="T84" s="127">
        <f t="shared" si="9"/>
        <v>28</v>
      </c>
      <c r="U84" s="215" t="s">
        <v>521</v>
      </c>
      <c r="V84" s="127">
        <f t="shared" si="10"/>
        <v>109</v>
      </c>
      <c r="W84" s="85" t="s">
        <v>86</v>
      </c>
      <c r="X84" s="127">
        <f t="shared" si="11"/>
        <v>3</v>
      </c>
      <c r="Y84" s="69"/>
      <c r="Z84" s="69"/>
      <c r="AA84" s="91"/>
      <c r="AB84" s="70"/>
      <c r="AC84" s="233" t="s">
        <v>522</v>
      </c>
      <c r="AD84" s="127">
        <f t="shared" si="5"/>
        <v>31</v>
      </c>
      <c r="AE84" s="233" t="s">
        <v>523</v>
      </c>
      <c r="AF84" s="70"/>
      <c r="AG84" s="234" t="s">
        <v>86</v>
      </c>
      <c r="AH84" s="127">
        <f t="shared" si="6"/>
        <v>3</v>
      </c>
      <c r="AI84" s="70"/>
      <c r="AJ84" s="69"/>
      <c r="AK84" s="69"/>
      <c r="AL84" s="77"/>
      <c r="AM84" s="69"/>
      <c r="AN84" s="70"/>
      <c r="AO84" s="77"/>
      <c r="AP84" s="146" t="s">
        <v>383</v>
      </c>
    </row>
    <row r="85" spans="1:51" ht="188.45">
      <c r="A85" s="156">
        <v>82</v>
      </c>
      <c r="B85" s="73" t="s">
        <v>371</v>
      </c>
      <c r="C85" s="73"/>
      <c r="D85" s="69" t="s">
        <v>372</v>
      </c>
      <c r="E85" s="153" t="s">
        <v>636</v>
      </c>
      <c r="F85" s="69"/>
      <c r="G85" s="69" t="s">
        <v>307</v>
      </c>
      <c r="H85" s="158" t="s">
        <v>436</v>
      </c>
      <c r="I85" s="221" t="s">
        <v>721</v>
      </c>
      <c r="J85" s="69" t="s">
        <v>51</v>
      </c>
      <c r="K85" s="164" t="s">
        <v>203</v>
      </c>
      <c r="L85" s="157" t="s">
        <v>600</v>
      </c>
      <c r="M85" s="152" t="s">
        <v>204</v>
      </c>
      <c r="N85" s="180"/>
      <c r="O85" s="210" t="s">
        <v>722</v>
      </c>
      <c r="P85" s="127">
        <f t="shared" si="7"/>
        <v>23</v>
      </c>
      <c r="Q85" s="210" t="s">
        <v>723</v>
      </c>
      <c r="R85" s="127">
        <f t="shared" si="8"/>
        <v>52</v>
      </c>
      <c r="S85" s="210" t="s">
        <v>722</v>
      </c>
      <c r="T85" s="127">
        <f t="shared" si="9"/>
        <v>23</v>
      </c>
      <c r="U85" s="211" t="s">
        <v>724</v>
      </c>
      <c r="V85" s="127">
        <f t="shared" si="10"/>
        <v>82</v>
      </c>
      <c r="W85" s="85" t="s">
        <v>86</v>
      </c>
      <c r="X85" s="127">
        <f t="shared" si="11"/>
        <v>3</v>
      </c>
      <c r="Y85" s="69"/>
      <c r="Z85" s="69"/>
      <c r="AA85" s="91"/>
      <c r="AB85" s="70"/>
      <c r="AC85" s="233" t="s">
        <v>725</v>
      </c>
      <c r="AD85" s="127">
        <f t="shared" si="5"/>
        <v>24</v>
      </c>
      <c r="AE85" s="233" t="s">
        <v>726</v>
      </c>
      <c r="AF85" s="70"/>
      <c r="AG85" s="234" t="s">
        <v>86</v>
      </c>
      <c r="AH85" s="127">
        <f t="shared" si="6"/>
        <v>3</v>
      </c>
      <c r="AI85" s="70"/>
      <c r="AJ85" s="69"/>
      <c r="AK85" s="69"/>
      <c r="AL85" s="77"/>
      <c r="AM85" s="69"/>
      <c r="AN85" s="70"/>
      <c r="AO85" s="77"/>
      <c r="AP85" s="146" t="s">
        <v>383</v>
      </c>
    </row>
    <row r="86" spans="1:51" ht="174">
      <c r="A86" s="156">
        <v>83</v>
      </c>
      <c r="B86" s="73" t="s">
        <v>371</v>
      </c>
      <c r="C86" s="73"/>
      <c r="D86" s="69" t="s">
        <v>372</v>
      </c>
      <c r="E86" s="153" t="s">
        <v>598</v>
      </c>
      <c r="F86" s="69"/>
      <c r="G86" s="69" t="s">
        <v>201</v>
      </c>
      <c r="H86" s="145"/>
      <c r="I86" s="221" t="s">
        <v>727</v>
      </c>
      <c r="J86" s="69" t="s">
        <v>51</v>
      </c>
      <c r="K86" s="164" t="s">
        <v>203</v>
      </c>
      <c r="L86" s="152" t="s">
        <v>204</v>
      </c>
      <c r="M86" s="152" t="s">
        <v>204</v>
      </c>
      <c r="N86" s="180"/>
      <c r="O86" s="210" t="s">
        <v>728</v>
      </c>
      <c r="P86" s="127">
        <f t="shared" si="7"/>
        <v>23</v>
      </c>
      <c r="Q86" s="210" t="s">
        <v>729</v>
      </c>
      <c r="R86" s="127">
        <f t="shared" si="8"/>
        <v>61</v>
      </c>
      <c r="S86" s="210" t="s">
        <v>728</v>
      </c>
      <c r="T86" s="127">
        <f t="shared" si="9"/>
        <v>23</v>
      </c>
      <c r="U86" s="211" t="s">
        <v>730</v>
      </c>
      <c r="V86" s="127">
        <f t="shared" si="10"/>
        <v>91</v>
      </c>
      <c r="W86" s="85" t="s">
        <v>86</v>
      </c>
      <c r="X86" s="127">
        <f t="shared" si="11"/>
        <v>3</v>
      </c>
      <c r="Y86" s="69"/>
      <c r="Z86" s="69"/>
      <c r="AA86" s="91"/>
      <c r="AB86" s="70"/>
      <c r="AC86" s="233" t="s">
        <v>731</v>
      </c>
      <c r="AD86" s="127">
        <f t="shared" si="5"/>
        <v>29</v>
      </c>
      <c r="AE86" s="233" t="s">
        <v>732</v>
      </c>
      <c r="AF86" s="70"/>
      <c r="AG86" s="233" t="s">
        <v>733</v>
      </c>
      <c r="AH86" s="127">
        <f t="shared" si="6"/>
        <v>110</v>
      </c>
      <c r="AI86" s="70"/>
      <c r="AJ86" s="69"/>
      <c r="AK86" s="69"/>
      <c r="AL86" s="77"/>
      <c r="AM86" s="69"/>
      <c r="AN86" s="70"/>
      <c r="AO86" s="77"/>
      <c r="AP86" s="146" t="s">
        <v>383</v>
      </c>
    </row>
    <row r="87" spans="1:51" ht="348">
      <c r="A87" s="156">
        <v>84</v>
      </c>
      <c r="B87" s="73" t="s">
        <v>371</v>
      </c>
      <c r="C87" s="73"/>
      <c r="D87" s="69" t="s">
        <v>372</v>
      </c>
      <c r="E87" s="153" t="s">
        <v>598</v>
      </c>
      <c r="F87" s="69"/>
      <c r="G87" s="69" t="s">
        <v>307</v>
      </c>
      <c r="H87" s="159" t="s">
        <v>623</v>
      </c>
      <c r="I87" s="221" t="s">
        <v>734</v>
      </c>
      <c r="J87" s="69" t="s">
        <v>51</v>
      </c>
      <c r="K87" s="164" t="s">
        <v>203</v>
      </c>
      <c r="L87" s="157" t="s">
        <v>600</v>
      </c>
      <c r="M87" s="152" t="s">
        <v>204</v>
      </c>
      <c r="N87" s="180"/>
      <c r="O87" s="210" t="s">
        <v>735</v>
      </c>
      <c r="P87" s="127">
        <f t="shared" si="7"/>
        <v>20</v>
      </c>
      <c r="Q87" s="210" t="s">
        <v>527</v>
      </c>
      <c r="R87" s="127">
        <f t="shared" si="8"/>
        <v>83</v>
      </c>
      <c r="S87" s="210" t="s">
        <v>735</v>
      </c>
      <c r="T87" s="127">
        <f t="shared" si="9"/>
        <v>20</v>
      </c>
      <c r="U87" s="211" t="s">
        <v>736</v>
      </c>
      <c r="V87" s="127">
        <f t="shared" si="10"/>
        <v>124</v>
      </c>
      <c r="W87" s="85" t="s">
        <v>86</v>
      </c>
      <c r="X87" s="127">
        <f t="shared" si="11"/>
        <v>3</v>
      </c>
      <c r="Y87" s="69"/>
      <c r="Z87" s="69"/>
      <c r="AA87" s="91"/>
      <c r="AB87" s="70"/>
      <c r="AC87" s="233" t="s">
        <v>529</v>
      </c>
      <c r="AD87" s="127">
        <f t="shared" si="5"/>
        <v>28</v>
      </c>
      <c r="AE87" s="233" t="s">
        <v>737</v>
      </c>
      <c r="AF87" s="70"/>
      <c r="AG87" s="235" t="s">
        <v>531</v>
      </c>
      <c r="AH87" s="127">
        <f t="shared" si="6"/>
        <v>105</v>
      </c>
      <c r="AI87" s="70"/>
      <c r="AJ87" s="69"/>
      <c r="AK87" s="69"/>
      <c r="AL87" s="77"/>
      <c r="AM87" s="69"/>
      <c r="AN87" s="70"/>
      <c r="AO87" s="77"/>
      <c r="AP87" s="146" t="s">
        <v>383</v>
      </c>
    </row>
    <row r="88" spans="1:51" ht="275.45">
      <c r="A88" s="156">
        <v>85</v>
      </c>
      <c r="B88" s="73" t="s">
        <v>371</v>
      </c>
      <c r="C88" s="73"/>
      <c r="D88" s="69" t="s">
        <v>372</v>
      </c>
      <c r="E88" s="153" t="s">
        <v>598</v>
      </c>
      <c r="F88" s="69"/>
      <c r="G88" s="69" t="s">
        <v>201</v>
      </c>
      <c r="H88" s="145"/>
      <c r="I88" s="221" t="s">
        <v>738</v>
      </c>
      <c r="J88" s="69" t="s">
        <v>51</v>
      </c>
      <c r="K88" s="164" t="s">
        <v>245</v>
      </c>
      <c r="L88" s="152" t="s">
        <v>204</v>
      </c>
      <c r="M88" s="152" t="s">
        <v>204</v>
      </c>
      <c r="N88" s="180"/>
      <c r="O88" s="210" t="s">
        <v>739</v>
      </c>
      <c r="P88" s="127">
        <f t="shared" si="7"/>
        <v>21</v>
      </c>
      <c r="Q88" s="210" t="s">
        <v>478</v>
      </c>
      <c r="R88" s="127">
        <f t="shared" si="8"/>
        <v>78</v>
      </c>
      <c r="S88" s="210" t="s">
        <v>740</v>
      </c>
      <c r="T88" s="127">
        <f t="shared" si="9"/>
        <v>21</v>
      </c>
      <c r="U88" s="211" t="s">
        <v>479</v>
      </c>
      <c r="V88" s="127">
        <f t="shared" si="10"/>
        <v>108</v>
      </c>
      <c r="W88" s="85" t="s">
        <v>86</v>
      </c>
      <c r="X88" s="127">
        <f t="shared" si="11"/>
        <v>3</v>
      </c>
      <c r="Y88" s="69"/>
      <c r="Z88" s="69"/>
      <c r="AA88" s="91"/>
      <c r="AB88" s="70"/>
      <c r="AC88" s="233" t="s">
        <v>480</v>
      </c>
      <c r="AD88" s="127">
        <f t="shared" si="5"/>
        <v>37</v>
      </c>
      <c r="AE88" s="233" t="s">
        <v>741</v>
      </c>
      <c r="AF88" s="70"/>
      <c r="AG88" s="235" t="s">
        <v>742</v>
      </c>
      <c r="AH88" s="127">
        <f t="shared" si="6"/>
        <v>104</v>
      </c>
      <c r="AI88" s="70"/>
      <c r="AJ88" s="69"/>
      <c r="AK88" s="69"/>
      <c r="AL88" s="77"/>
      <c r="AM88" s="69"/>
      <c r="AN88" s="70"/>
      <c r="AO88" s="77"/>
      <c r="AP88" s="146" t="s">
        <v>383</v>
      </c>
    </row>
    <row r="89" spans="1:51" ht="275.45">
      <c r="A89" s="156">
        <v>86</v>
      </c>
      <c r="B89" s="73" t="s">
        <v>371</v>
      </c>
      <c r="C89" s="73"/>
      <c r="D89" s="69" t="s">
        <v>372</v>
      </c>
      <c r="E89" s="153" t="s">
        <v>598</v>
      </c>
      <c r="F89" s="69"/>
      <c r="G89" s="69" t="s">
        <v>201</v>
      </c>
      <c r="H89" s="145"/>
      <c r="I89" s="221" t="s">
        <v>743</v>
      </c>
      <c r="J89" s="69" t="s">
        <v>51</v>
      </c>
      <c r="K89" s="164" t="s">
        <v>245</v>
      </c>
      <c r="L89" s="152" t="s">
        <v>204</v>
      </c>
      <c r="M89" s="152" t="s">
        <v>204</v>
      </c>
      <c r="N89" s="180" t="s">
        <v>744</v>
      </c>
      <c r="O89" s="210" t="s">
        <v>745</v>
      </c>
      <c r="P89" s="127">
        <f t="shared" si="7"/>
        <v>30</v>
      </c>
      <c r="Q89" s="210" t="s">
        <v>486</v>
      </c>
      <c r="R89" s="127">
        <f t="shared" si="8"/>
        <v>91</v>
      </c>
      <c r="S89" s="210" t="s">
        <v>745</v>
      </c>
      <c r="T89" s="127">
        <f t="shared" si="9"/>
        <v>30</v>
      </c>
      <c r="U89" s="211" t="s">
        <v>746</v>
      </c>
      <c r="V89" s="127">
        <f t="shared" si="10"/>
        <v>123</v>
      </c>
      <c r="W89" s="85" t="s">
        <v>551</v>
      </c>
      <c r="X89" s="127">
        <f t="shared" si="11"/>
        <v>11</v>
      </c>
      <c r="Y89" s="69"/>
      <c r="Z89" s="69"/>
      <c r="AA89" s="91"/>
      <c r="AB89" s="70"/>
      <c r="AC89" s="233" t="s">
        <v>489</v>
      </c>
      <c r="AD89" s="127">
        <f t="shared" si="5"/>
        <v>33</v>
      </c>
      <c r="AE89" s="233" t="s">
        <v>747</v>
      </c>
      <c r="AF89" s="70"/>
      <c r="AG89" s="234" t="s">
        <v>86</v>
      </c>
      <c r="AH89" s="127">
        <f t="shared" si="6"/>
        <v>3</v>
      </c>
      <c r="AI89" s="70"/>
      <c r="AJ89" s="69"/>
      <c r="AK89" s="69"/>
      <c r="AL89" s="77"/>
      <c r="AM89" s="69"/>
      <c r="AN89" s="70"/>
      <c r="AO89" s="77"/>
      <c r="AP89" s="146" t="s">
        <v>383</v>
      </c>
    </row>
    <row r="90" spans="1:51" ht="188.45">
      <c r="A90" s="156">
        <v>87</v>
      </c>
      <c r="B90" s="73" t="s">
        <v>371</v>
      </c>
      <c r="C90" s="73"/>
      <c r="D90" s="69" t="s">
        <v>748</v>
      </c>
      <c r="E90" s="265" t="s">
        <v>749</v>
      </c>
      <c r="F90" s="69"/>
      <c r="G90" s="69" t="s">
        <v>201</v>
      </c>
      <c r="H90" s="145"/>
      <c r="I90" s="211" t="s">
        <v>750</v>
      </c>
      <c r="J90" s="69" t="s">
        <v>51</v>
      </c>
      <c r="K90" s="164" t="s">
        <v>203</v>
      </c>
      <c r="L90" s="152" t="s">
        <v>204</v>
      </c>
      <c r="M90" s="152" t="s">
        <v>204</v>
      </c>
      <c r="N90" s="180"/>
      <c r="O90" s="215" t="s">
        <v>751</v>
      </c>
      <c r="P90" s="127">
        <f t="shared" si="7"/>
        <v>21</v>
      </c>
      <c r="Q90" s="215" t="s">
        <v>752</v>
      </c>
      <c r="R90" s="127">
        <f t="shared" si="8"/>
        <v>86</v>
      </c>
      <c r="S90" s="215" t="s">
        <v>751</v>
      </c>
      <c r="T90" s="127">
        <f t="shared" si="9"/>
        <v>21</v>
      </c>
      <c r="U90" s="215" t="s">
        <v>753</v>
      </c>
      <c r="V90" s="127">
        <f t="shared" si="10"/>
        <v>99</v>
      </c>
      <c r="W90" s="85" t="s">
        <v>86</v>
      </c>
      <c r="X90" s="127">
        <f t="shared" si="11"/>
        <v>3</v>
      </c>
      <c r="Y90" s="69"/>
      <c r="Z90" s="69"/>
      <c r="AA90" s="91"/>
      <c r="AB90" s="70"/>
      <c r="AC90" s="233" t="s">
        <v>754</v>
      </c>
      <c r="AD90" s="127">
        <f t="shared" si="5"/>
        <v>32</v>
      </c>
      <c r="AE90" s="233" t="s">
        <v>755</v>
      </c>
      <c r="AF90" s="70"/>
      <c r="AG90" s="235" t="s">
        <v>756</v>
      </c>
      <c r="AH90" s="127">
        <f t="shared" si="6"/>
        <v>152</v>
      </c>
      <c r="AI90" s="70"/>
      <c r="AJ90" s="69"/>
      <c r="AK90" s="69"/>
      <c r="AL90" s="77"/>
      <c r="AM90" s="69"/>
      <c r="AN90" s="70"/>
      <c r="AO90" s="77"/>
      <c r="AP90" s="69" t="s">
        <v>757</v>
      </c>
    </row>
    <row r="91" spans="1:51" ht="203.1">
      <c r="A91" s="156">
        <v>88</v>
      </c>
      <c r="B91" s="73" t="s">
        <v>371</v>
      </c>
      <c r="C91" s="73"/>
      <c r="D91" s="69" t="s">
        <v>748</v>
      </c>
      <c r="E91" s="265" t="s">
        <v>749</v>
      </c>
      <c r="F91" s="69"/>
      <c r="G91" s="69" t="s">
        <v>201</v>
      </c>
      <c r="H91" s="145"/>
      <c r="I91" s="211" t="s">
        <v>758</v>
      </c>
      <c r="J91" s="69" t="s">
        <v>54</v>
      </c>
      <c r="K91" s="164" t="s">
        <v>203</v>
      </c>
      <c r="L91" s="152" t="s">
        <v>204</v>
      </c>
      <c r="M91" s="152" t="s">
        <v>204</v>
      </c>
      <c r="N91" s="180"/>
      <c r="O91" s="215" t="s">
        <v>751</v>
      </c>
      <c r="P91" s="127">
        <f t="shared" si="7"/>
        <v>21</v>
      </c>
      <c r="Q91" s="215" t="s">
        <v>759</v>
      </c>
      <c r="R91" s="127">
        <f t="shared" si="8"/>
        <v>62</v>
      </c>
      <c r="S91" s="215" t="s">
        <v>760</v>
      </c>
      <c r="T91" s="127">
        <f t="shared" si="9"/>
        <v>30</v>
      </c>
      <c r="U91" s="215" t="s">
        <v>761</v>
      </c>
      <c r="V91" s="127">
        <f t="shared" si="10"/>
        <v>130</v>
      </c>
      <c r="W91" s="85" t="s">
        <v>86</v>
      </c>
      <c r="X91" s="127">
        <f t="shared" si="11"/>
        <v>3</v>
      </c>
      <c r="Y91" s="69"/>
      <c r="Z91" s="69"/>
      <c r="AA91" s="91"/>
      <c r="AB91" s="70"/>
      <c r="AC91" s="233" t="s">
        <v>762</v>
      </c>
      <c r="AD91" s="127">
        <f t="shared" si="5"/>
        <v>41</v>
      </c>
      <c r="AE91" s="233" t="s">
        <v>763</v>
      </c>
      <c r="AF91" s="70"/>
      <c r="AG91" s="235" t="s">
        <v>764</v>
      </c>
      <c r="AH91" s="127">
        <f t="shared" si="6"/>
        <v>134</v>
      </c>
      <c r="AI91" s="70"/>
      <c r="AJ91" s="69"/>
      <c r="AK91" s="69"/>
      <c r="AL91" s="77"/>
      <c r="AM91" s="69"/>
      <c r="AN91" s="70"/>
      <c r="AO91" s="77"/>
      <c r="AP91" s="69" t="s">
        <v>757</v>
      </c>
    </row>
    <row r="92" spans="1:51" ht="409.5">
      <c r="A92" s="156">
        <v>89</v>
      </c>
      <c r="B92" s="73" t="s">
        <v>371</v>
      </c>
      <c r="C92" s="73"/>
      <c r="D92" s="69" t="s">
        <v>748</v>
      </c>
      <c r="E92" s="153" t="s">
        <v>765</v>
      </c>
      <c r="F92" s="69"/>
      <c r="G92" s="69" t="s">
        <v>201</v>
      </c>
      <c r="H92" s="145"/>
      <c r="I92" s="221" t="s">
        <v>766</v>
      </c>
      <c r="J92" s="69" t="s">
        <v>54</v>
      </c>
      <c r="K92" s="164" t="s">
        <v>533</v>
      </c>
      <c r="L92" s="152" t="s">
        <v>204</v>
      </c>
      <c r="M92" s="152" t="s">
        <v>204</v>
      </c>
      <c r="N92" s="180"/>
      <c r="O92" s="215" t="s">
        <v>767</v>
      </c>
      <c r="P92" s="127">
        <f t="shared" si="7"/>
        <v>29</v>
      </c>
      <c r="Q92" s="215" t="s">
        <v>768</v>
      </c>
      <c r="R92" s="127">
        <f t="shared" si="8"/>
        <v>38</v>
      </c>
      <c r="S92" s="215" t="s">
        <v>767</v>
      </c>
      <c r="T92" s="127">
        <f t="shared" si="9"/>
        <v>29</v>
      </c>
      <c r="U92" s="215" t="s">
        <v>769</v>
      </c>
      <c r="V92" s="127">
        <f t="shared" si="10"/>
        <v>51</v>
      </c>
      <c r="W92" s="85" t="s">
        <v>86</v>
      </c>
      <c r="X92" s="127">
        <f t="shared" si="11"/>
        <v>3</v>
      </c>
      <c r="Y92" s="69"/>
      <c r="Z92" s="69"/>
      <c r="AA92" s="91"/>
      <c r="AB92" s="70"/>
      <c r="AC92" s="154" t="s">
        <v>86</v>
      </c>
      <c r="AD92" s="127">
        <f t="shared" si="5"/>
        <v>3</v>
      </c>
      <c r="AE92" s="155" t="s">
        <v>86</v>
      </c>
      <c r="AF92" s="70"/>
      <c r="AG92" s="155" t="s">
        <v>86</v>
      </c>
      <c r="AH92" s="127">
        <f t="shared" si="6"/>
        <v>3</v>
      </c>
      <c r="AI92" s="70"/>
      <c r="AJ92" s="69"/>
      <c r="AK92" s="69"/>
      <c r="AL92" s="77"/>
      <c r="AM92" s="69"/>
      <c r="AN92" s="70"/>
      <c r="AO92" s="77"/>
      <c r="AP92" s="69" t="s">
        <v>757</v>
      </c>
      <c r="AX92" s="188" t="s">
        <v>770</v>
      </c>
      <c r="AY92" s="188" t="s">
        <v>771</v>
      </c>
    </row>
    <row r="93" spans="1:51" ht="409.5">
      <c r="A93" s="156">
        <v>90</v>
      </c>
      <c r="B93" s="73" t="s">
        <v>371</v>
      </c>
      <c r="C93" s="73"/>
      <c r="D93" s="69" t="s">
        <v>748</v>
      </c>
      <c r="E93" s="153" t="s">
        <v>765</v>
      </c>
      <c r="F93" s="69"/>
      <c r="G93" s="69" t="s">
        <v>201</v>
      </c>
      <c r="H93" s="145"/>
      <c r="I93" s="221" t="s">
        <v>772</v>
      </c>
      <c r="J93" s="69" t="s">
        <v>54</v>
      </c>
      <c r="K93" s="164" t="s">
        <v>533</v>
      </c>
      <c r="L93" s="152" t="s">
        <v>204</v>
      </c>
      <c r="M93" s="152" t="s">
        <v>204</v>
      </c>
      <c r="N93" s="180"/>
      <c r="O93" s="215" t="s">
        <v>767</v>
      </c>
      <c r="P93" s="127">
        <f t="shared" si="7"/>
        <v>29</v>
      </c>
      <c r="Q93" s="215" t="s">
        <v>773</v>
      </c>
      <c r="R93" s="127">
        <f t="shared" si="8"/>
        <v>55</v>
      </c>
      <c r="S93" s="215" t="s">
        <v>767</v>
      </c>
      <c r="T93" s="127">
        <f t="shared" si="9"/>
        <v>29</v>
      </c>
      <c r="U93" s="215" t="s">
        <v>774</v>
      </c>
      <c r="V93" s="127">
        <f t="shared" si="10"/>
        <v>68</v>
      </c>
      <c r="W93" s="85" t="s">
        <v>86</v>
      </c>
      <c r="X93" s="127">
        <f t="shared" si="11"/>
        <v>3</v>
      </c>
      <c r="Y93" s="69"/>
      <c r="Z93" s="69"/>
      <c r="AA93" s="91"/>
      <c r="AB93" s="70"/>
      <c r="AC93" s="154" t="s">
        <v>86</v>
      </c>
      <c r="AD93" s="127">
        <f t="shared" si="5"/>
        <v>3</v>
      </c>
      <c r="AE93" s="155" t="s">
        <v>86</v>
      </c>
      <c r="AF93" s="70"/>
      <c r="AG93" s="155" t="s">
        <v>86</v>
      </c>
      <c r="AH93" s="127">
        <f t="shared" si="6"/>
        <v>3</v>
      </c>
      <c r="AI93" s="70"/>
      <c r="AJ93" s="69"/>
      <c r="AK93" s="69"/>
      <c r="AL93" s="77"/>
      <c r="AM93" s="69"/>
      <c r="AN93" s="70"/>
      <c r="AO93" s="77"/>
      <c r="AP93" s="69" t="s">
        <v>757</v>
      </c>
      <c r="AX93" s="188" t="s">
        <v>770</v>
      </c>
      <c r="AY93" s="188" t="s">
        <v>775</v>
      </c>
    </row>
    <row r="94" spans="1:51" ht="409.5">
      <c r="A94" s="156">
        <v>91</v>
      </c>
      <c r="B94" s="73" t="s">
        <v>371</v>
      </c>
      <c r="C94" s="73"/>
      <c r="D94" s="69" t="s">
        <v>748</v>
      </c>
      <c r="E94" s="153" t="s">
        <v>765</v>
      </c>
      <c r="F94" s="69"/>
      <c r="G94" s="69" t="s">
        <v>201</v>
      </c>
      <c r="H94" s="145"/>
      <c r="I94" s="221" t="s">
        <v>776</v>
      </c>
      <c r="J94" s="69" t="s">
        <v>54</v>
      </c>
      <c r="K94" s="164" t="s">
        <v>533</v>
      </c>
      <c r="L94" s="152" t="s">
        <v>204</v>
      </c>
      <c r="M94" s="152" t="s">
        <v>204</v>
      </c>
      <c r="N94" s="180"/>
      <c r="O94" s="210" t="s">
        <v>777</v>
      </c>
      <c r="P94" s="127">
        <f t="shared" si="7"/>
        <v>27</v>
      </c>
      <c r="Q94" s="210" t="s">
        <v>778</v>
      </c>
      <c r="R94" s="127">
        <f t="shared" si="8"/>
        <v>45</v>
      </c>
      <c r="S94" s="210" t="s">
        <v>777</v>
      </c>
      <c r="T94" s="127">
        <f t="shared" si="9"/>
        <v>27</v>
      </c>
      <c r="U94" s="217" t="s">
        <v>779</v>
      </c>
      <c r="V94" s="127">
        <f t="shared" si="10"/>
        <v>58</v>
      </c>
      <c r="W94" s="85" t="s">
        <v>86</v>
      </c>
      <c r="X94" s="127">
        <f t="shared" si="11"/>
        <v>3</v>
      </c>
      <c r="Y94" s="69"/>
      <c r="Z94" s="69"/>
      <c r="AA94" s="91"/>
      <c r="AB94" s="70"/>
      <c r="AC94" s="154" t="s">
        <v>86</v>
      </c>
      <c r="AD94" s="127">
        <f t="shared" si="5"/>
        <v>3</v>
      </c>
      <c r="AE94" s="155" t="s">
        <v>86</v>
      </c>
      <c r="AF94" s="70"/>
      <c r="AG94" s="155" t="s">
        <v>86</v>
      </c>
      <c r="AH94" s="127">
        <f t="shared" si="6"/>
        <v>3</v>
      </c>
      <c r="AI94" s="70"/>
      <c r="AJ94" s="69"/>
      <c r="AK94" s="69"/>
      <c r="AL94" s="77"/>
      <c r="AM94" s="69"/>
      <c r="AN94" s="70"/>
      <c r="AO94" s="77"/>
      <c r="AP94" s="69" t="s">
        <v>757</v>
      </c>
      <c r="AX94" s="188" t="s">
        <v>780</v>
      </c>
      <c r="AY94" s="188" t="s">
        <v>781</v>
      </c>
    </row>
    <row r="95" spans="1:51" ht="318.95">
      <c r="A95" s="156">
        <v>92</v>
      </c>
      <c r="B95" s="73" t="s">
        <v>371</v>
      </c>
      <c r="C95" s="73"/>
      <c r="D95" s="69" t="s">
        <v>782</v>
      </c>
      <c r="E95" s="153"/>
      <c r="F95" s="69"/>
      <c r="G95" s="69" t="s">
        <v>201</v>
      </c>
      <c r="H95" s="145"/>
      <c r="I95" s="170" t="s">
        <v>783</v>
      </c>
      <c r="J95" s="233" t="s">
        <v>54</v>
      </c>
      <c r="K95" s="164" t="s">
        <v>533</v>
      </c>
      <c r="L95" s="152" t="s">
        <v>204</v>
      </c>
      <c r="M95" s="152" t="s">
        <v>204</v>
      </c>
      <c r="N95" s="180" t="s">
        <v>784</v>
      </c>
      <c r="O95" s="210" t="s">
        <v>785</v>
      </c>
      <c r="P95" s="127">
        <f t="shared" si="7"/>
        <v>19</v>
      </c>
      <c r="Q95" s="210" t="s">
        <v>786</v>
      </c>
      <c r="R95" s="127">
        <f t="shared" si="8"/>
        <v>92</v>
      </c>
      <c r="S95" s="210" t="s">
        <v>785</v>
      </c>
      <c r="T95" s="127">
        <f t="shared" si="9"/>
        <v>19</v>
      </c>
      <c r="U95" s="170" t="s">
        <v>787</v>
      </c>
      <c r="V95" s="127">
        <f t="shared" si="10"/>
        <v>105</v>
      </c>
      <c r="W95" s="85" t="s">
        <v>604</v>
      </c>
      <c r="X95" s="127">
        <f t="shared" si="11"/>
        <v>17</v>
      </c>
      <c r="Y95" s="246" t="s">
        <v>788</v>
      </c>
      <c r="Z95" s="188" t="s">
        <v>789</v>
      </c>
      <c r="AA95" s="192" t="e">
        <f>VLOOKUP($Z95,#REF!,3,FALSE)</f>
        <v>#REF!</v>
      </c>
      <c r="AB95" s="70"/>
      <c r="AC95" s="233" t="s">
        <v>790</v>
      </c>
      <c r="AD95" s="127">
        <f t="shared" si="5"/>
        <v>31</v>
      </c>
      <c r="AE95" s="233" t="s">
        <v>791</v>
      </c>
      <c r="AF95" s="70"/>
      <c r="AG95" s="234" t="s">
        <v>86</v>
      </c>
      <c r="AH95" s="127">
        <f t="shared" si="6"/>
        <v>3</v>
      </c>
      <c r="AI95" s="70"/>
      <c r="AJ95" s="69"/>
      <c r="AK95" s="69"/>
      <c r="AL95" s="77"/>
      <c r="AM95" s="69"/>
      <c r="AN95" s="70"/>
      <c r="AO95" s="77"/>
      <c r="AP95" s="69" t="s">
        <v>792</v>
      </c>
    </row>
    <row r="96" spans="1:51" ht="318.95">
      <c r="A96" s="156">
        <v>93</v>
      </c>
      <c r="B96" s="73" t="s">
        <v>371</v>
      </c>
      <c r="C96" s="73"/>
      <c r="D96" s="69" t="s">
        <v>782</v>
      </c>
      <c r="E96" s="153"/>
      <c r="F96" s="69"/>
      <c r="G96" s="69" t="s">
        <v>201</v>
      </c>
      <c r="H96" s="145"/>
      <c r="I96" s="170" t="s">
        <v>793</v>
      </c>
      <c r="J96" s="233" t="s">
        <v>54</v>
      </c>
      <c r="K96" s="164" t="s">
        <v>533</v>
      </c>
      <c r="L96" s="152" t="s">
        <v>204</v>
      </c>
      <c r="M96" s="152" t="s">
        <v>204</v>
      </c>
      <c r="N96" s="180" t="s">
        <v>794</v>
      </c>
      <c r="O96" s="170" t="s">
        <v>86</v>
      </c>
      <c r="P96" s="127">
        <f t="shared" si="7"/>
        <v>3</v>
      </c>
      <c r="Q96" s="170" t="s">
        <v>86</v>
      </c>
      <c r="R96" s="127">
        <f t="shared" si="8"/>
        <v>3</v>
      </c>
      <c r="S96" s="170" t="s">
        <v>86</v>
      </c>
      <c r="T96" s="127">
        <f t="shared" si="9"/>
        <v>3</v>
      </c>
      <c r="U96" s="170" t="s">
        <v>86</v>
      </c>
      <c r="V96" s="127">
        <f t="shared" si="10"/>
        <v>3</v>
      </c>
      <c r="W96" s="85" t="s">
        <v>86</v>
      </c>
      <c r="X96" s="127">
        <f t="shared" si="11"/>
        <v>3</v>
      </c>
      <c r="Y96" s="246" t="s">
        <v>86</v>
      </c>
      <c r="Z96" s="188" t="s">
        <v>789</v>
      </c>
      <c r="AA96" s="192" t="e">
        <f>VLOOKUP($Z96,#REF!,3,FALSE)</f>
        <v>#REF!</v>
      </c>
      <c r="AB96" s="70"/>
      <c r="AC96" s="233" t="s">
        <v>795</v>
      </c>
      <c r="AD96" s="127">
        <f t="shared" ref="AD96:AD123" si="12">LEN(AC96)</f>
        <v>24</v>
      </c>
      <c r="AE96" s="171" t="s">
        <v>791</v>
      </c>
      <c r="AF96" s="70"/>
      <c r="AG96" s="234" t="s">
        <v>86</v>
      </c>
      <c r="AH96" s="127">
        <f t="shared" ref="AH96:AH135" si="13">LEN(AG96)</f>
        <v>3</v>
      </c>
      <c r="AI96" s="70"/>
      <c r="AJ96" s="69"/>
      <c r="AK96" s="69"/>
      <c r="AL96" s="77"/>
      <c r="AM96" s="69"/>
      <c r="AN96" s="70"/>
      <c r="AO96" s="77"/>
      <c r="AP96" s="69" t="s">
        <v>792</v>
      </c>
    </row>
    <row r="97" spans="1:42" ht="57.95">
      <c r="A97" s="156">
        <v>94</v>
      </c>
      <c r="B97" s="73" t="s">
        <v>371</v>
      </c>
      <c r="C97" s="73"/>
      <c r="D97" s="69" t="s">
        <v>782</v>
      </c>
      <c r="E97" s="153"/>
      <c r="F97" s="69"/>
      <c r="G97" s="69" t="s">
        <v>201</v>
      </c>
      <c r="H97" s="145"/>
      <c r="I97" s="170" t="s">
        <v>796</v>
      </c>
      <c r="J97" s="233" t="s">
        <v>54</v>
      </c>
      <c r="K97" s="164" t="s">
        <v>797</v>
      </c>
      <c r="L97" s="152" t="s">
        <v>204</v>
      </c>
      <c r="M97" s="152" t="s">
        <v>204</v>
      </c>
      <c r="N97" s="180" t="s">
        <v>798</v>
      </c>
      <c r="O97" s="210" t="s">
        <v>799</v>
      </c>
      <c r="P97" s="127">
        <f t="shared" si="7"/>
        <v>23</v>
      </c>
      <c r="Q97" s="210" t="s">
        <v>800</v>
      </c>
      <c r="R97" s="127">
        <f t="shared" si="8"/>
        <v>78</v>
      </c>
      <c r="S97" s="210" t="s">
        <v>799</v>
      </c>
      <c r="T97" s="127">
        <f t="shared" si="9"/>
        <v>23</v>
      </c>
      <c r="U97" s="170" t="s">
        <v>801</v>
      </c>
      <c r="V97" s="127">
        <f t="shared" si="10"/>
        <v>92</v>
      </c>
      <c r="W97" s="85" t="s">
        <v>604</v>
      </c>
      <c r="X97" s="127">
        <f t="shared" si="11"/>
        <v>17</v>
      </c>
      <c r="Y97" s="266" t="s">
        <v>788</v>
      </c>
      <c r="Z97" s="188" t="s">
        <v>789</v>
      </c>
      <c r="AA97" s="192" t="e">
        <f>VLOOKUP($Z97,#REF!,3,FALSE)</f>
        <v>#REF!</v>
      </c>
      <c r="AB97" s="70"/>
      <c r="AC97" s="234" t="s">
        <v>86</v>
      </c>
      <c r="AD97" s="127">
        <f t="shared" si="12"/>
        <v>3</v>
      </c>
      <c r="AE97" s="234" t="s">
        <v>86</v>
      </c>
      <c r="AF97" s="70"/>
      <c r="AG97" s="234" t="s">
        <v>86</v>
      </c>
      <c r="AH97" s="127">
        <f t="shared" si="13"/>
        <v>3</v>
      </c>
      <c r="AI97" s="70"/>
      <c r="AJ97" s="69"/>
      <c r="AK97" s="69"/>
      <c r="AL97" s="77"/>
      <c r="AM97" s="69"/>
      <c r="AN97" s="70"/>
      <c r="AO97" s="77"/>
      <c r="AP97" s="69" t="s">
        <v>792</v>
      </c>
    </row>
    <row r="98" spans="1:42" ht="348">
      <c r="A98" s="156">
        <v>95</v>
      </c>
      <c r="B98" s="73" t="s">
        <v>371</v>
      </c>
      <c r="C98" s="73"/>
      <c r="D98" s="69" t="s">
        <v>782</v>
      </c>
      <c r="E98" s="163" t="s">
        <v>802</v>
      </c>
      <c r="F98" s="69"/>
      <c r="G98" s="69" t="s">
        <v>201</v>
      </c>
      <c r="H98" s="145"/>
      <c r="I98" s="184" t="s">
        <v>803</v>
      </c>
      <c r="J98" s="166" t="s">
        <v>51</v>
      </c>
      <c r="K98" s="164" t="s">
        <v>203</v>
      </c>
      <c r="L98" s="152" t="s">
        <v>204</v>
      </c>
      <c r="M98" s="152" t="s">
        <v>204</v>
      </c>
      <c r="N98" s="180" t="s">
        <v>804</v>
      </c>
      <c r="O98" s="210" t="s">
        <v>805</v>
      </c>
      <c r="P98" s="127">
        <f t="shared" si="7"/>
        <v>25</v>
      </c>
      <c r="Q98" s="210" t="s">
        <v>806</v>
      </c>
      <c r="R98" s="127">
        <f t="shared" si="8"/>
        <v>118</v>
      </c>
      <c r="S98" s="210" t="s">
        <v>805</v>
      </c>
      <c r="T98" s="127">
        <f t="shared" si="9"/>
        <v>25</v>
      </c>
      <c r="U98" s="217" t="s">
        <v>807</v>
      </c>
      <c r="V98" s="127">
        <f t="shared" si="10"/>
        <v>190</v>
      </c>
      <c r="W98" s="247" t="s">
        <v>808</v>
      </c>
      <c r="X98" s="127">
        <f t="shared" si="11"/>
        <v>30</v>
      </c>
      <c r="Y98" s="266" t="s">
        <v>809</v>
      </c>
      <c r="Z98" s="246" t="s">
        <v>810</v>
      </c>
      <c r="AA98" s="192" t="e">
        <f>VLOOKUP($Z98,#REF!,3,FALSE)</f>
        <v>#REF!</v>
      </c>
      <c r="AB98" s="70"/>
      <c r="AC98" s="235" t="s">
        <v>811</v>
      </c>
      <c r="AD98" s="127">
        <f t="shared" si="12"/>
        <v>30</v>
      </c>
      <c r="AE98" s="233" t="s">
        <v>812</v>
      </c>
      <c r="AF98" s="70"/>
      <c r="AG98" s="234" t="s">
        <v>86</v>
      </c>
      <c r="AH98" s="127">
        <f t="shared" si="13"/>
        <v>3</v>
      </c>
      <c r="AI98" s="70"/>
      <c r="AJ98" s="69"/>
      <c r="AK98" s="69"/>
      <c r="AL98" s="77"/>
      <c r="AM98" s="69"/>
      <c r="AN98" s="70"/>
      <c r="AO98" s="77"/>
      <c r="AP98" s="69" t="s">
        <v>792</v>
      </c>
    </row>
    <row r="99" spans="1:42" ht="333.6">
      <c r="A99" s="156">
        <v>96</v>
      </c>
      <c r="B99" s="73" t="s">
        <v>371</v>
      </c>
      <c r="C99" s="73"/>
      <c r="D99" s="69" t="s">
        <v>782</v>
      </c>
      <c r="E99" s="163" t="s">
        <v>813</v>
      </c>
      <c r="F99" s="69"/>
      <c r="G99" s="69" t="s">
        <v>201</v>
      </c>
      <c r="H99" s="145"/>
      <c r="I99" s="184" t="s">
        <v>814</v>
      </c>
      <c r="J99" s="166" t="s">
        <v>51</v>
      </c>
      <c r="K99" s="164" t="s">
        <v>203</v>
      </c>
      <c r="L99" s="152" t="s">
        <v>204</v>
      </c>
      <c r="M99" s="152" t="s">
        <v>204</v>
      </c>
      <c r="N99" s="180" t="s">
        <v>815</v>
      </c>
      <c r="O99" s="215" t="s">
        <v>816</v>
      </c>
      <c r="P99" s="127">
        <f t="shared" si="7"/>
        <v>29</v>
      </c>
      <c r="Q99" s="215" t="s">
        <v>817</v>
      </c>
      <c r="R99" s="127">
        <f t="shared" si="8"/>
        <v>95</v>
      </c>
      <c r="S99" s="215" t="s">
        <v>816</v>
      </c>
      <c r="T99" s="127">
        <f t="shared" si="9"/>
        <v>29</v>
      </c>
      <c r="U99" s="215" t="s">
        <v>818</v>
      </c>
      <c r="V99" s="127">
        <f t="shared" si="10"/>
        <v>167</v>
      </c>
      <c r="W99" s="247" t="s">
        <v>808</v>
      </c>
      <c r="X99" s="127">
        <f t="shared" si="11"/>
        <v>30</v>
      </c>
      <c r="Y99" s="266" t="s">
        <v>809</v>
      </c>
      <c r="Z99" s="246" t="s">
        <v>810</v>
      </c>
      <c r="AA99" s="192" t="e">
        <f>VLOOKUP($Z99,#REF!,3,FALSE)</f>
        <v>#REF!</v>
      </c>
      <c r="AB99" s="70"/>
      <c r="AC99" s="235" t="s">
        <v>819</v>
      </c>
      <c r="AD99" s="127">
        <f t="shared" si="12"/>
        <v>31</v>
      </c>
      <c r="AE99" s="233" t="s">
        <v>820</v>
      </c>
      <c r="AF99" s="70"/>
      <c r="AG99" s="234" t="s">
        <v>86</v>
      </c>
      <c r="AH99" s="127">
        <f t="shared" si="13"/>
        <v>3</v>
      </c>
      <c r="AI99" s="70"/>
      <c r="AJ99" s="69"/>
      <c r="AK99" s="69"/>
      <c r="AL99" s="77"/>
      <c r="AM99" s="69"/>
      <c r="AN99" s="70"/>
      <c r="AO99" s="77"/>
      <c r="AP99" s="69" t="s">
        <v>792</v>
      </c>
    </row>
    <row r="100" spans="1:42" ht="318.95">
      <c r="A100" s="156">
        <v>97</v>
      </c>
      <c r="B100" s="73" t="s">
        <v>371</v>
      </c>
      <c r="C100" s="73"/>
      <c r="D100" s="69" t="s">
        <v>782</v>
      </c>
      <c r="E100" s="163" t="s">
        <v>821</v>
      </c>
      <c r="F100" s="69"/>
      <c r="G100" s="69" t="s">
        <v>201</v>
      </c>
      <c r="H100" s="145"/>
      <c r="I100" s="184" t="s">
        <v>822</v>
      </c>
      <c r="J100" s="166" t="s">
        <v>51</v>
      </c>
      <c r="K100" s="164" t="s">
        <v>203</v>
      </c>
      <c r="L100" s="152" t="s">
        <v>204</v>
      </c>
      <c r="M100" s="152" t="s">
        <v>204</v>
      </c>
      <c r="N100" s="180" t="s">
        <v>815</v>
      </c>
      <c r="O100" s="210" t="s">
        <v>823</v>
      </c>
      <c r="P100" s="127">
        <f t="shared" si="7"/>
        <v>25</v>
      </c>
      <c r="Q100" s="210" t="s">
        <v>824</v>
      </c>
      <c r="R100" s="127">
        <f t="shared" si="8"/>
        <v>120</v>
      </c>
      <c r="S100" s="210" t="s">
        <v>823</v>
      </c>
      <c r="T100" s="127">
        <f t="shared" si="9"/>
        <v>25</v>
      </c>
      <c r="U100" s="170" t="s">
        <v>825</v>
      </c>
      <c r="V100" s="127">
        <f t="shared" si="10"/>
        <v>134</v>
      </c>
      <c r="W100" s="247" t="s">
        <v>808</v>
      </c>
      <c r="X100" s="127">
        <f t="shared" si="11"/>
        <v>30</v>
      </c>
      <c r="Y100" s="266" t="s">
        <v>809</v>
      </c>
      <c r="Z100" s="246" t="s">
        <v>810</v>
      </c>
      <c r="AA100" s="192" t="e">
        <f>VLOOKUP($Z100,#REF!,3,FALSE)</f>
        <v>#REF!</v>
      </c>
      <c r="AB100" s="70"/>
      <c r="AC100" s="235" t="s">
        <v>811</v>
      </c>
      <c r="AD100" s="127">
        <f t="shared" si="12"/>
        <v>30</v>
      </c>
      <c r="AE100" s="233" t="s">
        <v>826</v>
      </c>
      <c r="AF100" s="70"/>
      <c r="AG100" s="234" t="s">
        <v>86</v>
      </c>
      <c r="AH100" s="127">
        <f t="shared" si="13"/>
        <v>3</v>
      </c>
      <c r="AI100" s="70"/>
      <c r="AJ100" s="69"/>
      <c r="AK100" s="69"/>
      <c r="AL100" s="77"/>
      <c r="AM100" s="69"/>
      <c r="AN100" s="70"/>
      <c r="AO100" s="77"/>
      <c r="AP100" s="69" t="s">
        <v>792</v>
      </c>
    </row>
    <row r="101" spans="1:42" ht="304.5">
      <c r="A101" s="156">
        <v>98</v>
      </c>
      <c r="B101" s="73" t="s">
        <v>371</v>
      </c>
      <c r="C101" s="73"/>
      <c r="D101" s="69" t="s">
        <v>782</v>
      </c>
      <c r="E101" s="163" t="s">
        <v>827</v>
      </c>
      <c r="F101" s="69"/>
      <c r="G101" s="69" t="s">
        <v>201</v>
      </c>
      <c r="H101" s="145"/>
      <c r="I101" s="184" t="s">
        <v>828</v>
      </c>
      <c r="J101" s="166" t="s">
        <v>51</v>
      </c>
      <c r="K101" s="164" t="s">
        <v>203</v>
      </c>
      <c r="L101" s="152" t="s">
        <v>204</v>
      </c>
      <c r="M101" s="152" t="s">
        <v>204</v>
      </c>
      <c r="N101" s="180" t="s">
        <v>815</v>
      </c>
      <c r="O101" s="210" t="s">
        <v>829</v>
      </c>
      <c r="P101" s="127">
        <f t="shared" si="7"/>
        <v>29</v>
      </c>
      <c r="Q101" s="210" t="s">
        <v>830</v>
      </c>
      <c r="R101" s="127">
        <f t="shared" si="8"/>
        <v>101</v>
      </c>
      <c r="S101" s="210" t="s">
        <v>829</v>
      </c>
      <c r="T101" s="127">
        <f t="shared" si="9"/>
        <v>29</v>
      </c>
      <c r="U101" s="170" t="s">
        <v>831</v>
      </c>
      <c r="V101" s="127">
        <f t="shared" si="10"/>
        <v>115</v>
      </c>
      <c r="W101" s="247" t="s">
        <v>808</v>
      </c>
      <c r="X101" s="127">
        <f t="shared" si="11"/>
        <v>30</v>
      </c>
      <c r="Y101" s="266" t="s">
        <v>809</v>
      </c>
      <c r="Z101" s="246" t="s">
        <v>810</v>
      </c>
      <c r="AA101" s="192" t="e">
        <f>VLOOKUP($Z101,#REF!,3,FALSE)</f>
        <v>#REF!</v>
      </c>
      <c r="AB101" s="70"/>
      <c r="AC101" s="235" t="s">
        <v>811</v>
      </c>
      <c r="AD101" s="127">
        <f t="shared" si="12"/>
        <v>30</v>
      </c>
      <c r="AE101" s="233" t="s">
        <v>832</v>
      </c>
      <c r="AF101" s="70"/>
      <c r="AG101" s="234" t="s">
        <v>86</v>
      </c>
      <c r="AH101" s="127">
        <f t="shared" si="13"/>
        <v>3</v>
      </c>
      <c r="AI101" s="70"/>
      <c r="AJ101" s="69"/>
      <c r="AK101" s="69"/>
      <c r="AL101" s="77"/>
      <c r="AM101" s="69"/>
      <c r="AN101" s="70"/>
      <c r="AO101" s="77"/>
      <c r="AP101" s="69" t="s">
        <v>792</v>
      </c>
    </row>
    <row r="102" spans="1:42" ht="77.650000000000006" customHeight="1">
      <c r="A102" s="156">
        <v>99</v>
      </c>
      <c r="B102" s="73" t="s">
        <v>371</v>
      </c>
      <c r="C102" s="73"/>
      <c r="D102" s="69" t="s">
        <v>782</v>
      </c>
      <c r="E102" s="163" t="s">
        <v>833</v>
      </c>
      <c r="F102" s="69"/>
      <c r="G102" s="69" t="s">
        <v>201</v>
      </c>
      <c r="H102" s="145"/>
      <c r="I102" s="184" t="s">
        <v>834</v>
      </c>
      <c r="J102" s="166" t="s">
        <v>51</v>
      </c>
      <c r="K102" s="164" t="s">
        <v>203</v>
      </c>
      <c r="L102" s="152" t="s">
        <v>204</v>
      </c>
      <c r="M102" s="152" t="s">
        <v>204</v>
      </c>
      <c r="N102" s="180"/>
      <c r="O102" s="210" t="s">
        <v>835</v>
      </c>
      <c r="P102" s="127">
        <f t="shared" si="7"/>
        <v>28</v>
      </c>
      <c r="Q102" s="210" t="s">
        <v>836</v>
      </c>
      <c r="R102" s="127">
        <f t="shared" si="8"/>
        <v>93</v>
      </c>
      <c r="S102" s="210" t="s">
        <v>835</v>
      </c>
      <c r="T102" s="127">
        <f t="shared" si="9"/>
        <v>28</v>
      </c>
      <c r="U102" s="170" t="s">
        <v>837</v>
      </c>
      <c r="V102" s="127">
        <f t="shared" si="10"/>
        <v>106</v>
      </c>
      <c r="W102" s="85" t="s">
        <v>86</v>
      </c>
      <c r="X102" s="127">
        <f t="shared" si="11"/>
        <v>3</v>
      </c>
      <c r="Y102" s="246" t="s">
        <v>86</v>
      </c>
      <c r="Z102" s="69"/>
      <c r="AA102" s="192" t="e">
        <f>VLOOKUP($Z102,#REF!,3,FALSE)</f>
        <v>#REF!</v>
      </c>
      <c r="AB102" s="70"/>
      <c r="AC102" s="234" t="s">
        <v>86</v>
      </c>
      <c r="AD102" s="127">
        <f t="shared" si="12"/>
        <v>3</v>
      </c>
      <c r="AE102" s="234" t="s">
        <v>86</v>
      </c>
      <c r="AF102" s="70"/>
      <c r="AG102" s="234" t="s">
        <v>86</v>
      </c>
      <c r="AH102" s="127">
        <f t="shared" si="13"/>
        <v>3</v>
      </c>
      <c r="AI102" s="70"/>
      <c r="AJ102" s="69"/>
      <c r="AK102" s="69"/>
      <c r="AL102" s="77"/>
      <c r="AM102" s="69"/>
      <c r="AN102" s="70"/>
      <c r="AO102" s="77"/>
      <c r="AP102" s="69" t="s">
        <v>792</v>
      </c>
    </row>
    <row r="103" spans="1:42" ht="72" customHeight="1">
      <c r="A103" s="156">
        <v>100</v>
      </c>
      <c r="B103" s="73" t="s">
        <v>371</v>
      </c>
      <c r="C103" s="73"/>
      <c r="D103" s="69" t="s">
        <v>782</v>
      </c>
      <c r="E103" s="163" t="s">
        <v>833</v>
      </c>
      <c r="F103" s="69"/>
      <c r="G103" s="69" t="s">
        <v>201</v>
      </c>
      <c r="H103" s="145"/>
      <c r="I103" s="185" t="s">
        <v>838</v>
      </c>
      <c r="J103" s="166" t="s">
        <v>51</v>
      </c>
      <c r="K103" s="164" t="s">
        <v>203</v>
      </c>
      <c r="L103" s="152" t="s">
        <v>204</v>
      </c>
      <c r="M103" s="152" t="s">
        <v>204</v>
      </c>
      <c r="N103" s="180"/>
      <c r="O103" s="210" t="s">
        <v>839</v>
      </c>
      <c r="P103" s="127">
        <f t="shared" si="7"/>
        <v>28</v>
      </c>
      <c r="Q103" s="215" t="s">
        <v>840</v>
      </c>
      <c r="R103" s="127">
        <f t="shared" si="8"/>
        <v>106</v>
      </c>
      <c r="S103" s="215" t="s">
        <v>839</v>
      </c>
      <c r="T103" s="127">
        <f t="shared" si="9"/>
        <v>28</v>
      </c>
      <c r="U103" s="170" t="s">
        <v>841</v>
      </c>
      <c r="V103" s="127">
        <f t="shared" si="10"/>
        <v>119</v>
      </c>
      <c r="W103" s="85" t="s">
        <v>86</v>
      </c>
      <c r="X103" s="127">
        <f t="shared" si="11"/>
        <v>3</v>
      </c>
      <c r="Y103" s="246" t="s">
        <v>86</v>
      </c>
      <c r="Z103" s="69"/>
      <c r="AA103" s="192" t="e">
        <f>VLOOKUP($Z103,#REF!,3,FALSE)</f>
        <v>#REF!</v>
      </c>
      <c r="AB103" s="70"/>
      <c r="AC103" s="234" t="s">
        <v>86</v>
      </c>
      <c r="AD103" s="127">
        <f t="shared" si="12"/>
        <v>3</v>
      </c>
      <c r="AE103" s="234" t="s">
        <v>86</v>
      </c>
      <c r="AF103" s="70"/>
      <c r="AG103" s="234" t="s">
        <v>86</v>
      </c>
      <c r="AH103" s="127">
        <f t="shared" si="13"/>
        <v>3</v>
      </c>
      <c r="AI103" s="70"/>
      <c r="AJ103" s="69"/>
      <c r="AK103" s="69"/>
      <c r="AL103" s="77"/>
      <c r="AM103" s="69"/>
      <c r="AN103" s="70"/>
      <c r="AO103" s="77"/>
      <c r="AP103" s="69" t="s">
        <v>792</v>
      </c>
    </row>
    <row r="104" spans="1:42" ht="217.5">
      <c r="A104" s="156">
        <v>101</v>
      </c>
      <c r="B104" s="73" t="s">
        <v>371</v>
      </c>
      <c r="C104" s="73"/>
      <c r="D104" s="69" t="s">
        <v>782</v>
      </c>
      <c r="E104" s="153"/>
      <c r="F104" s="69"/>
      <c r="G104" s="69" t="s">
        <v>201</v>
      </c>
      <c r="H104" s="145"/>
      <c r="I104" s="184" t="s">
        <v>842</v>
      </c>
      <c r="J104" s="235" t="s">
        <v>51</v>
      </c>
      <c r="K104" s="164" t="s">
        <v>203</v>
      </c>
      <c r="L104" s="152" t="s">
        <v>204</v>
      </c>
      <c r="M104" s="152" t="s">
        <v>204</v>
      </c>
      <c r="N104" s="180"/>
      <c r="O104" s="210" t="s">
        <v>843</v>
      </c>
      <c r="P104" s="127">
        <f t="shared" si="7"/>
        <v>22</v>
      </c>
      <c r="Q104" s="210" t="s">
        <v>844</v>
      </c>
      <c r="R104" s="127">
        <f t="shared" si="8"/>
        <v>93</v>
      </c>
      <c r="S104" s="210" t="s">
        <v>843</v>
      </c>
      <c r="T104" s="127">
        <f t="shared" si="9"/>
        <v>22</v>
      </c>
      <c r="U104" s="170" t="s">
        <v>845</v>
      </c>
      <c r="V104" s="127">
        <f t="shared" si="10"/>
        <v>107</v>
      </c>
      <c r="W104" s="85" t="s">
        <v>86</v>
      </c>
      <c r="X104" s="127">
        <f t="shared" si="11"/>
        <v>3</v>
      </c>
      <c r="Y104" s="246" t="s">
        <v>86</v>
      </c>
      <c r="Z104" s="69"/>
      <c r="AA104" s="192" t="e">
        <f>VLOOKUP($Z104,#REF!,3,FALSE)</f>
        <v>#REF!</v>
      </c>
      <c r="AB104" s="70"/>
      <c r="AC104" s="235" t="s">
        <v>846</v>
      </c>
      <c r="AD104" s="127">
        <f t="shared" si="12"/>
        <v>25</v>
      </c>
      <c r="AE104" s="233" t="s">
        <v>847</v>
      </c>
      <c r="AF104" s="70"/>
      <c r="AG104" s="234" t="s">
        <v>86</v>
      </c>
      <c r="AH104" s="127">
        <f t="shared" si="13"/>
        <v>3</v>
      </c>
      <c r="AI104" s="70"/>
      <c r="AJ104" s="69"/>
      <c r="AK104" s="69"/>
      <c r="AL104" s="77"/>
      <c r="AM104" s="69"/>
      <c r="AN104" s="70"/>
      <c r="AO104" s="77"/>
      <c r="AP104" s="69" t="s">
        <v>792</v>
      </c>
    </row>
    <row r="105" spans="1:42" ht="52.5" customHeight="1">
      <c r="A105" s="156">
        <v>102</v>
      </c>
      <c r="B105" s="73" t="s">
        <v>371</v>
      </c>
      <c r="C105" s="73"/>
      <c r="D105" s="69" t="s">
        <v>782</v>
      </c>
      <c r="E105" s="153"/>
      <c r="F105" s="69"/>
      <c r="G105" s="69" t="s">
        <v>201</v>
      </c>
      <c r="H105" s="145"/>
      <c r="I105" s="184" t="s">
        <v>848</v>
      </c>
      <c r="J105" s="235" t="s">
        <v>51</v>
      </c>
      <c r="K105" s="164" t="s">
        <v>203</v>
      </c>
      <c r="L105" s="152" t="s">
        <v>204</v>
      </c>
      <c r="M105" s="152" t="s">
        <v>204</v>
      </c>
      <c r="N105" s="180"/>
      <c r="O105" s="215" t="s">
        <v>849</v>
      </c>
      <c r="P105" s="127">
        <f t="shared" si="7"/>
        <v>24</v>
      </c>
      <c r="Q105" s="215" t="s">
        <v>850</v>
      </c>
      <c r="R105" s="127">
        <f t="shared" si="8"/>
        <v>84</v>
      </c>
      <c r="S105" s="215" t="s">
        <v>849</v>
      </c>
      <c r="T105" s="127">
        <f t="shared" si="9"/>
        <v>24</v>
      </c>
      <c r="U105" s="215" t="s">
        <v>850</v>
      </c>
      <c r="V105" s="127">
        <f t="shared" si="10"/>
        <v>84</v>
      </c>
      <c r="W105" s="85" t="s">
        <v>86</v>
      </c>
      <c r="X105" s="127">
        <f t="shared" si="11"/>
        <v>3</v>
      </c>
      <c r="Y105" s="246" t="s">
        <v>86</v>
      </c>
      <c r="Z105" s="69"/>
      <c r="AA105" s="192" t="e">
        <f>VLOOKUP($Z105,#REF!,3,FALSE)</f>
        <v>#REF!</v>
      </c>
      <c r="AB105" s="70"/>
      <c r="AC105" s="234" t="s">
        <v>86</v>
      </c>
      <c r="AD105" s="127">
        <f t="shared" si="12"/>
        <v>3</v>
      </c>
      <c r="AE105" s="234" t="s">
        <v>86</v>
      </c>
      <c r="AF105" s="70"/>
      <c r="AG105" s="234" t="s">
        <v>86</v>
      </c>
      <c r="AH105" s="127">
        <f t="shared" si="13"/>
        <v>3</v>
      </c>
      <c r="AI105" s="70"/>
      <c r="AJ105" s="69"/>
      <c r="AK105" s="69"/>
      <c r="AL105" s="77"/>
      <c r="AM105" s="69"/>
      <c r="AN105" s="70"/>
      <c r="AO105" s="77"/>
      <c r="AP105" s="69" t="s">
        <v>792</v>
      </c>
    </row>
    <row r="106" spans="1:42" ht="50.25" customHeight="1">
      <c r="A106" s="156">
        <v>103</v>
      </c>
      <c r="B106" s="73" t="s">
        <v>371</v>
      </c>
      <c r="C106" s="73"/>
      <c r="D106" s="69" t="s">
        <v>782</v>
      </c>
      <c r="E106" s="153"/>
      <c r="F106" s="69"/>
      <c r="G106" s="69" t="s">
        <v>201</v>
      </c>
      <c r="H106" s="145"/>
      <c r="I106" s="184" t="s">
        <v>851</v>
      </c>
      <c r="J106" s="235" t="s">
        <v>51</v>
      </c>
      <c r="K106" s="164" t="s">
        <v>203</v>
      </c>
      <c r="L106" s="152" t="s">
        <v>204</v>
      </c>
      <c r="M106" s="152" t="s">
        <v>204</v>
      </c>
      <c r="N106" s="180"/>
      <c r="O106" s="215" t="s">
        <v>852</v>
      </c>
      <c r="P106" s="127">
        <f t="shared" ref="P106:P117" si="14">LEN(O106)</f>
        <v>26</v>
      </c>
      <c r="Q106" s="215" t="s">
        <v>853</v>
      </c>
      <c r="R106" s="127">
        <f t="shared" ref="R106:R117" si="15">LEN(Q106)</f>
        <v>88</v>
      </c>
      <c r="S106" s="215" t="s">
        <v>852</v>
      </c>
      <c r="T106" s="127">
        <f t="shared" ref="T106:T117" si="16">LEN(S106)</f>
        <v>26</v>
      </c>
      <c r="U106" s="215" t="s">
        <v>853</v>
      </c>
      <c r="V106" s="127">
        <f t="shared" ref="V106:V117" si="17">LEN(U106)</f>
        <v>88</v>
      </c>
      <c r="W106" s="85" t="s">
        <v>86</v>
      </c>
      <c r="X106" s="127">
        <f t="shared" ref="X106:X117" si="18">LEN(W106)</f>
        <v>3</v>
      </c>
      <c r="Y106" s="246" t="s">
        <v>86</v>
      </c>
      <c r="Z106" s="69"/>
      <c r="AA106" s="192" t="e">
        <f>VLOOKUP($Z106,#REF!,3,FALSE)</f>
        <v>#REF!</v>
      </c>
      <c r="AB106" s="70"/>
      <c r="AC106" s="234" t="s">
        <v>86</v>
      </c>
      <c r="AD106" s="127">
        <f t="shared" si="12"/>
        <v>3</v>
      </c>
      <c r="AE106" s="234" t="s">
        <v>86</v>
      </c>
      <c r="AF106" s="70"/>
      <c r="AG106" s="234" t="s">
        <v>86</v>
      </c>
      <c r="AH106" s="127">
        <f t="shared" si="13"/>
        <v>3</v>
      </c>
      <c r="AI106" s="70"/>
      <c r="AJ106" s="69"/>
      <c r="AK106" s="69"/>
      <c r="AL106" s="77"/>
      <c r="AM106" s="69"/>
      <c r="AN106" s="70"/>
      <c r="AO106" s="77"/>
      <c r="AP106" s="69" t="s">
        <v>792</v>
      </c>
    </row>
    <row r="107" spans="1:42" ht="159.6">
      <c r="A107" s="156">
        <v>104</v>
      </c>
      <c r="B107" s="73" t="s">
        <v>371</v>
      </c>
      <c r="C107" s="73"/>
      <c r="D107" s="69" t="s">
        <v>782</v>
      </c>
      <c r="E107" s="163"/>
      <c r="F107" s="164"/>
      <c r="G107" s="164" t="s">
        <v>201</v>
      </c>
      <c r="H107" s="145"/>
      <c r="I107" s="186" t="s">
        <v>854</v>
      </c>
      <c r="J107" s="239" t="s">
        <v>54</v>
      </c>
      <c r="K107" s="164" t="s">
        <v>797</v>
      </c>
      <c r="L107" s="152" t="s">
        <v>600</v>
      </c>
      <c r="M107" s="152" t="s">
        <v>204</v>
      </c>
      <c r="N107" s="180"/>
      <c r="O107" s="215" t="s">
        <v>855</v>
      </c>
      <c r="P107" s="127">
        <f t="shared" si="14"/>
        <v>14</v>
      </c>
      <c r="Q107" s="215" t="s">
        <v>856</v>
      </c>
      <c r="R107" s="127">
        <f t="shared" si="15"/>
        <v>76</v>
      </c>
      <c r="S107" s="215" t="s">
        <v>855</v>
      </c>
      <c r="T107" s="127">
        <f t="shared" si="16"/>
        <v>14</v>
      </c>
      <c r="U107" s="215" t="s">
        <v>857</v>
      </c>
      <c r="V107" s="127">
        <f t="shared" si="17"/>
        <v>89</v>
      </c>
      <c r="W107" s="248" t="s">
        <v>858</v>
      </c>
      <c r="X107" s="127">
        <f t="shared" si="18"/>
        <v>21</v>
      </c>
      <c r="Y107" s="266" t="s">
        <v>788</v>
      </c>
      <c r="Z107" s="246" t="s">
        <v>789</v>
      </c>
      <c r="AA107" s="192" t="e">
        <f>VLOOKUP($Z107,#REF!,3,FALSE)</f>
        <v>#REF!</v>
      </c>
      <c r="AB107" s="70"/>
      <c r="AC107" s="234" t="s">
        <v>795</v>
      </c>
      <c r="AD107" s="127">
        <f t="shared" si="12"/>
        <v>24</v>
      </c>
      <c r="AE107" s="233" t="s">
        <v>859</v>
      </c>
      <c r="AF107" s="70"/>
      <c r="AG107" s="234" t="s">
        <v>86</v>
      </c>
      <c r="AH107" s="127">
        <f t="shared" si="13"/>
        <v>3</v>
      </c>
      <c r="AI107" s="70"/>
      <c r="AJ107" s="69"/>
      <c r="AK107" s="69"/>
      <c r="AL107" s="77"/>
      <c r="AM107" s="69"/>
      <c r="AN107" s="70"/>
      <c r="AO107" s="77"/>
      <c r="AP107" s="69" t="s">
        <v>792</v>
      </c>
    </row>
    <row r="108" spans="1:42" ht="72.599999999999994">
      <c r="A108" s="156">
        <v>105</v>
      </c>
      <c r="B108" s="73" t="s">
        <v>371</v>
      </c>
      <c r="C108" s="73"/>
      <c r="D108" s="69" t="s">
        <v>782</v>
      </c>
      <c r="E108" s="163" t="s">
        <v>860</v>
      </c>
      <c r="F108" s="164"/>
      <c r="G108" s="164" t="s">
        <v>307</v>
      </c>
      <c r="H108" s="145"/>
      <c r="I108" s="187" t="s">
        <v>861</v>
      </c>
      <c r="J108" s="235" t="s">
        <v>51</v>
      </c>
      <c r="K108" s="164" t="s">
        <v>288</v>
      </c>
      <c r="L108" s="69"/>
      <c r="M108" s="152" t="s">
        <v>204</v>
      </c>
      <c r="N108" s="180"/>
      <c r="O108" s="210" t="s">
        <v>862</v>
      </c>
      <c r="P108" s="127">
        <f t="shared" si="14"/>
        <v>32</v>
      </c>
      <c r="Q108" s="215" t="s">
        <v>863</v>
      </c>
      <c r="R108" s="127">
        <f t="shared" si="15"/>
        <v>111</v>
      </c>
      <c r="S108" s="210" t="s">
        <v>862</v>
      </c>
      <c r="T108" s="127">
        <f t="shared" si="16"/>
        <v>32</v>
      </c>
      <c r="U108" s="170" t="s">
        <v>864</v>
      </c>
      <c r="V108" s="127">
        <f t="shared" si="17"/>
        <v>181</v>
      </c>
      <c r="W108" s="248" t="s">
        <v>865</v>
      </c>
      <c r="X108" s="127">
        <f t="shared" si="18"/>
        <v>16</v>
      </c>
      <c r="Y108" s="266" t="s">
        <v>809</v>
      </c>
      <c r="Z108" s="246" t="s">
        <v>810</v>
      </c>
      <c r="AA108" s="192" t="e">
        <f>VLOOKUP($Z108,#REF!,3,FALSE)</f>
        <v>#REF!</v>
      </c>
      <c r="AB108" s="70"/>
      <c r="AC108" s="240" t="s">
        <v>86</v>
      </c>
      <c r="AD108" s="127">
        <f t="shared" si="12"/>
        <v>3</v>
      </c>
      <c r="AE108" s="241" t="s">
        <v>86</v>
      </c>
      <c r="AF108" s="70"/>
      <c r="AG108" s="234" t="s">
        <v>86</v>
      </c>
      <c r="AH108" s="127">
        <f t="shared" si="13"/>
        <v>3</v>
      </c>
      <c r="AI108" s="70"/>
      <c r="AJ108" s="69"/>
      <c r="AK108" s="69"/>
      <c r="AL108" s="77"/>
      <c r="AM108" s="69"/>
      <c r="AN108" s="70"/>
      <c r="AO108" s="77"/>
      <c r="AP108" s="69" t="s">
        <v>792</v>
      </c>
    </row>
    <row r="109" spans="1:42" ht="84">
      <c r="A109" s="156">
        <v>106</v>
      </c>
      <c r="B109" s="73" t="s">
        <v>371</v>
      </c>
      <c r="C109" s="73"/>
      <c r="D109" s="69" t="s">
        <v>782</v>
      </c>
      <c r="E109" s="163" t="s">
        <v>866</v>
      </c>
      <c r="F109" s="164"/>
      <c r="G109" s="164" t="s">
        <v>307</v>
      </c>
      <c r="H109" s="145"/>
      <c r="I109" s="145"/>
      <c r="J109" s="235" t="s">
        <v>51</v>
      </c>
      <c r="K109" s="164" t="s">
        <v>288</v>
      </c>
      <c r="L109" s="152" t="s">
        <v>867</v>
      </c>
      <c r="M109" s="152" t="s">
        <v>204</v>
      </c>
      <c r="N109" s="180"/>
      <c r="O109" s="210" t="s">
        <v>868</v>
      </c>
      <c r="P109" s="127">
        <f t="shared" si="14"/>
        <v>31</v>
      </c>
      <c r="Q109" s="215" t="s">
        <v>869</v>
      </c>
      <c r="R109" s="127">
        <f t="shared" si="15"/>
        <v>116</v>
      </c>
      <c r="S109" s="210" t="s">
        <v>870</v>
      </c>
      <c r="T109" s="127">
        <f t="shared" si="16"/>
        <v>36</v>
      </c>
      <c r="U109" s="170" t="s">
        <v>871</v>
      </c>
      <c r="V109" s="127">
        <f t="shared" si="17"/>
        <v>187</v>
      </c>
      <c r="W109" s="248" t="s">
        <v>865</v>
      </c>
      <c r="X109" s="127">
        <f t="shared" si="18"/>
        <v>16</v>
      </c>
      <c r="Y109" s="266" t="s">
        <v>809</v>
      </c>
      <c r="Z109" s="246" t="s">
        <v>810</v>
      </c>
      <c r="AA109" s="192" t="e">
        <f>VLOOKUP($Z109,#REF!,3,FALSE)</f>
        <v>#REF!</v>
      </c>
      <c r="AB109" s="70"/>
      <c r="AC109" s="240" t="s">
        <v>86</v>
      </c>
      <c r="AD109" s="127">
        <f t="shared" si="12"/>
        <v>3</v>
      </c>
      <c r="AE109" s="241" t="s">
        <v>86</v>
      </c>
      <c r="AF109" s="70"/>
      <c r="AG109" s="234" t="s">
        <v>86</v>
      </c>
      <c r="AH109" s="127">
        <f t="shared" si="13"/>
        <v>3</v>
      </c>
      <c r="AI109" s="70"/>
      <c r="AJ109" s="69"/>
      <c r="AK109" s="69"/>
      <c r="AL109" s="77"/>
      <c r="AM109" s="69"/>
      <c r="AN109" s="70"/>
      <c r="AO109" s="77"/>
      <c r="AP109" s="69" t="s">
        <v>792</v>
      </c>
    </row>
    <row r="110" spans="1:42" ht="318.95">
      <c r="A110" s="156">
        <v>107</v>
      </c>
      <c r="B110" s="73" t="s">
        <v>371</v>
      </c>
      <c r="C110" s="73"/>
      <c r="D110" s="69" t="s">
        <v>782</v>
      </c>
      <c r="E110" s="125" t="s">
        <v>872</v>
      </c>
      <c r="F110" s="69"/>
      <c r="G110" s="69"/>
      <c r="H110" s="145"/>
      <c r="I110" s="170" t="s">
        <v>873</v>
      </c>
      <c r="J110" s="239" t="s">
        <v>54</v>
      </c>
      <c r="K110" s="69" t="s">
        <v>533</v>
      </c>
      <c r="L110" s="152" t="s">
        <v>867</v>
      </c>
      <c r="M110" s="152" t="s">
        <v>204</v>
      </c>
      <c r="N110" s="180"/>
      <c r="O110" s="210" t="s">
        <v>874</v>
      </c>
      <c r="P110" s="127">
        <f t="shared" si="14"/>
        <v>29</v>
      </c>
      <c r="Q110" s="215" t="s">
        <v>875</v>
      </c>
      <c r="R110" s="127">
        <f t="shared" si="15"/>
        <v>71</v>
      </c>
      <c r="S110" s="210" t="s">
        <v>874</v>
      </c>
      <c r="T110" s="127">
        <f t="shared" si="16"/>
        <v>29</v>
      </c>
      <c r="U110" s="213" t="s">
        <v>876</v>
      </c>
      <c r="V110" s="127">
        <f t="shared" si="17"/>
        <v>84</v>
      </c>
      <c r="W110" s="248" t="s">
        <v>858</v>
      </c>
      <c r="X110" s="127">
        <f t="shared" si="18"/>
        <v>21</v>
      </c>
      <c r="Y110" s="266" t="s">
        <v>788</v>
      </c>
      <c r="Z110" s="246" t="s">
        <v>789</v>
      </c>
      <c r="AA110" s="192" t="e">
        <f>VLOOKUP($Z110,#REF!,3,FALSE)</f>
        <v>#REF!</v>
      </c>
      <c r="AB110" s="70"/>
      <c r="AC110" s="234" t="s">
        <v>877</v>
      </c>
      <c r="AD110" s="127">
        <f t="shared" si="12"/>
        <v>41</v>
      </c>
      <c r="AE110" s="233" t="s">
        <v>878</v>
      </c>
      <c r="AF110" s="70"/>
      <c r="AG110" s="234" t="s">
        <v>86</v>
      </c>
      <c r="AH110" s="127">
        <f t="shared" si="13"/>
        <v>3</v>
      </c>
      <c r="AI110" s="70"/>
      <c r="AJ110" s="69"/>
      <c r="AK110" s="69"/>
      <c r="AL110" s="77"/>
      <c r="AM110" s="69"/>
      <c r="AN110" s="70"/>
      <c r="AO110" s="77"/>
      <c r="AP110" s="69" t="s">
        <v>792</v>
      </c>
    </row>
    <row r="111" spans="1:42" ht="304.5">
      <c r="A111" s="156">
        <v>108</v>
      </c>
      <c r="B111" s="73" t="s">
        <v>371</v>
      </c>
      <c r="C111" s="73"/>
      <c r="D111" s="69" t="s">
        <v>782</v>
      </c>
      <c r="E111" s="125" t="s">
        <v>879</v>
      </c>
      <c r="F111" s="69"/>
      <c r="G111" s="69"/>
      <c r="H111" s="145"/>
      <c r="I111" s="170" t="s">
        <v>880</v>
      </c>
      <c r="J111" s="239" t="s">
        <v>54</v>
      </c>
      <c r="K111" s="69" t="s">
        <v>533</v>
      </c>
      <c r="L111" s="152" t="s">
        <v>867</v>
      </c>
      <c r="M111" s="152" t="s">
        <v>204</v>
      </c>
      <c r="N111" s="180"/>
      <c r="O111" s="210" t="s">
        <v>874</v>
      </c>
      <c r="P111" s="127">
        <f t="shared" si="14"/>
        <v>29</v>
      </c>
      <c r="Q111" s="215" t="s">
        <v>881</v>
      </c>
      <c r="R111" s="127">
        <f t="shared" si="15"/>
        <v>94</v>
      </c>
      <c r="S111" s="210" t="s">
        <v>874</v>
      </c>
      <c r="T111" s="127">
        <f t="shared" si="16"/>
        <v>29</v>
      </c>
      <c r="U111" s="213" t="s">
        <v>882</v>
      </c>
      <c r="V111" s="127">
        <f t="shared" si="17"/>
        <v>107</v>
      </c>
      <c r="W111" s="248" t="s">
        <v>858</v>
      </c>
      <c r="X111" s="127">
        <f t="shared" si="18"/>
        <v>21</v>
      </c>
      <c r="Y111" s="266" t="s">
        <v>788</v>
      </c>
      <c r="Z111" s="246" t="s">
        <v>789</v>
      </c>
      <c r="AA111" s="192" t="e">
        <f>VLOOKUP($Z111,#REF!,3,FALSE)</f>
        <v>#REF!</v>
      </c>
      <c r="AB111" s="70"/>
      <c r="AC111" s="234" t="s">
        <v>877</v>
      </c>
      <c r="AD111" s="127">
        <f t="shared" si="12"/>
        <v>41</v>
      </c>
      <c r="AE111" s="242" t="s">
        <v>883</v>
      </c>
      <c r="AF111" s="70"/>
      <c r="AG111" s="234" t="s">
        <v>86</v>
      </c>
      <c r="AH111" s="127">
        <f t="shared" si="13"/>
        <v>3</v>
      </c>
      <c r="AI111" s="70"/>
      <c r="AJ111" s="69"/>
      <c r="AK111" s="69"/>
      <c r="AL111" s="77"/>
      <c r="AM111" s="69"/>
      <c r="AN111" s="70"/>
      <c r="AO111" s="77"/>
      <c r="AP111" s="69" t="s">
        <v>792</v>
      </c>
    </row>
    <row r="112" spans="1:42" ht="348">
      <c r="A112" s="156">
        <v>109</v>
      </c>
      <c r="B112" s="73" t="s">
        <v>371</v>
      </c>
      <c r="C112" s="73"/>
      <c r="D112" s="69" t="s">
        <v>782</v>
      </c>
      <c r="E112" s="125" t="s">
        <v>884</v>
      </c>
      <c r="F112" s="69"/>
      <c r="G112" s="69"/>
      <c r="H112" s="145"/>
      <c r="I112" s="170" t="s">
        <v>885</v>
      </c>
      <c r="J112" s="166" t="s">
        <v>51</v>
      </c>
      <c r="K112" s="164" t="s">
        <v>203</v>
      </c>
      <c r="L112" s="152" t="s">
        <v>867</v>
      </c>
      <c r="M112" s="152" t="s">
        <v>204</v>
      </c>
      <c r="N112" s="180"/>
      <c r="O112" s="210" t="s">
        <v>886</v>
      </c>
      <c r="P112" s="127">
        <f t="shared" si="14"/>
        <v>31</v>
      </c>
      <c r="Q112" s="215" t="s">
        <v>887</v>
      </c>
      <c r="R112" s="127">
        <f t="shared" si="15"/>
        <v>105</v>
      </c>
      <c r="S112" s="210" t="s">
        <v>886</v>
      </c>
      <c r="T112" s="127">
        <f t="shared" si="16"/>
        <v>31</v>
      </c>
      <c r="U112" s="213" t="s">
        <v>888</v>
      </c>
      <c r="V112" s="127">
        <f t="shared" si="17"/>
        <v>114</v>
      </c>
      <c r="W112" s="248" t="s">
        <v>889</v>
      </c>
      <c r="X112" s="127">
        <f t="shared" si="18"/>
        <v>16</v>
      </c>
      <c r="Y112" s="266" t="s">
        <v>890</v>
      </c>
      <c r="Z112" s="246" t="s">
        <v>891</v>
      </c>
      <c r="AA112" s="192" t="e">
        <f>VLOOKUP($Z112,#REF!,3,FALSE)</f>
        <v>#REF!</v>
      </c>
      <c r="AB112" s="70"/>
      <c r="AC112" s="234" t="s">
        <v>892</v>
      </c>
      <c r="AD112" s="127">
        <f t="shared" si="12"/>
        <v>43</v>
      </c>
      <c r="AE112" s="242" t="s">
        <v>893</v>
      </c>
      <c r="AF112" s="70"/>
      <c r="AG112" s="234" t="s">
        <v>86</v>
      </c>
      <c r="AH112" s="127">
        <f t="shared" si="13"/>
        <v>3</v>
      </c>
      <c r="AI112" s="70"/>
      <c r="AJ112" s="69"/>
      <c r="AK112" s="69"/>
      <c r="AL112" s="77"/>
      <c r="AM112" s="69"/>
      <c r="AN112" s="70"/>
      <c r="AO112" s="77"/>
      <c r="AP112" s="69" t="s">
        <v>792</v>
      </c>
    </row>
    <row r="113" spans="1:42" ht="348">
      <c r="A113" s="156">
        <v>110</v>
      </c>
      <c r="B113" s="73" t="s">
        <v>371</v>
      </c>
      <c r="C113" s="73"/>
      <c r="D113" s="69" t="s">
        <v>782</v>
      </c>
      <c r="E113" s="125" t="s">
        <v>894</v>
      </c>
      <c r="F113" s="69"/>
      <c r="G113" s="69"/>
      <c r="H113" s="145"/>
      <c r="I113" s="170" t="s">
        <v>895</v>
      </c>
      <c r="J113" s="166" t="s">
        <v>51</v>
      </c>
      <c r="K113" s="164" t="s">
        <v>203</v>
      </c>
      <c r="L113" s="152" t="s">
        <v>867</v>
      </c>
      <c r="M113" s="152" t="s">
        <v>204</v>
      </c>
      <c r="N113" s="180"/>
      <c r="O113" s="210" t="s">
        <v>896</v>
      </c>
      <c r="P113" s="127">
        <f t="shared" si="14"/>
        <v>35</v>
      </c>
      <c r="Q113" s="215" t="s">
        <v>897</v>
      </c>
      <c r="R113" s="127">
        <f t="shared" si="15"/>
        <v>113</v>
      </c>
      <c r="S113" s="210" t="s">
        <v>896</v>
      </c>
      <c r="T113" s="127">
        <f t="shared" si="16"/>
        <v>35</v>
      </c>
      <c r="U113" s="213" t="s">
        <v>898</v>
      </c>
      <c r="V113" s="127">
        <f t="shared" si="17"/>
        <v>143</v>
      </c>
      <c r="W113" s="248" t="s">
        <v>889</v>
      </c>
      <c r="X113" s="127">
        <f t="shared" si="18"/>
        <v>16</v>
      </c>
      <c r="Y113" s="266" t="s">
        <v>890</v>
      </c>
      <c r="Z113" s="246" t="s">
        <v>891</v>
      </c>
      <c r="AA113" s="192" t="e">
        <f>VLOOKUP($Z113,#REF!,3,FALSE)</f>
        <v>#REF!</v>
      </c>
      <c r="AB113" s="70"/>
      <c r="AC113" s="234" t="s">
        <v>892</v>
      </c>
      <c r="AD113" s="127">
        <f t="shared" si="12"/>
        <v>43</v>
      </c>
      <c r="AE113" s="242" t="s">
        <v>899</v>
      </c>
      <c r="AF113" s="70"/>
      <c r="AG113" s="234" t="s">
        <v>86</v>
      </c>
      <c r="AH113" s="127">
        <f t="shared" si="13"/>
        <v>3</v>
      </c>
      <c r="AI113" s="70"/>
      <c r="AJ113" s="69"/>
      <c r="AK113" s="69"/>
      <c r="AL113" s="77"/>
      <c r="AM113" s="69"/>
      <c r="AN113" s="70"/>
      <c r="AO113" s="77"/>
      <c r="AP113" s="69" t="s">
        <v>792</v>
      </c>
    </row>
    <row r="114" spans="1:42" ht="348">
      <c r="A114" s="156">
        <v>111</v>
      </c>
      <c r="B114" s="73" t="s">
        <v>371</v>
      </c>
      <c r="C114" s="73"/>
      <c r="D114" s="69" t="s">
        <v>782</v>
      </c>
      <c r="E114" s="125" t="s">
        <v>900</v>
      </c>
      <c r="F114" s="69"/>
      <c r="G114" s="69"/>
      <c r="H114" s="145"/>
      <c r="I114" s="170" t="s">
        <v>901</v>
      </c>
      <c r="J114" s="166" t="s">
        <v>51</v>
      </c>
      <c r="K114" s="164" t="s">
        <v>203</v>
      </c>
      <c r="L114" s="152" t="s">
        <v>867</v>
      </c>
      <c r="M114" s="152" t="s">
        <v>204</v>
      </c>
      <c r="N114" s="180"/>
      <c r="O114" s="210" t="s">
        <v>886</v>
      </c>
      <c r="P114" s="127">
        <f t="shared" si="14"/>
        <v>31</v>
      </c>
      <c r="Q114" s="215" t="s">
        <v>902</v>
      </c>
      <c r="R114" s="127">
        <f t="shared" si="15"/>
        <v>106</v>
      </c>
      <c r="S114" s="210" t="s">
        <v>886</v>
      </c>
      <c r="T114" s="127">
        <f t="shared" si="16"/>
        <v>31</v>
      </c>
      <c r="U114" s="213" t="s">
        <v>903</v>
      </c>
      <c r="V114" s="127">
        <f t="shared" si="17"/>
        <v>119</v>
      </c>
      <c r="W114" s="248" t="s">
        <v>889</v>
      </c>
      <c r="X114" s="127">
        <f t="shared" si="18"/>
        <v>16</v>
      </c>
      <c r="Y114" s="266" t="s">
        <v>890</v>
      </c>
      <c r="Z114" s="246" t="s">
        <v>891</v>
      </c>
      <c r="AA114" s="192" t="e">
        <f>VLOOKUP($Z114,#REF!,3,FALSE)</f>
        <v>#REF!</v>
      </c>
      <c r="AB114" s="70"/>
      <c r="AC114" s="234" t="s">
        <v>892</v>
      </c>
      <c r="AD114" s="127">
        <f t="shared" si="12"/>
        <v>43</v>
      </c>
      <c r="AE114" s="242" t="s">
        <v>904</v>
      </c>
      <c r="AF114" s="70"/>
      <c r="AG114" s="234" t="s">
        <v>86</v>
      </c>
      <c r="AH114" s="127">
        <f t="shared" si="13"/>
        <v>3</v>
      </c>
      <c r="AI114" s="70"/>
      <c r="AJ114" s="69"/>
      <c r="AK114" s="69"/>
      <c r="AL114" s="77"/>
      <c r="AM114" s="69"/>
      <c r="AN114" s="70"/>
      <c r="AO114" s="77"/>
      <c r="AP114" s="69" t="s">
        <v>792</v>
      </c>
    </row>
    <row r="115" spans="1:42" ht="333.6">
      <c r="A115" s="156">
        <v>112</v>
      </c>
      <c r="B115" s="73" t="s">
        <v>371</v>
      </c>
      <c r="C115" s="73"/>
      <c r="D115" s="69" t="s">
        <v>782</v>
      </c>
      <c r="E115" s="125"/>
      <c r="F115" s="69"/>
      <c r="G115" s="69"/>
      <c r="H115" s="145"/>
      <c r="I115" s="170" t="s">
        <v>905</v>
      </c>
      <c r="J115" s="166" t="s">
        <v>51</v>
      </c>
      <c r="K115" s="164" t="s">
        <v>203</v>
      </c>
      <c r="L115" s="152" t="s">
        <v>867</v>
      </c>
      <c r="M115" s="152" t="s">
        <v>204</v>
      </c>
      <c r="N115" s="180"/>
      <c r="O115" s="210" t="s">
        <v>886</v>
      </c>
      <c r="P115" s="127">
        <f t="shared" si="14"/>
        <v>31</v>
      </c>
      <c r="Q115" s="215" t="s">
        <v>906</v>
      </c>
      <c r="R115" s="127">
        <f t="shared" si="15"/>
        <v>91</v>
      </c>
      <c r="S115" s="210" t="s">
        <v>886</v>
      </c>
      <c r="T115" s="127">
        <f t="shared" si="16"/>
        <v>31</v>
      </c>
      <c r="U115" s="213" t="s">
        <v>907</v>
      </c>
      <c r="V115" s="127">
        <f t="shared" si="17"/>
        <v>87</v>
      </c>
      <c r="W115" s="248" t="s">
        <v>889</v>
      </c>
      <c r="X115" s="127">
        <f t="shared" si="18"/>
        <v>16</v>
      </c>
      <c r="Y115" s="266" t="s">
        <v>890</v>
      </c>
      <c r="Z115" s="246" t="s">
        <v>891</v>
      </c>
      <c r="AA115" s="192" t="e">
        <f>VLOOKUP($Z115,#REF!,3,FALSE)</f>
        <v>#REF!</v>
      </c>
      <c r="AB115" s="70"/>
      <c r="AC115" s="234" t="s">
        <v>892</v>
      </c>
      <c r="AD115" s="127">
        <f t="shared" si="12"/>
        <v>43</v>
      </c>
      <c r="AE115" s="242" t="s">
        <v>908</v>
      </c>
      <c r="AF115" s="70"/>
      <c r="AG115" s="234" t="s">
        <v>86</v>
      </c>
      <c r="AH115" s="127">
        <f t="shared" si="13"/>
        <v>3</v>
      </c>
      <c r="AI115" s="70"/>
      <c r="AJ115" s="69"/>
      <c r="AK115" s="69"/>
      <c r="AL115" s="77"/>
      <c r="AM115" s="69"/>
      <c r="AN115" s="70"/>
      <c r="AO115" s="77"/>
      <c r="AP115" s="69" t="s">
        <v>792</v>
      </c>
    </row>
    <row r="116" spans="1:42" ht="318.95">
      <c r="A116" s="156">
        <v>113</v>
      </c>
      <c r="B116" s="73" t="s">
        <v>371</v>
      </c>
      <c r="C116" s="73"/>
      <c r="D116" s="69" t="s">
        <v>782</v>
      </c>
      <c r="E116" s="125" t="s">
        <v>909</v>
      </c>
      <c r="F116" s="69"/>
      <c r="G116" s="69"/>
      <c r="H116" s="145"/>
      <c r="I116" s="170" t="s">
        <v>910</v>
      </c>
      <c r="J116" s="166" t="s">
        <v>51</v>
      </c>
      <c r="K116" s="164" t="s">
        <v>203</v>
      </c>
      <c r="L116" s="152" t="s">
        <v>867</v>
      </c>
      <c r="M116" s="152" t="s">
        <v>204</v>
      </c>
      <c r="N116" s="180"/>
      <c r="O116" s="210" t="s">
        <v>886</v>
      </c>
      <c r="P116" s="127">
        <f t="shared" si="14"/>
        <v>31</v>
      </c>
      <c r="Q116" s="215" t="s">
        <v>911</v>
      </c>
      <c r="R116" s="127">
        <f t="shared" si="15"/>
        <v>97</v>
      </c>
      <c r="S116" s="210" t="s">
        <v>886</v>
      </c>
      <c r="T116" s="127">
        <f t="shared" si="16"/>
        <v>31</v>
      </c>
      <c r="U116" s="213" t="s">
        <v>912</v>
      </c>
      <c r="V116" s="127">
        <f t="shared" si="17"/>
        <v>98</v>
      </c>
      <c r="W116" s="248" t="s">
        <v>889</v>
      </c>
      <c r="X116" s="127">
        <f t="shared" si="18"/>
        <v>16</v>
      </c>
      <c r="Y116" s="266" t="s">
        <v>890</v>
      </c>
      <c r="Z116" s="246" t="s">
        <v>891</v>
      </c>
      <c r="AA116" s="192" t="e">
        <f>VLOOKUP($Z116,#REF!,3,FALSE)</f>
        <v>#REF!</v>
      </c>
      <c r="AB116" s="70"/>
      <c r="AC116" s="234" t="s">
        <v>892</v>
      </c>
      <c r="AD116" s="127">
        <f t="shared" si="12"/>
        <v>43</v>
      </c>
      <c r="AE116" s="242" t="s">
        <v>913</v>
      </c>
      <c r="AF116" s="70"/>
      <c r="AG116" s="234" t="s">
        <v>86</v>
      </c>
      <c r="AH116" s="127">
        <f t="shared" si="13"/>
        <v>3</v>
      </c>
      <c r="AI116" s="70"/>
      <c r="AJ116" s="69"/>
      <c r="AK116" s="69"/>
      <c r="AL116" s="77"/>
      <c r="AM116" s="69"/>
      <c r="AN116" s="70"/>
      <c r="AO116" s="77"/>
      <c r="AP116" s="69" t="s">
        <v>792</v>
      </c>
    </row>
    <row r="117" spans="1:42" ht="112.5" customHeight="1">
      <c r="A117" s="156">
        <v>114</v>
      </c>
      <c r="B117" s="73" t="s">
        <v>371</v>
      </c>
      <c r="C117" s="73"/>
      <c r="D117" s="69" t="s">
        <v>782</v>
      </c>
      <c r="E117" s="125" t="s">
        <v>914</v>
      </c>
      <c r="F117" s="69"/>
      <c r="G117" s="69"/>
      <c r="H117" s="145"/>
      <c r="I117" s="170" t="s">
        <v>915</v>
      </c>
      <c r="J117" s="166" t="s">
        <v>51</v>
      </c>
      <c r="K117" s="164" t="s">
        <v>203</v>
      </c>
      <c r="L117" s="152" t="s">
        <v>204</v>
      </c>
      <c r="M117" s="152" t="s">
        <v>204</v>
      </c>
      <c r="N117" s="180"/>
      <c r="O117" s="210" t="s">
        <v>916</v>
      </c>
      <c r="P117" s="127">
        <f t="shared" si="14"/>
        <v>30</v>
      </c>
      <c r="Q117" s="215" t="s">
        <v>917</v>
      </c>
      <c r="R117" s="127">
        <f t="shared" si="15"/>
        <v>73</v>
      </c>
      <c r="S117" s="210" t="s">
        <v>916</v>
      </c>
      <c r="T117" s="127">
        <f t="shared" si="16"/>
        <v>30</v>
      </c>
      <c r="U117" s="170" t="s">
        <v>917</v>
      </c>
      <c r="V117" s="127">
        <f t="shared" si="17"/>
        <v>73</v>
      </c>
      <c r="W117" s="248" t="s">
        <v>865</v>
      </c>
      <c r="X117" s="127">
        <f t="shared" si="18"/>
        <v>16</v>
      </c>
      <c r="Y117" s="246" t="s">
        <v>809</v>
      </c>
      <c r="Z117" s="246" t="s">
        <v>810</v>
      </c>
      <c r="AA117" s="192" t="e">
        <f>VLOOKUP($Z117,#REF!,3,FALSE)</f>
        <v>#REF!</v>
      </c>
      <c r="AB117" s="70"/>
      <c r="AC117" s="233" t="s">
        <v>86</v>
      </c>
      <c r="AD117" s="127">
        <f t="shared" si="12"/>
        <v>3</v>
      </c>
      <c r="AE117" s="233" t="s">
        <v>86</v>
      </c>
      <c r="AF117" s="70"/>
      <c r="AG117" s="234" t="s">
        <v>86</v>
      </c>
      <c r="AH117" s="127">
        <f t="shared" si="13"/>
        <v>3</v>
      </c>
      <c r="AI117" s="70"/>
      <c r="AJ117" s="69"/>
      <c r="AK117" s="69"/>
      <c r="AL117" s="77"/>
      <c r="AM117" s="261" t="s">
        <v>918</v>
      </c>
      <c r="AN117" s="70"/>
      <c r="AO117" s="77"/>
      <c r="AP117" s="69" t="s">
        <v>792</v>
      </c>
    </row>
    <row r="118" spans="1:42" ht="57.95">
      <c r="A118" s="156">
        <v>115</v>
      </c>
      <c r="B118" s="73"/>
      <c r="C118" s="73"/>
      <c r="D118" s="188" t="s">
        <v>272</v>
      </c>
      <c r="E118" s="188"/>
      <c r="F118" s="188"/>
      <c r="G118" s="188"/>
      <c r="H118" s="188"/>
      <c r="I118" s="194" t="s">
        <v>919</v>
      </c>
      <c r="J118" s="188" t="s">
        <v>51</v>
      </c>
      <c r="K118" s="199" t="s">
        <v>245</v>
      </c>
      <c r="L118" s="188"/>
      <c r="M118" s="200" t="s">
        <v>204</v>
      </c>
      <c r="N118" s="180"/>
      <c r="O118" s="73"/>
      <c r="P118" s="127">
        <v>0</v>
      </c>
      <c r="Q118" s="73"/>
      <c r="R118" s="127">
        <v>0</v>
      </c>
      <c r="S118" s="73"/>
      <c r="T118" s="127">
        <v>0</v>
      </c>
      <c r="U118" s="73"/>
      <c r="V118" s="127">
        <v>0</v>
      </c>
      <c r="W118" s="69"/>
      <c r="X118" s="127">
        <v>0</v>
      </c>
      <c r="Y118" s="69" t="s">
        <v>86</v>
      </c>
      <c r="Z118" s="69"/>
      <c r="AA118" s="91"/>
      <c r="AB118" s="70"/>
      <c r="AC118" s="204"/>
      <c r="AD118" s="127">
        <f t="shared" si="12"/>
        <v>0</v>
      </c>
      <c r="AE118" s="204"/>
      <c r="AF118" s="70"/>
      <c r="AG118" s="205" t="s">
        <v>286</v>
      </c>
      <c r="AH118" s="127">
        <f t="shared" si="13"/>
        <v>118</v>
      </c>
      <c r="AI118" s="70"/>
      <c r="AJ118" s="69"/>
      <c r="AK118" s="69"/>
      <c r="AL118" s="77"/>
      <c r="AM118" s="69"/>
      <c r="AN118" s="70"/>
      <c r="AO118" s="77"/>
      <c r="AP118" s="146" t="s">
        <v>262</v>
      </c>
    </row>
    <row r="119" spans="1:42" ht="261">
      <c r="A119" s="156">
        <v>116</v>
      </c>
      <c r="B119" s="73"/>
      <c r="C119" s="73"/>
      <c r="D119" s="188" t="s">
        <v>272</v>
      </c>
      <c r="E119" s="188"/>
      <c r="F119" s="188"/>
      <c r="G119" s="188"/>
      <c r="H119" s="188"/>
      <c r="I119" s="194" t="s">
        <v>920</v>
      </c>
      <c r="J119" s="188" t="s">
        <v>51</v>
      </c>
      <c r="K119" s="199" t="s">
        <v>245</v>
      </c>
      <c r="L119" s="188"/>
      <c r="M119" s="200" t="s">
        <v>204</v>
      </c>
      <c r="N119" s="180"/>
      <c r="O119" s="73"/>
      <c r="P119" s="127">
        <v>0</v>
      </c>
      <c r="Q119" s="73"/>
      <c r="R119" s="127">
        <v>0</v>
      </c>
      <c r="S119" s="73"/>
      <c r="T119" s="127">
        <v>0</v>
      </c>
      <c r="U119" s="73"/>
      <c r="V119" s="127">
        <v>0</v>
      </c>
      <c r="W119" s="69"/>
      <c r="X119" s="127">
        <v>0</v>
      </c>
      <c r="Y119" s="69" t="s">
        <v>86</v>
      </c>
      <c r="Z119" s="69"/>
      <c r="AA119" s="91"/>
      <c r="AB119" s="70"/>
      <c r="AC119" s="204"/>
      <c r="AD119" s="127">
        <f t="shared" si="12"/>
        <v>0</v>
      </c>
      <c r="AE119" s="204" t="s">
        <v>285</v>
      </c>
      <c r="AF119" s="70"/>
      <c r="AG119" s="205"/>
      <c r="AH119" s="127">
        <f t="shared" si="13"/>
        <v>0</v>
      </c>
      <c r="AI119" s="70"/>
      <c r="AJ119" s="69"/>
      <c r="AK119" s="69"/>
      <c r="AL119" s="77"/>
      <c r="AM119" s="69"/>
      <c r="AN119" s="70"/>
      <c r="AO119" s="77"/>
      <c r="AP119" s="146" t="s">
        <v>262</v>
      </c>
    </row>
    <row r="120" spans="1:42" ht="261">
      <c r="A120" s="156">
        <v>117</v>
      </c>
      <c r="B120" s="73"/>
      <c r="C120" s="73"/>
      <c r="D120" s="188" t="s">
        <v>251</v>
      </c>
      <c r="E120" s="188"/>
      <c r="F120" s="188"/>
      <c r="G120" s="188"/>
      <c r="H120" s="188"/>
      <c r="I120" s="188" t="s">
        <v>921</v>
      </c>
      <c r="J120" s="188" t="s">
        <v>51</v>
      </c>
      <c r="K120" s="199" t="s">
        <v>245</v>
      </c>
      <c r="L120" s="188"/>
      <c r="M120" s="193" t="s">
        <v>204</v>
      </c>
      <c r="N120" s="180"/>
      <c r="O120" s="73"/>
      <c r="P120" s="127">
        <v>0</v>
      </c>
      <c r="Q120" s="73"/>
      <c r="R120" s="127">
        <v>0</v>
      </c>
      <c r="S120" s="73"/>
      <c r="T120" s="127">
        <v>0</v>
      </c>
      <c r="U120" s="73"/>
      <c r="V120" s="127">
        <v>0</v>
      </c>
      <c r="W120" s="69"/>
      <c r="X120" s="127">
        <v>0</v>
      </c>
      <c r="Y120" s="69" t="s">
        <v>86</v>
      </c>
      <c r="Z120" s="69"/>
      <c r="AA120" s="91"/>
      <c r="AB120" s="70"/>
      <c r="AC120" s="190" t="s">
        <v>259</v>
      </c>
      <c r="AD120" s="127">
        <f t="shared" si="12"/>
        <v>26</v>
      </c>
      <c r="AE120" s="190" t="s">
        <v>260</v>
      </c>
      <c r="AF120" s="70"/>
      <c r="AG120" s="188" t="s">
        <v>261</v>
      </c>
      <c r="AH120" s="127">
        <f t="shared" si="13"/>
        <v>99</v>
      </c>
      <c r="AI120" s="70"/>
      <c r="AJ120" s="69"/>
      <c r="AK120" s="69"/>
      <c r="AL120" s="77"/>
      <c r="AM120" s="69"/>
      <c r="AN120" s="70"/>
      <c r="AO120" s="77"/>
      <c r="AP120" s="146" t="s">
        <v>262</v>
      </c>
    </row>
    <row r="121" spans="1:42" ht="318.95">
      <c r="A121" s="156">
        <v>118</v>
      </c>
      <c r="B121" s="73"/>
      <c r="C121" s="73"/>
      <c r="D121" s="188" t="s">
        <v>748</v>
      </c>
      <c r="E121" s="69" t="s">
        <v>922</v>
      </c>
      <c r="F121" s="69"/>
      <c r="G121" s="69"/>
      <c r="H121" s="69"/>
      <c r="I121" s="195" t="s">
        <v>923</v>
      </c>
      <c r="J121" s="188" t="s">
        <v>51</v>
      </c>
      <c r="K121" s="199" t="s">
        <v>203</v>
      </c>
      <c r="L121" s="69"/>
      <c r="M121" s="200" t="s">
        <v>204</v>
      </c>
      <c r="N121" s="180"/>
      <c r="O121" s="262" t="s">
        <v>924</v>
      </c>
      <c r="P121" s="193">
        <f>LEN(O121)</f>
        <v>30</v>
      </c>
      <c r="Q121" s="262" t="s">
        <v>925</v>
      </c>
      <c r="R121" s="193">
        <f t="shared" ref="R121:R125" si="19">LEN(Q121)</f>
        <v>62</v>
      </c>
      <c r="S121" s="262" t="s">
        <v>924</v>
      </c>
      <c r="T121" s="193">
        <f t="shared" ref="T121:T125" si="20">LEN(S121)</f>
        <v>30</v>
      </c>
      <c r="U121" s="262" t="s">
        <v>926</v>
      </c>
      <c r="V121" s="193">
        <f t="shared" ref="V121:V125" si="21">LEN(U121)</f>
        <v>140</v>
      </c>
      <c r="W121" s="193" t="s">
        <v>86</v>
      </c>
      <c r="X121" s="193">
        <f t="shared" ref="X121:X125" si="22">LEN(W121)</f>
        <v>3</v>
      </c>
      <c r="Y121" s="188"/>
      <c r="Z121" s="188"/>
      <c r="AA121" s="192"/>
      <c r="AB121" s="188"/>
      <c r="AC121" s="204" t="s">
        <v>927</v>
      </c>
      <c r="AD121" s="127">
        <f t="shared" si="12"/>
        <v>40</v>
      </c>
      <c r="AE121" s="204" t="s">
        <v>928</v>
      </c>
      <c r="AF121" s="188"/>
      <c r="AG121" s="235" t="s">
        <v>86</v>
      </c>
      <c r="AH121" s="193"/>
      <c r="AI121" s="188"/>
      <c r="AJ121" s="188" t="s">
        <v>929</v>
      </c>
      <c r="AK121" s="188"/>
      <c r="AL121" s="263"/>
      <c r="AM121" s="188"/>
      <c r="AN121" s="188"/>
      <c r="AO121" s="263"/>
      <c r="AP121" s="188"/>
    </row>
    <row r="122" spans="1:42" ht="318.95">
      <c r="A122" s="156">
        <v>119</v>
      </c>
      <c r="B122" s="73"/>
      <c r="C122" s="73"/>
      <c r="D122" s="188" t="s">
        <v>748</v>
      </c>
      <c r="E122" s="69" t="s">
        <v>922</v>
      </c>
      <c r="F122" s="69"/>
      <c r="G122" s="69"/>
      <c r="H122" s="69"/>
      <c r="I122" s="196" t="s">
        <v>930</v>
      </c>
      <c r="J122" s="188" t="s">
        <v>51</v>
      </c>
      <c r="K122" s="199" t="s">
        <v>203</v>
      </c>
      <c r="L122" s="69"/>
      <c r="M122" s="200" t="s">
        <v>204</v>
      </c>
      <c r="N122" s="180"/>
      <c r="O122" s="262" t="s">
        <v>924</v>
      </c>
      <c r="P122" s="193">
        <f t="shared" ref="P122:P125" si="23">LEN(O122)</f>
        <v>30</v>
      </c>
      <c r="Q122" s="262" t="s">
        <v>931</v>
      </c>
      <c r="R122" s="193">
        <f t="shared" si="19"/>
        <v>60</v>
      </c>
      <c r="S122" s="262" t="s">
        <v>924</v>
      </c>
      <c r="T122" s="193">
        <f t="shared" si="20"/>
        <v>30</v>
      </c>
      <c r="U122" s="262" t="s">
        <v>932</v>
      </c>
      <c r="V122" s="193">
        <f t="shared" si="21"/>
        <v>187</v>
      </c>
      <c r="W122" s="193" t="s">
        <v>86</v>
      </c>
      <c r="X122" s="193">
        <f t="shared" si="22"/>
        <v>3</v>
      </c>
      <c r="Y122" s="188"/>
      <c r="Z122" s="188"/>
      <c r="AA122" s="192"/>
      <c r="AB122" s="188"/>
      <c r="AC122" s="204"/>
      <c r="AD122" s="193"/>
      <c r="AE122" s="204" t="s">
        <v>933</v>
      </c>
      <c r="AF122" s="188"/>
      <c r="AG122" s="235" t="s">
        <v>86</v>
      </c>
      <c r="AH122" s="193"/>
      <c r="AI122" s="188"/>
      <c r="AJ122" s="188" t="s">
        <v>929</v>
      </c>
      <c r="AK122" s="188"/>
      <c r="AL122" s="263"/>
      <c r="AM122" s="188"/>
      <c r="AN122" s="188"/>
      <c r="AO122" s="263"/>
      <c r="AP122" s="188"/>
    </row>
    <row r="123" spans="1:42" ht="318.95">
      <c r="A123" s="156">
        <v>120</v>
      </c>
      <c r="B123" s="73"/>
      <c r="C123" s="73"/>
      <c r="D123" s="188" t="s">
        <v>748</v>
      </c>
      <c r="E123" s="69" t="s">
        <v>922</v>
      </c>
      <c r="F123" s="69"/>
      <c r="G123" s="69"/>
      <c r="H123" s="69"/>
      <c r="I123" s="196" t="s">
        <v>934</v>
      </c>
      <c r="J123" s="188" t="s">
        <v>51</v>
      </c>
      <c r="K123" s="199" t="s">
        <v>203</v>
      </c>
      <c r="L123" s="69"/>
      <c r="M123" s="200" t="s">
        <v>204</v>
      </c>
      <c r="N123" s="180"/>
      <c r="O123" s="262" t="s">
        <v>924</v>
      </c>
      <c r="P123" s="193">
        <f t="shared" si="23"/>
        <v>30</v>
      </c>
      <c r="Q123" s="262" t="s">
        <v>935</v>
      </c>
      <c r="R123" s="193">
        <f t="shared" si="19"/>
        <v>69</v>
      </c>
      <c r="S123" s="262" t="s">
        <v>924</v>
      </c>
      <c r="T123" s="193">
        <f t="shared" si="20"/>
        <v>30</v>
      </c>
      <c r="U123" s="262" t="s">
        <v>936</v>
      </c>
      <c r="V123" s="193">
        <f t="shared" si="21"/>
        <v>202</v>
      </c>
      <c r="W123" s="193" t="s">
        <v>86</v>
      </c>
      <c r="X123" s="193">
        <f t="shared" si="22"/>
        <v>3</v>
      </c>
      <c r="Y123" s="188"/>
      <c r="Z123" s="188"/>
      <c r="AA123" s="192"/>
      <c r="AB123" s="188"/>
      <c r="AC123" s="204"/>
      <c r="AD123" s="193"/>
      <c r="AE123" s="204" t="s">
        <v>937</v>
      </c>
      <c r="AF123" s="188"/>
      <c r="AG123" s="235" t="s">
        <v>86</v>
      </c>
      <c r="AH123" s="193"/>
      <c r="AI123" s="188"/>
      <c r="AJ123" s="188" t="s">
        <v>929</v>
      </c>
      <c r="AK123" s="188"/>
      <c r="AL123" s="263"/>
      <c r="AM123" s="188"/>
      <c r="AN123" s="188"/>
      <c r="AO123" s="263"/>
      <c r="AP123" s="188"/>
    </row>
    <row r="124" spans="1:42" ht="318.95">
      <c r="A124" s="156">
        <v>121</v>
      </c>
      <c r="B124" s="73"/>
      <c r="C124" s="73"/>
      <c r="D124" s="188" t="s">
        <v>748</v>
      </c>
      <c r="E124" s="69" t="s">
        <v>922</v>
      </c>
      <c r="F124" s="69"/>
      <c r="G124" s="69"/>
      <c r="H124" s="69"/>
      <c r="I124" s="196" t="s">
        <v>938</v>
      </c>
      <c r="J124" s="188" t="s">
        <v>51</v>
      </c>
      <c r="K124" s="199" t="s">
        <v>203</v>
      </c>
      <c r="L124" s="69"/>
      <c r="M124" s="200" t="s">
        <v>204</v>
      </c>
      <c r="N124" s="180"/>
      <c r="O124" s="262" t="s">
        <v>924</v>
      </c>
      <c r="P124" s="193">
        <f t="shared" si="23"/>
        <v>30</v>
      </c>
      <c r="Q124" s="262" t="s">
        <v>939</v>
      </c>
      <c r="R124" s="193">
        <f t="shared" si="19"/>
        <v>69</v>
      </c>
      <c r="S124" s="262" t="s">
        <v>924</v>
      </c>
      <c r="T124" s="193">
        <f t="shared" si="20"/>
        <v>30</v>
      </c>
      <c r="U124" s="262" t="s">
        <v>940</v>
      </c>
      <c r="V124" s="193">
        <f t="shared" si="21"/>
        <v>202</v>
      </c>
      <c r="W124" s="193" t="s">
        <v>86</v>
      </c>
      <c r="X124" s="193">
        <f t="shared" si="22"/>
        <v>3</v>
      </c>
      <c r="Y124" s="188"/>
      <c r="Z124" s="188"/>
      <c r="AA124" s="192"/>
      <c r="AB124" s="188"/>
      <c r="AC124" s="204"/>
      <c r="AD124" s="193"/>
      <c r="AE124" s="204" t="s">
        <v>941</v>
      </c>
      <c r="AF124" s="188"/>
      <c r="AG124" s="235" t="s">
        <v>86</v>
      </c>
      <c r="AH124" s="193"/>
      <c r="AI124" s="188"/>
      <c r="AJ124" s="188" t="s">
        <v>929</v>
      </c>
      <c r="AK124" s="188"/>
      <c r="AL124" s="263"/>
      <c r="AM124" s="188"/>
      <c r="AN124" s="188"/>
      <c r="AO124" s="263"/>
      <c r="AP124" s="188"/>
    </row>
    <row r="125" spans="1:42" ht="54.95" customHeight="1">
      <c r="A125" s="156">
        <v>122</v>
      </c>
      <c r="B125" s="73" t="s">
        <v>371</v>
      </c>
      <c r="C125" s="73"/>
      <c r="D125" s="260" t="s">
        <v>372</v>
      </c>
      <c r="E125" s="69"/>
      <c r="F125" s="69"/>
      <c r="G125" s="69"/>
      <c r="H125" s="69"/>
      <c r="I125" s="188" t="s">
        <v>942</v>
      </c>
      <c r="J125" s="188" t="s">
        <v>54</v>
      </c>
      <c r="K125" s="188" t="s">
        <v>797</v>
      </c>
      <c r="L125" s="69"/>
      <c r="M125" s="200" t="s">
        <v>204</v>
      </c>
      <c r="N125" s="180"/>
      <c r="O125" s="73"/>
      <c r="P125" s="127">
        <f t="shared" si="23"/>
        <v>0</v>
      </c>
      <c r="Q125" s="73"/>
      <c r="R125" s="127">
        <f t="shared" si="19"/>
        <v>0</v>
      </c>
      <c r="S125" s="73"/>
      <c r="T125" s="193">
        <f t="shared" si="20"/>
        <v>0</v>
      </c>
      <c r="U125" s="73"/>
      <c r="V125" s="127">
        <f t="shared" si="21"/>
        <v>0</v>
      </c>
      <c r="W125" s="69"/>
      <c r="X125" s="193">
        <f t="shared" si="22"/>
        <v>0</v>
      </c>
      <c r="Y125" s="69"/>
      <c r="Z125" s="225" t="s">
        <v>789</v>
      </c>
      <c r="AA125" s="227" t="s">
        <v>943</v>
      </c>
      <c r="AB125" s="225"/>
      <c r="AC125" s="231" t="s">
        <v>795</v>
      </c>
      <c r="AD125" s="226">
        <v>24</v>
      </c>
      <c r="AE125" s="230" t="s">
        <v>859</v>
      </c>
      <c r="AF125" s="70"/>
      <c r="AG125" s="71"/>
      <c r="AH125" s="127">
        <f t="shared" si="13"/>
        <v>0</v>
      </c>
      <c r="AI125" s="70"/>
      <c r="AJ125" s="69"/>
      <c r="AK125" s="69"/>
      <c r="AL125" s="77"/>
      <c r="AM125" s="69"/>
      <c r="AN125" s="70"/>
      <c r="AO125" s="77"/>
      <c r="AP125" s="69" t="s">
        <v>944</v>
      </c>
    </row>
    <row r="126" spans="1:42" ht="318.95">
      <c r="A126" s="156">
        <v>123</v>
      </c>
      <c r="B126" s="73" t="s">
        <v>371</v>
      </c>
      <c r="C126" s="73"/>
      <c r="D126" s="188" t="s">
        <v>372</v>
      </c>
      <c r="E126" s="69"/>
      <c r="F126" s="69"/>
      <c r="G126" s="69"/>
      <c r="H126" s="69"/>
      <c r="I126" s="197" t="s">
        <v>945</v>
      </c>
      <c r="J126" s="188" t="s">
        <v>51</v>
      </c>
      <c r="K126" s="188" t="s">
        <v>203</v>
      </c>
      <c r="L126" s="69"/>
      <c r="M126" s="200" t="s">
        <v>204</v>
      </c>
      <c r="N126" s="180"/>
      <c r="O126" s="73"/>
      <c r="P126" s="127">
        <v>0</v>
      </c>
      <c r="Q126" s="73"/>
      <c r="R126" s="127">
        <v>0</v>
      </c>
      <c r="S126" s="73"/>
      <c r="T126" s="127">
        <v>0</v>
      </c>
      <c r="U126" s="73"/>
      <c r="V126" s="127">
        <v>0</v>
      </c>
      <c r="W126" s="69"/>
      <c r="X126" s="127">
        <v>0</v>
      </c>
      <c r="Y126" s="69"/>
      <c r="Z126" s="225" t="s">
        <v>946</v>
      </c>
      <c r="AA126" s="227" t="e">
        <v>#N/A</v>
      </c>
      <c r="AB126" s="225"/>
      <c r="AC126" s="267" t="s">
        <v>947</v>
      </c>
      <c r="AD126" s="226">
        <v>32</v>
      </c>
      <c r="AE126" s="232" t="s">
        <v>948</v>
      </c>
      <c r="AF126" s="70"/>
      <c r="AG126" s="71"/>
      <c r="AH126" s="127">
        <f t="shared" si="13"/>
        <v>0</v>
      </c>
      <c r="AI126" s="70"/>
      <c r="AJ126" s="69"/>
      <c r="AK126" s="69"/>
      <c r="AL126" s="77"/>
      <c r="AM126" s="69"/>
      <c r="AN126" s="70"/>
      <c r="AO126" s="77"/>
      <c r="AP126" s="69"/>
    </row>
    <row r="127" spans="1:42" ht="409.5">
      <c r="A127" s="156">
        <v>124</v>
      </c>
      <c r="B127" s="73" t="s">
        <v>371</v>
      </c>
      <c r="C127" s="73"/>
      <c r="D127" s="188" t="s">
        <v>372</v>
      </c>
      <c r="E127" s="69"/>
      <c r="F127" s="69"/>
      <c r="G127" s="69"/>
      <c r="H127" s="69"/>
      <c r="I127" s="188" t="s">
        <v>949</v>
      </c>
      <c r="J127" s="188" t="s">
        <v>54</v>
      </c>
      <c r="K127" s="188" t="s">
        <v>533</v>
      </c>
      <c r="L127" s="69"/>
      <c r="M127" s="200" t="s">
        <v>204</v>
      </c>
      <c r="N127" s="180"/>
      <c r="O127" s="73"/>
      <c r="P127" s="127">
        <v>0</v>
      </c>
      <c r="Q127" s="73"/>
      <c r="R127" s="127">
        <v>0</v>
      </c>
      <c r="S127" s="73"/>
      <c r="T127" s="127">
        <v>0</v>
      </c>
      <c r="U127" s="73"/>
      <c r="V127" s="127">
        <v>0</v>
      </c>
      <c r="W127" s="69"/>
      <c r="X127" s="127">
        <v>0</v>
      </c>
      <c r="Y127" s="69"/>
      <c r="Z127" s="225"/>
      <c r="AA127" s="227" t="e">
        <v>#N/A</v>
      </c>
      <c r="AB127" s="225"/>
      <c r="AC127" s="268" t="s">
        <v>950</v>
      </c>
      <c r="AD127" s="226">
        <v>37</v>
      </c>
      <c r="AE127" s="232" t="s">
        <v>951</v>
      </c>
      <c r="AF127" s="70"/>
      <c r="AG127" s="71"/>
      <c r="AH127" s="127">
        <f t="shared" si="13"/>
        <v>0</v>
      </c>
      <c r="AI127" s="70"/>
      <c r="AJ127" s="69"/>
      <c r="AK127" s="69"/>
      <c r="AL127" s="77"/>
      <c r="AM127" s="69"/>
      <c r="AN127" s="70"/>
      <c r="AO127" s="77"/>
      <c r="AP127" s="69"/>
    </row>
    <row r="128" spans="1:42" ht="409.5">
      <c r="A128" s="156">
        <v>125</v>
      </c>
      <c r="B128" s="73" t="s">
        <v>371</v>
      </c>
      <c r="C128" s="73"/>
      <c r="D128" s="188" t="s">
        <v>372</v>
      </c>
      <c r="E128" s="69"/>
      <c r="F128" s="69"/>
      <c r="G128" s="69"/>
      <c r="H128" s="69"/>
      <c r="I128" s="188" t="s">
        <v>952</v>
      </c>
      <c r="J128" s="188" t="s">
        <v>54</v>
      </c>
      <c r="K128" s="188" t="s">
        <v>533</v>
      </c>
      <c r="L128" s="69"/>
      <c r="M128" s="200" t="s">
        <v>204</v>
      </c>
      <c r="N128" s="180"/>
      <c r="O128" s="73"/>
      <c r="P128" s="127">
        <v>0</v>
      </c>
      <c r="Q128" s="73"/>
      <c r="R128" s="127">
        <v>0</v>
      </c>
      <c r="S128" s="73"/>
      <c r="T128" s="127">
        <v>0</v>
      </c>
      <c r="U128" s="73"/>
      <c r="V128" s="127">
        <v>0</v>
      </c>
      <c r="W128" s="69"/>
      <c r="X128" s="127">
        <v>0</v>
      </c>
      <c r="Y128" s="69"/>
      <c r="Z128" s="225" t="s">
        <v>946</v>
      </c>
      <c r="AA128" s="227" t="e">
        <v>#N/A</v>
      </c>
      <c r="AB128" s="225"/>
      <c r="AC128" s="269" t="s">
        <v>953</v>
      </c>
      <c r="AD128" s="226">
        <v>39</v>
      </c>
      <c r="AE128" s="232" t="s">
        <v>954</v>
      </c>
      <c r="AF128" s="70"/>
      <c r="AG128" s="71"/>
      <c r="AH128" s="127">
        <f t="shared" si="13"/>
        <v>0</v>
      </c>
      <c r="AI128" s="70"/>
      <c r="AJ128" s="69"/>
      <c r="AK128" s="69"/>
      <c r="AL128" s="77"/>
      <c r="AM128" s="69"/>
      <c r="AN128" s="70"/>
      <c r="AO128" s="77"/>
      <c r="AP128" s="69"/>
    </row>
    <row r="129" spans="1:42" ht="318.95">
      <c r="A129" s="156">
        <v>126</v>
      </c>
      <c r="B129" s="73" t="s">
        <v>371</v>
      </c>
      <c r="C129" s="73"/>
      <c r="D129" s="188" t="s">
        <v>372</v>
      </c>
      <c r="E129" s="69"/>
      <c r="F129" s="69"/>
      <c r="G129" s="69"/>
      <c r="H129" s="69"/>
      <c r="I129" s="197" t="s">
        <v>955</v>
      </c>
      <c r="J129" s="188" t="s">
        <v>51</v>
      </c>
      <c r="K129" s="188" t="s">
        <v>203</v>
      </c>
      <c r="L129" s="69"/>
      <c r="M129" s="200" t="s">
        <v>204</v>
      </c>
      <c r="N129" s="180"/>
      <c r="O129" s="73"/>
      <c r="P129" s="127">
        <v>0</v>
      </c>
      <c r="Q129" s="73"/>
      <c r="R129" s="127">
        <v>0</v>
      </c>
      <c r="S129" s="73"/>
      <c r="T129" s="127">
        <v>0</v>
      </c>
      <c r="U129" s="73"/>
      <c r="V129" s="127">
        <v>0</v>
      </c>
      <c r="W129" s="69"/>
      <c r="X129" s="127">
        <v>0</v>
      </c>
      <c r="Y129" s="69"/>
      <c r="Z129" s="225" t="s">
        <v>946</v>
      </c>
      <c r="AA129" s="227" t="e">
        <v>#N/A</v>
      </c>
      <c r="AB129" s="225"/>
      <c r="AC129" s="267" t="s">
        <v>956</v>
      </c>
      <c r="AD129" s="226">
        <v>39</v>
      </c>
      <c r="AE129" s="232" t="s">
        <v>957</v>
      </c>
      <c r="AF129" s="70"/>
      <c r="AG129" s="71"/>
      <c r="AH129" s="127">
        <f t="shared" si="13"/>
        <v>0</v>
      </c>
      <c r="AI129" s="70"/>
      <c r="AJ129" s="69"/>
      <c r="AK129" s="69"/>
      <c r="AL129" s="77"/>
      <c r="AM129" s="69"/>
      <c r="AN129" s="70"/>
      <c r="AO129" s="77"/>
      <c r="AP129" s="69"/>
    </row>
    <row r="130" spans="1:42" ht="318.95">
      <c r="A130" s="156">
        <v>127</v>
      </c>
      <c r="B130" s="73" t="s">
        <v>371</v>
      </c>
      <c r="C130" s="73"/>
      <c r="D130" s="188" t="s">
        <v>372</v>
      </c>
      <c r="E130" s="69"/>
      <c r="F130" s="69"/>
      <c r="G130" s="69"/>
      <c r="H130" s="69"/>
      <c r="I130" s="197" t="s">
        <v>958</v>
      </c>
      <c r="J130" s="188" t="s">
        <v>51</v>
      </c>
      <c r="K130" s="188" t="s">
        <v>203</v>
      </c>
      <c r="L130" s="69"/>
      <c r="M130" s="200" t="s">
        <v>204</v>
      </c>
      <c r="N130" s="180"/>
      <c r="O130" s="73"/>
      <c r="P130" s="127">
        <v>0</v>
      </c>
      <c r="Q130" s="73"/>
      <c r="R130" s="127">
        <v>0</v>
      </c>
      <c r="S130" s="73"/>
      <c r="T130" s="127">
        <v>0</v>
      </c>
      <c r="U130" s="73"/>
      <c r="V130" s="127">
        <v>0</v>
      </c>
      <c r="W130" s="69"/>
      <c r="X130" s="127">
        <v>0</v>
      </c>
      <c r="Y130" s="69"/>
      <c r="Z130" s="225" t="s">
        <v>946</v>
      </c>
      <c r="AA130" s="227" t="e">
        <v>#N/A</v>
      </c>
      <c r="AB130" s="225"/>
      <c r="AC130" s="267" t="s">
        <v>956</v>
      </c>
      <c r="AD130" s="226">
        <v>39</v>
      </c>
      <c r="AE130" s="232" t="s">
        <v>957</v>
      </c>
      <c r="AF130" s="70"/>
      <c r="AG130" s="71"/>
      <c r="AH130" s="127">
        <f t="shared" si="13"/>
        <v>0</v>
      </c>
      <c r="AI130" s="70"/>
      <c r="AJ130" s="69"/>
      <c r="AK130" s="69"/>
      <c r="AL130" s="77"/>
      <c r="AM130" s="69"/>
      <c r="AN130" s="70"/>
      <c r="AO130" s="77"/>
      <c r="AP130" s="69"/>
    </row>
    <row r="131" spans="1:42" ht="246.6">
      <c r="A131" s="156">
        <v>128</v>
      </c>
      <c r="B131" s="73" t="s">
        <v>371</v>
      </c>
      <c r="D131" s="188" t="s">
        <v>372</v>
      </c>
      <c r="E131" s="69"/>
      <c r="F131" s="69"/>
      <c r="G131" s="69"/>
      <c r="H131" s="69"/>
      <c r="I131" s="188" t="s">
        <v>959</v>
      </c>
      <c r="J131" s="188" t="s">
        <v>51</v>
      </c>
      <c r="K131" s="188" t="s">
        <v>203</v>
      </c>
      <c r="L131" s="69"/>
      <c r="M131" s="200" t="s">
        <v>204</v>
      </c>
      <c r="O131" s="203" t="s">
        <v>960</v>
      </c>
      <c r="P131" s="127"/>
      <c r="Q131" s="203" t="s">
        <v>961</v>
      </c>
      <c r="R131" s="127"/>
      <c r="S131" s="203" t="s">
        <v>960</v>
      </c>
      <c r="T131" s="127"/>
      <c r="U131" s="203" t="s">
        <v>962</v>
      </c>
      <c r="V131" s="127"/>
      <c r="W131" s="188" t="s">
        <v>963</v>
      </c>
      <c r="Z131" s="225" t="s">
        <v>946</v>
      </c>
      <c r="AA131" s="227" t="e">
        <v>#N/A</v>
      </c>
      <c r="AB131" s="225"/>
      <c r="AC131" s="268" t="s">
        <v>960</v>
      </c>
      <c r="AD131" s="226">
        <v>43</v>
      </c>
      <c r="AE131" s="232" t="s">
        <v>964</v>
      </c>
      <c r="AF131" s="70"/>
      <c r="AG131" s="71"/>
      <c r="AH131" s="127">
        <f t="shared" si="13"/>
        <v>0</v>
      </c>
      <c r="AI131" s="70"/>
      <c r="AJ131" s="69"/>
      <c r="AK131" s="69"/>
      <c r="AL131" s="77"/>
      <c r="AM131" s="69"/>
      <c r="AN131" s="70"/>
      <c r="AO131" s="77"/>
      <c r="AP131" s="69"/>
    </row>
    <row r="132" spans="1:42" ht="246.6">
      <c r="A132" s="156">
        <v>129</v>
      </c>
      <c r="B132" s="73" t="s">
        <v>371</v>
      </c>
      <c r="D132" s="188" t="s">
        <v>372</v>
      </c>
      <c r="E132" s="69"/>
      <c r="F132" s="69"/>
      <c r="G132" s="69"/>
      <c r="H132" s="69"/>
      <c r="I132" s="243" t="s">
        <v>965</v>
      </c>
      <c r="J132" s="188" t="s">
        <v>54</v>
      </c>
      <c r="K132" s="188" t="s">
        <v>533</v>
      </c>
      <c r="L132" s="69"/>
      <c r="M132" s="200" t="s">
        <v>204</v>
      </c>
      <c r="O132" s="203" t="s">
        <v>966</v>
      </c>
      <c r="P132" s="127"/>
      <c r="Q132" s="203" t="s">
        <v>967</v>
      </c>
      <c r="R132" s="127"/>
      <c r="S132" s="203" t="s">
        <v>966</v>
      </c>
      <c r="T132" s="127"/>
      <c r="U132" s="203" t="s">
        <v>968</v>
      </c>
      <c r="V132" s="127"/>
      <c r="W132" s="189" t="s">
        <v>963</v>
      </c>
      <c r="Z132" s="225"/>
      <c r="AA132" s="227" t="e">
        <v>#N/A</v>
      </c>
      <c r="AB132" s="225"/>
      <c r="AC132" s="268" t="s">
        <v>966</v>
      </c>
      <c r="AD132" s="226">
        <v>41</v>
      </c>
      <c r="AE132" s="232" t="s">
        <v>969</v>
      </c>
      <c r="AF132" s="70"/>
      <c r="AG132" s="71"/>
      <c r="AH132" s="127">
        <f t="shared" si="13"/>
        <v>0</v>
      </c>
      <c r="AI132" s="70"/>
      <c r="AJ132" s="69"/>
      <c r="AK132" s="69"/>
      <c r="AL132" s="77"/>
      <c r="AM132" s="69"/>
      <c r="AN132" s="70"/>
      <c r="AO132" s="77"/>
      <c r="AP132" s="69"/>
    </row>
    <row r="133" spans="1:42" ht="101.45">
      <c r="A133" s="156">
        <v>130</v>
      </c>
      <c r="B133" s="73" t="s">
        <v>371</v>
      </c>
      <c r="D133" s="260" t="s">
        <v>372</v>
      </c>
      <c r="E133" s="69"/>
      <c r="F133" s="69"/>
      <c r="G133" s="69"/>
      <c r="H133" s="69"/>
      <c r="I133" s="198" t="s">
        <v>970</v>
      </c>
      <c r="J133" s="188" t="s">
        <v>51</v>
      </c>
      <c r="K133" s="188" t="s">
        <v>288</v>
      </c>
      <c r="L133" s="69"/>
      <c r="M133" s="200" t="s">
        <v>204</v>
      </c>
      <c r="O133" s="202" t="s">
        <v>862</v>
      </c>
      <c r="P133" s="127">
        <f t="shared" ref="P133:P137" si="24">LEN(O133)</f>
        <v>32</v>
      </c>
      <c r="Q133" s="201" t="s">
        <v>971</v>
      </c>
      <c r="R133" s="127">
        <f t="shared" ref="R133:R137" si="25">LEN(Q133)</f>
        <v>119</v>
      </c>
      <c r="S133" s="202" t="s">
        <v>862</v>
      </c>
      <c r="T133" s="193">
        <f t="shared" ref="T133:T137" si="26">LEN(S133)</f>
        <v>32</v>
      </c>
      <c r="U133" s="191" t="s">
        <v>972</v>
      </c>
      <c r="V133" s="127">
        <f t="shared" ref="V133:V137" si="27">LEN(U133)</f>
        <v>192</v>
      </c>
      <c r="W133" s="188" t="s">
        <v>963</v>
      </c>
      <c r="X133" s="193">
        <f t="shared" ref="X133:X137" si="28">LEN(W133)</f>
        <v>12</v>
      </c>
      <c r="Z133" s="225" t="s">
        <v>789</v>
      </c>
      <c r="AA133" s="227" t="s">
        <v>943</v>
      </c>
      <c r="AB133" s="225"/>
      <c r="AC133" s="228" t="s">
        <v>86</v>
      </c>
      <c r="AD133" s="226">
        <v>3</v>
      </c>
      <c r="AE133" s="229" t="s">
        <v>86</v>
      </c>
      <c r="AF133" s="70"/>
      <c r="AG133" s="71"/>
      <c r="AH133" s="127">
        <f t="shared" si="13"/>
        <v>0</v>
      </c>
      <c r="AI133" s="70"/>
      <c r="AJ133" s="69"/>
      <c r="AK133" s="69"/>
      <c r="AL133" s="77"/>
      <c r="AM133" s="69"/>
      <c r="AN133" s="70"/>
      <c r="AO133" s="77"/>
      <c r="AP133" s="69" t="s">
        <v>944</v>
      </c>
    </row>
    <row r="134" spans="1:42" ht="117" customHeight="1">
      <c r="A134" s="156">
        <v>131</v>
      </c>
      <c r="B134" s="73" t="s">
        <v>371</v>
      </c>
      <c r="D134" s="260" t="s">
        <v>372</v>
      </c>
      <c r="E134" s="69"/>
      <c r="F134" s="69"/>
      <c r="G134" s="69"/>
      <c r="H134" s="69"/>
      <c r="I134" s="198" t="s">
        <v>973</v>
      </c>
      <c r="J134" s="188" t="s">
        <v>54</v>
      </c>
      <c r="K134" s="188" t="s">
        <v>533</v>
      </c>
      <c r="L134" s="69"/>
      <c r="M134" s="200" t="s">
        <v>204</v>
      </c>
      <c r="O134" s="202" t="s">
        <v>874</v>
      </c>
      <c r="P134" s="127">
        <f t="shared" si="24"/>
        <v>29</v>
      </c>
      <c r="Q134" s="201" t="s">
        <v>974</v>
      </c>
      <c r="R134" s="127">
        <f t="shared" si="25"/>
        <v>132</v>
      </c>
      <c r="S134" s="202" t="s">
        <v>874</v>
      </c>
      <c r="T134" s="193">
        <f t="shared" si="26"/>
        <v>29</v>
      </c>
      <c r="U134" s="190" t="s">
        <v>975</v>
      </c>
      <c r="V134" s="127">
        <f t="shared" si="27"/>
        <v>147</v>
      </c>
      <c r="W134" s="188" t="s">
        <v>963</v>
      </c>
      <c r="X134" s="193">
        <f t="shared" si="28"/>
        <v>12</v>
      </c>
      <c r="Z134" s="225" t="s">
        <v>789</v>
      </c>
      <c r="AA134" s="227" t="s">
        <v>943</v>
      </c>
      <c r="AB134" s="225"/>
      <c r="AC134" s="231" t="s">
        <v>877</v>
      </c>
      <c r="AD134" s="226">
        <v>41</v>
      </c>
      <c r="AE134" s="230" t="s">
        <v>883</v>
      </c>
      <c r="AF134" s="70"/>
      <c r="AG134" s="71"/>
      <c r="AH134" s="127">
        <f t="shared" si="13"/>
        <v>0</v>
      </c>
      <c r="AI134" s="70"/>
      <c r="AJ134" s="69"/>
      <c r="AK134" s="69"/>
      <c r="AL134" s="77"/>
      <c r="AM134" s="69"/>
      <c r="AN134" s="70"/>
      <c r="AO134" s="77"/>
      <c r="AP134" s="69" t="s">
        <v>944</v>
      </c>
    </row>
    <row r="135" spans="1:42" ht="115.5" customHeight="1">
      <c r="A135" s="156">
        <v>132</v>
      </c>
      <c r="B135" s="73" t="s">
        <v>371</v>
      </c>
      <c r="D135" s="260" t="s">
        <v>372</v>
      </c>
      <c r="E135" s="69"/>
      <c r="F135" s="69"/>
      <c r="G135" s="69"/>
      <c r="H135" s="69"/>
      <c r="I135" s="198" t="s">
        <v>976</v>
      </c>
      <c r="J135" s="188" t="s">
        <v>51</v>
      </c>
      <c r="K135" s="188" t="s">
        <v>203</v>
      </c>
      <c r="L135" s="69"/>
      <c r="M135" s="200" t="s">
        <v>204</v>
      </c>
      <c r="O135" s="202" t="s">
        <v>886</v>
      </c>
      <c r="P135" s="127">
        <f t="shared" si="24"/>
        <v>31</v>
      </c>
      <c r="Q135" s="201" t="s">
        <v>977</v>
      </c>
      <c r="R135" s="127">
        <f t="shared" si="25"/>
        <v>134</v>
      </c>
      <c r="S135" s="202" t="s">
        <v>886</v>
      </c>
      <c r="T135" s="193">
        <f t="shared" si="26"/>
        <v>31</v>
      </c>
      <c r="U135" s="190" t="s">
        <v>978</v>
      </c>
      <c r="V135" s="127">
        <f t="shared" si="27"/>
        <v>150</v>
      </c>
      <c r="W135" s="188" t="s">
        <v>979</v>
      </c>
      <c r="X135" s="193">
        <f t="shared" si="28"/>
        <v>13</v>
      </c>
      <c r="Z135" s="225" t="s">
        <v>789</v>
      </c>
      <c r="AA135" s="227" t="s">
        <v>943</v>
      </c>
      <c r="AB135" s="225"/>
      <c r="AC135" s="231" t="s">
        <v>892</v>
      </c>
      <c r="AD135" s="226">
        <v>43</v>
      </c>
      <c r="AE135" s="230" t="s">
        <v>899</v>
      </c>
      <c r="AF135" s="70"/>
      <c r="AG135" s="71"/>
      <c r="AH135" s="127">
        <f t="shared" si="13"/>
        <v>0</v>
      </c>
      <c r="AI135" s="70"/>
      <c r="AJ135" s="69"/>
      <c r="AK135" s="69"/>
      <c r="AL135" s="77"/>
      <c r="AM135" s="69"/>
      <c r="AN135" s="70"/>
      <c r="AO135" s="77"/>
      <c r="AP135" s="69" t="s">
        <v>944</v>
      </c>
    </row>
    <row r="136" spans="1:42" s="253" customFormat="1" ht="29.1">
      <c r="A136" s="156">
        <v>133</v>
      </c>
      <c r="B136" s="149" t="s">
        <v>371</v>
      </c>
      <c r="D136" s="164" t="s">
        <v>372</v>
      </c>
      <c r="E136" s="271" t="s">
        <v>980</v>
      </c>
      <c r="F136" s="271"/>
      <c r="G136" s="271"/>
      <c r="H136" s="271"/>
      <c r="I136" s="272" t="s">
        <v>981</v>
      </c>
      <c r="J136" s="271"/>
      <c r="K136" s="271"/>
      <c r="L136" s="271"/>
      <c r="M136" s="273"/>
      <c r="N136" s="274"/>
      <c r="O136" s="274" t="s">
        <v>982</v>
      </c>
      <c r="P136" s="127">
        <f t="shared" si="24"/>
        <v>27</v>
      </c>
      <c r="Q136" s="274" t="s">
        <v>982</v>
      </c>
      <c r="R136" s="127">
        <f t="shared" si="25"/>
        <v>27</v>
      </c>
      <c r="S136" s="274" t="s">
        <v>982</v>
      </c>
      <c r="T136" s="85">
        <f t="shared" si="26"/>
        <v>27</v>
      </c>
      <c r="U136" s="274" t="s">
        <v>982</v>
      </c>
      <c r="V136" s="127">
        <f t="shared" si="27"/>
        <v>27</v>
      </c>
      <c r="W136" s="274" t="s">
        <v>982</v>
      </c>
      <c r="X136" s="85">
        <f t="shared" si="28"/>
        <v>27</v>
      </c>
      <c r="Y136" s="271"/>
      <c r="Z136" s="271"/>
      <c r="AA136" s="271"/>
      <c r="AB136" s="271"/>
      <c r="AC136" s="274" t="s">
        <v>982</v>
      </c>
      <c r="AD136" s="275"/>
      <c r="AE136" s="274" t="s">
        <v>982</v>
      </c>
      <c r="AF136" s="271"/>
      <c r="AG136" s="274" t="s">
        <v>982</v>
      </c>
      <c r="AH136" s="258"/>
      <c r="AL136" s="259"/>
      <c r="AO136" s="259"/>
      <c r="AP136" s="253" t="s">
        <v>983</v>
      </c>
    </row>
    <row r="137" spans="1:42" s="253" customFormat="1" ht="188.45">
      <c r="A137" s="156">
        <v>134</v>
      </c>
      <c r="B137" s="149" t="s">
        <v>371</v>
      </c>
      <c r="D137" s="255" t="s">
        <v>372</v>
      </c>
      <c r="E137" s="253" t="s">
        <v>980</v>
      </c>
      <c r="I137" s="256" t="s">
        <v>984</v>
      </c>
      <c r="M137" s="257"/>
      <c r="N137" s="254"/>
      <c r="O137" s="270" t="s">
        <v>985</v>
      </c>
      <c r="P137" s="127">
        <f t="shared" si="24"/>
        <v>31</v>
      </c>
      <c r="Q137" s="254" t="s">
        <v>986</v>
      </c>
      <c r="R137" s="127">
        <f t="shared" si="25"/>
        <v>118</v>
      </c>
      <c r="S137" s="270" t="s">
        <v>985</v>
      </c>
      <c r="T137" s="127">
        <f t="shared" si="26"/>
        <v>31</v>
      </c>
      <c r="U137" s="254" t="s">
        <v>986</v>
      </c>
      <c r="V137" s="127">
        <f t="shared" si="27"/>
        <v>118</v>
      </c>
      <c r="W137" s="254" t="s">
        <v>987</v>
      </c>
      <c r="X137" s="127">
        <f t="shared" si="28"/>
        <v>9</v>
      </c>
      <c r="AC137" s="254" t="s">
        <v>988</v>
      </c>
      <c r="AD137" s="258"/>
      <c r="AE137" s="254" t="s">
        <v>989</v>
      </c>
      <c r="AG137" s="254" t="s">
        <v>990</v>
      </c>
      <c r="AH137" s="258"/>
      <c r="AL137" s="259"/>
      <c r="AO137" s="259"/>
      <c r="AP137" s="253" t="s">
        <v>983</v>
      </c>
    </row>
  </sheetData>
  <autoFilter ref="A3:AY3" xr:uid="{00000000-0001-0000-0200-000000000000}"/>
  <sortState xmlns:xlrd2="http://schemas.microsoft.com/office/spreadsheetml/2017/richdata2" ref="A3:XEY3">
    <sortCondition ref="A3"/>
  </sortState>
  <dataConsolidate/>
  <conditionalFormatting sqref="P5:P32">
    <cfRule type="expression" dxfId="16" priority="9">
      <formula>$P5&gt;30</formula>
    </cfRule>
  </conditionalFormatting>
  <conditionalFormatting sqref="P34:P137">
    <cfRule type="expression" dxfId="15" priority="2">
      <formula>$P34&gt;30</formula>
    </cfRule>
  </conditionalFormatting>
  <conditionalFormatting sqref="R42:R124 R126:R132">
    <cfRule type="expression" dxfId="14" priority="5">
      <formula>$R42&gt;120</formula>
    </cfRule>
  </conditionalFormatting>
  <conditionalFormatting sqref="T42:T137">
    <cfRule type="expression" dxfId="13" priority="4">
      <formula>$T42&gt;34</formula>
    </cfRule>
  </conditionalFormatting>
  <conditionalFormatting sqref="V42:V124 V126:V132">
    <cfRule type="expression" dxfId="12" priority="8">
      <formula>$V42&gt;450</formula>
    </cfRule>
  </conditionalFormatting>
  <conditionalFormatting sqref="X42:X130 X133:X137">
    <cfRule type="expression" dxfId="11" priority="3">
      <formula>$X42&gt;26</formula>
    </cfRule>
  </conditionalFormatting>
  <conditionalFormatting sqref="AD42:AD130">
    <cfRule type="expression" dxfId="10" priority="7">
      <formula>$AD42&gt;50</formula>
    </cfRule>
  </conditionalFormatting>
  <conditionalFormatting sqref="AH42:AH137">
    <cfRule type="expression" dxfId="9" priority="6">
      <formula>$AH42&gt;153</formula>
    </cfRule>
  </conditionalFormatting>
  <conditionalFormatting sqref="P33">
    <cfRule type="expression" dxfId="8" priority="1">
      <formula>$P33&gt;30</formula>
    </cfRule>
  </conditionalFormatting>
  <dataValidations count="13">
    <dataValidation type="list" allowBlank="1" showInputMessage="1" showErrorMessage="1" sqref="G4:G137 H118:H137" xr:uid="{CF7CF3B3-5B58-44C2-864D-E30312455978}">
      <formula1>"Action-based, System-based, Time-based"</formula1>
    </dataValidation>
    <dataValidation type="list" allowBlank="1" showInputMessage="1" showErrorMessage="1" sqref="E118:E137 E4:E9 D4:D137" xr:uid="{5D3FF474-6586-4F9F-94F3-1D6C7C165672}">
      <formula1>INDIRECT($B4)</formula1>
    </dataValidation>
    <dataValidation type="list" allowBlank="1" showInputMessage="1" showErrorMessage="1" sqref="K4:K137 L108 L118:L137" xr:uid="{47E09B34-B367-4AD5-BD0D-0A447BD95BEF}">
      <formula1>INDIRECT(J4)</formula1>
    </dataValidation>
    <dataValidation type="textLength" errorStyle="warning" operator="lessThanOrEqual" allowBlank="1" showInputMessage="1" showErrorMessage="1" error="Exceeded the maximum of 30 characters limit. Any additional characters will be truncated. " sqref="S73 S129:S130 O114:O119 AG136:AG137 S116 S51 O42:O52 O54 S92 O97:O112 O56:O95 S78:S80 U136:U137 Q136:Q137 O121:O136 W136:W137 AC136:AC137 AE136:AE137 S121:S124 S133:S136" xr:uid="{D5047EC3-0CD1-49B3-8194-7D37E8276E17}">
      <formula1>30</formula1>
    </dataValidation>
    <dataValidation type="textLength" errorStyle="warning" operator="lessThanOrEqual" allowBlank="1" showInputMessage="1" showErrorMessage="1" error="Exceeded the maximum of 50 characters limit." sqref="AC66 AG92:AG94 AE92:AE94 AC92:AC94 AC125:AC130" xr:uid="{072483D7-3E2E-4929-9B32-C50C113ADEB7}">
      <formula1>50</formula1>
    </dataValidation>
    <dataValidation type="textLength" operator="lessThanOrEqual" allowBlank="1" showInputMessage="1" showErrorMessage="1" error="Exceeded the maximum of 153 characters limit. " sqref="AG125:AG135" xr:uid="{27A9D897-147C-4022-9530-F90AAAB7FAA7}">
      <formula1>153</formula1>
    </dataValidation>
    <dataValidation type="textLength" operator="lessThanOrEqual" allowBlank="1" showInputMessage="1" showErrorMessage="1" error="Exceeded the maximum of 450 characters limit. " sqref="O55 U126:U132 U53 U55 S53 Q53 O53 S55 Q55 U134:U135" xr:uid="{1F1EFC35-9972-4013-B921-2F130A7C50F2}">
      <formula1>450</formula1>
    </dataValidation>
    <dataValidation type="textLength" operator="lessThanOrEqual" allowBlank="1" showInputMessage="1" showErrorMessage="1" error="Exceeded the maximum of 26 characters limit. " sqref="W125:W135" xr:uid="{B7956844-D5E0-4BFE-A1A0-C975FBE98F41}">
      <formula1>26</formula1>
    </dataValidation>
    <dataValidation type="textLength" errorStyle="warning" operator="lessThanOrEqual" allowBlank="1" showInputMessage="1" showErrorMessage="1" error="Exceeded the maximum of 120 characters limit. Any additional characters will be truncated. " sqref="Q97:Q116 Q42:Q52 Q54 Q56:Q95 Q121:Q135" xr:uid="{C9BE2DB9-91DF-4E55-84F8-5E5A5C4A63E3}">
      <formula1>120</formula1>
    </dataValidation>
    <dataValidation type="textLength" errorStyle="warning" operator="lessThanOrEqual" allowBlank="1" showInputMessage="1" showErrorMessage="1" error="Exceeded the maximum of 34 characters limit. Any additional characters will flow into the next line. " sqref="S131:S132 S125:S128 S117:S119 O113 S42:S50 S52 S54 S97:S115 S93:S95 S81:S91 S56:S72 S74:S77" xr:uid="{9759B2B1-F3A6-4F6D-A29C-92CC2976FCDD}">
      <formula1>34</formula1>
    </dataValidation>
    <dataValidation type="list" allowBlank="1" showInputMessage="1" showErrorMessage="1" sqref="J4:J94 J118:J137" xr:uid="{DBB88D34-2D02-4173-A40E-63090D8CC3B2}">
      <formula1>"Alerts, Transactions, "</formula1>
    </dataValidation>
    <dataValidation type="custom" allowBlank="1" showInputMessage="1" showErrorMessage="1" sqref="T42:T137" xr:uid="{D09E2DA6-5B72-47CA-8C7C-DE4374460C6D}">
      <formula1>LEN(R42) &lt;= IF($N42="Alerts",34, IF($N42="Promo",90, IF($N42="Transactions",0,99999)))</formula1>
    </dataValidation>
    <dataValidation allowBlank="1" showInputMessage="1" showErrorMessage="1" sqref="AO125:AP137 AO4:AP120" xr:uid="{881E6421-7E3E-4311-8810-992170909B2E}"/>
  </dataValidations>
  <hyperlinks>
    <hyperlink ref="AK4" r:id="rId1" xr:uid="{041073FD-2D71-476B-9A8A-285D09EDF147}"/>
    <hyperlink ref="AK5" r:id="rId2" xr:uid="{2CE6B752-7047-4F87-8B44-4DB8EA9D3DF4}"/>
    <hyperlink ref="AK6" r:id="rId3" xr:uid="{49868DCA-953B-491D-86A1-27B4ACBBE6D1}"/>
    <hyperlink ref="AK7" r:id="rId4" xr:uid="{9862BB5A-773C-4FA6-9C2A-987C40F4B104}"/>
    <hyperlink ref="AK8" r:id="rId5" xr:uid="{B16F3A24-4DB5-4B48-BA6C-C5EB3E2B5C59}"/>
    <hyperlink ref="AK9" r:id="rId6" xr:uid="{37264D43-7135-4034-82DA-13ADAAADDCA6}"/>
    <hyperlink ref="AK10" r:id="rId7" xr:uid="{E8658B84-862D-413B-8359-DA43F85E21A3}"/>
  </hyperlinks>
  <pageMargins left="0.7" right="0.7" top="0.75" bottom="0.75" header="0.3" footer="0.3"/>
  <pageSetup paperSize="9" orientation="portrait" r:id="rId8"/>
  <legacy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Q80"/>
  <sheetViews>
    <sheetView zoomScale="77" zoomScaleNormal="77" workbookViewId="0">
      <selection activeCell="L5" sqref="L5"/>
    </sheetView>
  </sheetViews>
  <sheetFormatPr defaultColWidth="8.7109375" defaultRowHeight="14.45" zeroHeight="1"/>
  <cols>
    <col min="1" max="1" width="5.28515625" customWidth="1"/>
    <col min="2" max="2" width="28.28515625" style="74" customWidth="1"/>
    <col min="3" max="3" width="19.28515625" style="74" customWidth="1"/>
    <col min="4" max="4" width="40.28515625" customWidth="1"/>
    <col min="5" max="8" width="15.42578125" customWidth="1"/>
    <col min="9" max="9" width="5.7109375" customWidth="1"/>
    <col min="10" max="10" width="33.42578125" customWidth="1"/>
    <col min="11" max="11" width="9.7109375" customWidth="1"/>
    <col min="12" max="12" width="28.28515625" customWidth="1"/>
    <col min="13" max="13" width="9.7109375" customWidth="1"/>
    <col min="14" max="14" width="28.42578125" customWidth="1"/>
    <col min="15" max="15" width="9.7109375" customWidth="1"/>
    <col min="16" max="16" width="39.28515625" customWidth="1"/>
    <col min="17" max="17" width="9.7109375" customWidth="1"/>
    <col min="18" max="18" width="25" customWidth="1"/>
    <col min="19" max="19" width="9.7109375" customWidth="1"/>
    <col min="20" max="23" width="30.7109375" customWidth="1"/>
    <col min="24" max="24" width="5.7109375" customWidth="1"/>
    <col min="25" max="25" width="21.42578125" customWidth="1"/>
    <col min="26" max="26" width="10.42578125" customWidth="1"/>
    <col min="27" max="27" width="37.28515625" customWidth="1"/>
    <col min="28" max="28" width="5.7109375" customWidth="1"/>
    <col min="29" max="29" width="21.42578125" customWidth="1"/>
    <col min="30" max="30" width="10.42578125" customWidth="1"/>
    <col min="31" max="31" width="5.7109375" customWidth="1"/>
    <col min="32" max="33" width="16.28515625" customWidth="1"/>
    <col min="34" max="34" width="14.42578125" customWidth="1"/>
    <col min="35" max="35" width="10.42578125" customWidth="1"/>
    <col min="36" max="36" width="5.7109375" style="74" customWidth="1"/>
    <col min="37" max="37" width="19.42578125" style="74" customWidth="1"/>
    <col min="38" max="38" width="22.7109375" style="74" customWidth="1"/>
  </cols>
  <sheetData>
    <row r="1" spans="1:43">
      <c r="A1" s="24" t="s">
        <v>156</v>
      </c>
      <c r="B1" s="64"/>
      <c r="C1" s="65"/>
      <c r="E1" s="25" t="s">
        <v>991</v>
      </c>
      <c r="AJ1" s="65"/>
      <c r="AK1" s="65"/>
      <c r="AL1" s="65"/>
    </row>
    <row r="2" spans="1:43" s="75" customFormat="1" ht="51.95">
      <c r="B2" s="76" t="s">
        <v>159</v>
      </c>
      <c r="C2" s="76" t="s">
        <v>159</v>
      </c>
      <c r="D2" s="76" t="s">
        <v>160</v>
      </c>
      <c r="E2" s="76" t="s">
        <v>159</v>
      </c>
      <c r="F2" s="76" t="s">
        <v>160</v>
      </c>
      <c r="G2" s="76" t="s">
        <v>159</v>
      </c>
      <c r="H2" s="76" t="s">
        <v>159</v>
      </c>
      <c r="I2" s="76"/>
      <c r="J2" s="76" t="s">
        <v>160</v>
      </c>
      <c r="K2" s="76" t="s">
        <v>161</v>
      </c>
      <c r="L2" s="76" t="s">
        <v>160</v>
      </c>
      <c r="M2" s="76" t="s">
        <v>161</v>
      </c>
      <c r="N2" s="76" t="s">
        <v>160</v>
      </c>
      <c r="O2" s="76" t="s">
        <v>161</v>
      </c>
      <c r="P2" s="76" t="s">
        <v>160</v>
      </c>
      <c r="Q2" s="76" t="s">
        <v>161</v>
      </c>
      <c r="R2" s="76" t="s">
        <v>160</v>
      </c>
      <c r="S2" s="76" t="s">
        <v>161</v>
      </c>
      <c r="T2" s="76" t="s">
        <v>160</v>
      </c>
      <c r="U2" s="76" t="s">
        <v>992</v>
      </c>
      <c r="V2" s="76" t="s">
        <v>161</v>
      </c>
      <c r="W2" s="76" t="s">
        <v>163</v>
      </c>
      <c r="X2" s="76"/>
      <c r="Y2" s="76" t="s">
        <v>163</v>
      </c>
      <c r="Z2" s="76"/>
      <c r="AA2" s="76" t="s">
        <v>163</v>
      </c>
      <c r="AB2" s="76"/>
      <c r="AC2" s="76"/>
      <c r="AD2" s="76"/>
      <c r="AE2" s="76"/>
      <c r="AF2" s="76"/>
      <c r="AG2" s="76"/>
      <c r="AH2" s="76"/>
      <c r="AI2" s="76"/>
      <c r="AJ2" s="76"/>
      <c r="AK2" s="76"/>
      <c r="AP2" s="120"/>
      <c r="AQ2" s="1" t="s">
        <v>2</v>
      </c>
    </row>
    <row r="3" spans="1:43" ht="40.5">
      <c r="A3" s="26" t="s">
        <v>164</v>
      </c>
      <c r="B3" s="112" t="s">
        <v>165</v>
      </c>
      <c r="C3" s="112" t="s">
        <v>22</v>
      </c>
      <c r="D3" s="112" t="s">
        <v>168</v>
      </c>
      <c r="E3" s="112" t="s">
        <v>169</v>
      </c>
      <c r="F3" s="112" t="s">
        <v>171</v>
      </c>
      <c r="G3" s="112" t="s">
        <v>48</v>
      </c>
      <c r="H3" s="112" t="s">
        <v>172</v>
      </c>
      <c r="I3" s="27"/>
      <c r="J3" s="113" t="s">
        <v>175</v>
      </c>
      <c r="K3" s="28" t="s">
        <v>993</v>
      </c>
      <c r="L3" s="113" t="s">
        <v>177</v>
      </c>
      <c r="M3" s="28" t="s">
        <v>994</v>
      </c>
      <c r="N3" s="113" t="s">
        <v>179</v>
      </c>
      <c r="O3" s="28" t="s">
        <v>994</v>
      </c>
      <c r="P3" s="113" t="s">
        <v>181</v>
      </c>
      <c r="Q3" s="28" t="s">
        <v>995</v>
      </c>
      <c r="R3" s="113" t="s">
        <v>183</v>
      </c>
      <c r="S3" s="28" t="s">
        <v>184</v>
      </c>
      <c r="T3" s="112" t="s">
        <v>185</v>
      </c>
      <c r="U3" s="112" t="s">
        <v>186</v>
      </c>
      <c r="V3" s="112" t="s">
        <v>187</v>
      </c>
      <c r="W3" s="112" t="s">
        <v>996</v>
      </c>
      <c r="X3" s="27"/>
      <c r="Y3" s="113" t="s">
        <v>188</v>
      </c>
      <c r="Z3" s="28" t="s">
        <v>189</v>
      </c>
      <c r="AA3" s="113" t="s">
        <v>190</v>
      </c>
      <c r="AB3" s="27"/>
      <c r="AC3" s="113" t="s">
        <v>126</v>
      </c>
      <c r="AD3" s="28" t="s">
        <v>191</v>
      </c>
      <c r="AE3" s="29"/>
      <c r="AF3" s="112" t="s">
        <v>192</v>
      </c>
      <c r="AG3" s="112" t="s">
        <v>193</v>
      </c>
      <c r="AH3" s="112" t="s">
        <v>194</v>
      </c>
      <c r="AI3" s="112" t="s">
        <v>195</v>
      </c>
      <c r="AJ3" s="29"/>
      <c r="AK3" s="113" t="s">
        <v>196</v>
      </c>
      <c r="AL3" s="114" t="s">
        <v>197</v>
      </c>
      <c r="AP3" s="121"/>
      <c r="AQ3" s="1" t="s">
        <v>4</v>
      </c>
    </row>
    <row r="4" spans="1:43">
      <c r="A4" s="31" t="s">
        <v>997</v>
      </c>
      <c r="B4" s="73"/>
      <c r="C4" s="69"/>
      <c r="D4" s="32"/>
      <c r="E4" s="32"/>
      <c r="F4" s="32"/>
      <c r="G4" s="32"/>
      <c r="H4" s="32"/>
      <c r="I4" s="33"/>
      <c r="J4" s="32"/>
      <c r="K4" s="32"/>
      <c r="L4" s="32"/>
      <c r="M4" s="32"/>
      <c r="N4" s="32"/>
      <c r="O4" s="32"/>
      <c r="P4" s="32"/>
      <c r="Q4" s="32"/>
      <c r="R4" s="32"/>
      <c r="S4" s="32"/>
      <c r="T4" s="32"/>
      <c r="U4" s="32"/>
      <c r="V4" s="32"/>
      <c r="W4" s="32"/>
      <c r="X4" s="33"/>
      <c r="Y4" s="32"/>
      <c r="Z4" s="32"/>
      <c r="AA4" s="32"/>
      <c r="AB4" s="33"/>
      <c r="AC4" s="32"/>
      <c r="AD4" s="32"/>
      <c r="AE4" s="33"/>
      <c r="AF4" s="32"/>
      <c r="AG4" s="32"/>
      <c r="AH4" s="32"/>
      <c r="AI4" s="32"/>
      <c r="AJ4" s="29"/>
      <c r="AK4" s="93"/>
      <c r="AL4" s="93"/>
      <c r="AP4" s="122"/>
      <c r="AQ4" s="1" t="s">
        <v>2</v>
      </c>
    </row>
    <row r="5" spans="1:43">
      <c r="A5" s="99"/>
      <c r="B5" s="94"/>
      <c r="C5" s="94"/>
      <c r="D5" s="99"/>
      <c r="E5" s="99"/>
      <c r="F5" s="94"/>
      <c r="G5" s="99"/>
      <c r="H5" s="99"/>
      <c r="I5" s="100"/>
      <c r="J5" s="99"/>
      <c r="K5" s="101"/>
      <c r="L5" s="94"/>
      <c r="M5" s="101"/>
      <c r="N5" s="99"/>
      <c r="O5" s="102"/>
      <c r="P5" s="94"/>
      <c r="Q5" s="101"/>
      <c r="R5" s="99"/>
      <c r="S5" s="102"/>
      <c r="T5" s="99"/>
      <c r="U5" s="95"/>
      <c r="V5" s="103"/>
      <c r="W5" s="104"/>
      <c r="X5" s="100"/>
      <c r="Y5" s="105"/>
      <c r="Z5" s="102"/>
      <c r="AA5" s="106"/>
      <c r="AB5" s="100"/>
      <c r="AC5" s="96"/>
      <c r="AD5" s="102"/>
      <c r="AE5" s="100"/>
      <c r="AF5" s="99"/>
      <c r="AG5" s="99"/>
      <c r="AH5" s="107"/>
      <c r="AI5" s="99"/>
      <c r="AJ5" s="97"/>
      <c r="AK5" s="98"/>
      <c r="AL5" s="94"/>
    </row>
    <row r="6" spans="1:43">
      <c r="A6" s="31"/>
      <c r="B6" s="73"/>
      <c r="C6" s="69"/>
      <c r="D6" s="32"/>
      <c r="E6" s="32"/>
      <c r="F6" s="34"/>
      <c r="G6" s="32"/>
      <c r="H6" s="32"/>
      <c r="I6" s="33"/>
      <c r="J6" s="32"/>
      <c r="K6" s="35">
        <f>LEN(J6)</f>
        <v>0</v>
      </c>
      <c r="L6" s="34"/>
      <c r="M6" s="35">
        <f>LEN(L6)</f>
        <v>0</v>
      </c>
      <c r="N6" s="32"/>
      <c r="O6" s="37">
        <f t="shared" ref="O6:O50" si="0">LEN(N6)</f>
        <v>0</v>
      </c>
      <c r="P6" s="34"/>
      <c r="Q6" s="35">
        <f t="shared" ref="Q6:Q50" si="1">LEN(P6)</f>
        <v>0</v>
      </c>
      <c r="R6" s="32"/>
      <c r="S6" s="37">
        <f>LEN(R6)</f>
        <v>0</v>
      </c>
      <c r="T6" s="32"/>
      <c r="V6" s="69"/>
      <c r="W6" s="36"/>
      <c r="X6" s="33"/>
      <c r="Y6" s="36"/>
      <c r="Z6" s="37">
        <f t="shared" ref="Z6:Z50" si="2">LEN(Y6)</f>
        <v>0</v>
      </c>
      <c r="AA6" s="41"/>
      <c r="AB6" s="33"/>
      <c r="AC6" s="38"/>
      <c r="AD6" s="37">
        <f t="shared" ref="AD6:AD50" si="3">LEN(AC6)</f>
        <v>0</v>
      </c>
      <c r="AE6" s="33"/>
      <c r="AF6" s="32"/>
      <c r="AG6" s="32"/>
      <c r="AH6" s="40"/>
      <c r="AI6" s="32"/>
      <c r="AJ6" s="70"/>
      <c r="AK6" s="77"/>
      <c r="AL6" s="69"/>
    </row>
    <row r="7" spans="1:43">
      <c r="A7" s="31"/>
      <c r="B7" s="73"/>
      <c r="C7" s="69"/>
      <c r="D7" s="32"/>
      <c r="E7" s="32"/>
      <c r="F7" s="34"/>
      <c r="G7" s="32"/>
      <c r="H7" s="32"/>
      <c r="I7" s="33"/>
      <c r="J7" s="32"/>
      <c r="K7" s="35">
        <f t="shared" ref="K7:K50" si="4">LEN(J7)</f>
        <v>0</v>
      </c>
      <c r="L7" s="34"/>
      <c r="M7" s="35">
        <f t="shared" ref="M7:M50" si="5">LEN(L7)</f>
        <v>0</v>
      </c>
      <c r="N7" s="32"/>
      <c r="O7" s="37">
        <f t="shared" si="0"/>
        <v>0</v>
      </c>
      <c r="P7" s="34"/>
      <c r="Q7" s="35">
        <f t="shared" si="1"/>
        <v>0</v>
      </c>
      <c r="R7" s="32"/>
      <c r="S7" s="37">
        <f t="shared" ref="S7:S50" si="6">LEN(R7)</f>
        <v>0</v>
      </c>
      <c r="T7" s="32"/>
      <c r="U7" s="69"/>
      <c r="V7" s="38"/>
      <c r="W7" s="36"/>
      <c r="X7" s="33"/>
      <c r="Y7" s="36"/>
      <c r="Z7" s="37">
        <f t="shared" si="2"/>
        <v>0</v>
      </c>
      <c r="AA7" s="41"/>
      <c r="AB7" s="33"/>
      <c r="AC7" s="38"/>
      <c r="AD7" s="37">
        <f t="shared" si="3"/>
        <v>0</v>
      </c>
      <c r="AE7" s="33"/>
      <c r="AF7" s="32"/>
      <c r="AG7" s="32"/>
      <c r="AH7" s="40"/>
      <c r="AI7" s="32"/>
      <c r="AJ7" s="70"/>
      <c r="AK7" s="77"/>
      <c r="AL7" s="69"/>
    </row>
    <row r="8" spans="1:43">
      <c r="A8" s="31"/>
      <c r="B8" s="73"/>
      <c r="C8" s="69"/>
      <c r="D8" s="32"/>
      <c r="E8" s="32"/>
      <c r="F8" s="34"/>
      <c r="G8" s="32"/>
      <c r="H8" s="32"/>
      <c r="I8" s="33"/>
      <c r="J8" s="32"/>
      <c r="K8" s="35">
        <f t="shared" si="4"/>
        <v>0</v>
      </c>
      <c r="L8" s="34"/>
      <c r="M8" s="35">
        <f t="shared" si="5"/>
        <v>0</v>
      </c>
      <c r="N8" s="32"/>
      <c r="O8" s="37">
        <f t="shared" si="0"/>
        <v>0</v>
      </c>
      <c r="P8" s="34"/>
      <c r="Q8" s="35">
        <f t="shared" si="1"/>
        <v>0</v>
      </c>
      <c r="R8" s="32"/>
      <c r="S8" s="37">
        <f t="shared" si="6"/>
        <v>0</v>
      </c>
      <c r="T8" s="32"/>
      <c r="U8" s="69"/>
      <c r="V8" s="38"/>
      <c r="W8" s="36"/>
      <c r="X8" s="33"/>
      <c r="Y8" s="36"/>
      <c r="Z8" s="37">
        <f t="shared" si="2"/>
        <v>0</v>
      </c>
      <c r="AA8" s="41"/>
      <c r="AB8" s="33"/>
      <c r="AC8" s="38"/>
      <c r="AD8" s="37">
        <f t="shared" si="3"/>
        <v>0</v>
      </c>
      <c r="AE8" s="33"/>
      <c r="AF8" s="32"/>
      <c r="AG8" s="32"/>
      <c r="AH8" s="40"/>
      <c r="AI8" s="32"/>
      <c r="AJ8" s="70"/>
      <c r="AK8" s="77"/>
      <c r="AL8" s="69"/>
    </row>
    <row r="9" spans="1:43">
      <c r="A9" s="31"/>
      <c r="B9" s="73"/>
      <c r="C9" s="69"/>
      <c r="D9" s="32"/>
      <c r="E9" s="32"/>
      <c r="F9" s="34"/>
      <c r="G9" s="32"/>
      <c r="H9" s="32"/>
      <c r="I9" s="33"/>
      <c r="J9" s="32"/>
      <c r="K9" s="35">
        <f t="shared" si="4"/>
        <v>0</v>
      </c>
      <c r="L9" s="34"/>
      <c r="M9" s="35">
        <f t="shared" si="5"/>
        <v>0</v>
      </c>
      <c r="N9" s="32"/>
      <c r="O9" s="37">
        <f t="shared" si="0"/>
        <v>0</v>
      </c>
      <c r="P9" s="34"/>
      <c r="Q9" s="35">
        <f t="shared" si="1"/>
        <v>0</v>
      </c>
      <c r="R9" s="32"/>
      <c r="S9" s="37">
        <f t="shared" si="6"/>
        <v>0</v>
      </c>
      <c r="T9" s="32"/>
      <c r="U9" s="69"/>
      <c r="V9" s="38"/>
      <c r="W9" s="36"/>
      <c r="X9" s="33"/>
      <c r="Y9" s="36"/>
      <c r="Z9" s="37">
        <f t="shared" si="2"/>
        <v>0</v>
      </c>
      <c r="AA9" s="41"/>
      <c r="AB9" s="33"/>
      <c r="AC9" s="38"/>
      <c r="AD9" s="37">
        <f t="shared" si="3"/>
        <v>0</v>
      </c>
      <c r="AE9" s="33"/>
      <c r="AF9" s="32"/>
      <c r="AG9" s="32"/>
      <c r="AH9" s="40"/>
      <c r="AI9" s="32"/>
      <c r="AJ9" s="70"/>
      <c r="AK9" s="77"/>
      <c r="AL9" s="69"/>
    </row>
    <row r="10" spans="1:43">
      <c r="A10" s="31"/>
      <c r="B10" s="73"/>
      <c r="C10" s="69"/>
      <c r="D10" s="32"/>
      <c r="E10" s="32"/>
      <c r="F10" s="34"/>
      <c r="G10" s="32"/>
      <c r="H10" s="32"/>
      <c r="I10" s="33"/>
      <c r="J10" s="32"/>
      <c r="K10" s="35">
        <f t="shared" si="4"/>
        <v>0</v>
      </c>
      <c r="L10" s="34"/>
      <c r="M10" s="35">
        <f t="shared" si="5"/>
        <v>0</v>
      </c>
      <c r="N10" s="32"/>
      <c r="O10" s="37">
        <f t="shared" si="0"/>
        <v>0</v>
      </c>
      <c r="P10" s="34"/>
      <c r="Q10" s="35">
        <f t="shared" si="1"/>
        <v>0</v>
      </c>
      <c r="R10" s="32"/>
      <c r="S10" s="37">
        <f t="shared" si="6"/>
        <v>0</v>
      </c>
      <c r="T10" s="32"/>
      <c r="U10" s="69"/>
      <c r="V10" s="38"/>
      <c r="W10" s="36"/>
      <c r="X10" s="33"/>
      <c r="Y10" s="36"/>
      <c r="Z10" s="37">
        <f t="shared" si="2"/>
        <v>0</v>
      </c>
      <c r="AA10" s="41"/>
      <c r="AB10" s="33"/>
      <c r="AC10" s="38"/>
      <c r="AD10" s="37">
        <f t="shared" si="3"/>
        <v>0</v>
      </c>
      <c r="AE10" s="33"/>
      <c r="AF10" s="32"/>
      <c r="AG10" s="32"/>
      <c r="AH10" s="40"/>
      <c r="AI10" s="32"/>
      <c r="AJ10" s="70"/>
      <c r="AK10" s="77"/>
      <c r="AL10" s="69"/>
    </row>
    <row r="11" spans="1:43">
      <c r="A11" s="31"/>
      <c r="B11" s="73"/>
      <c r="C11" s="69"/>
      <c r="D11" s="32"/>
      <c r="E11" s="32"/>
      <c r="F11" s="34"/>
      <c r="G11" s="32"/>
      <c r="H11" s="32"/>
      <c r="I11" s="33"/>
      <c r="J11" s="32"/>
      <c r="K11" s="35">
        <f t="shared" si="4"/>
        <v>0</v>
      </c>
      <c r="L11" s="34"/>
      <c r="M11" s="35">
        <f t="shared" si="5"/>
        <v>0</v>
      </c>
      <c r="N11" s="32"/>
      <c r="O11" s="37">
        <f t="shared" si="0"/>
        <v>0</v>
      </c>
      <c r="P11" s="34"/>
      <c r="Q11" s="35">
        <f t="shared" si="1"/>
        <v>0</v>
      </c>
      <c r="R11" s="32"/>
      <c r="S11" s="37">
        <f t="shared" si="6"/>
        <v>0</v>
      </c>
      <c r="T11" s="32"/>
      <c r="U11" s="69"/>
      <c r="V11" s="38"/>
      <c r="W11" s="36"/>
      <c r="X11" s="33"/>
      <c r="Y11" s="36"/>
      <c r="Z11" s="37">
        <f t="shared" si="2"/>
        <v>0</v>
      </c>
      <c r="AA11" s="41"/>
      <c r="AB11" s="33"/>
      <c r="AC11" s="38"/>
      <c r="AD11" s="37">
        <f t="shared" si="3"/>
        <v>0</v>
      </c>
      <c r="AE11" s="33"/>
      <c r="AF11" s="32"/>
      <c r="AG11" s="32"/>
      <c r="AH11" s="40"/>
      <c r="AI11" s="32"/>
      <c r="AJ11" s="70"/>
      <c r="AK11" s="77"/>
      <c r="AL11" s="69"/>
    </row>
    <row r="12" spans="1:43">
      <c r="A12" s="31"/>
      <c r="B12" s="73"/>
      <c r="C12" s="69"/>
      <c r="D12" s="32"/>
      <c r="E12" s="32"/>
      <c r="F12" s="34"/>
      <c r="G12" s="32"/>
      <c r="H12" s="32"/>
      <c r="I12" s="33"/>
      <c r="J12" s="32"/>
      <c r="K12" s="35">
        <f t="shared" si="4"/>
        <v>0</v>
      </c>
      <c r="L12" s="34"/>
      <c r="M12" s="35">
        <f t="shared" si="5"/>
        <v>0</v>
      </c>
      <c r="N12" s="32"/>
      <c r="O12" s="37">
        <f t="shared" si="0"/>
        <v>0</v>
      </c>
      <c r="P12" s="34"/>
      <c r="Q12" s="35">
        <f t="shared" si="1"/>
        <v>0</v>
      </c>
      <c r="R12" s="32"/>
      <c r="S12" s="37">
        <f t="shared" si="6"/>
        <v>0</v>
      </c>
      <c r="T12" s="32"/>
      <c r="U12" s="69"/>
      <c r="V12" s="38"/>
      <c r="W12" s="36"/>
      <c r="X12" s="33"/>
      <c r="Y12" s="36"/>
      <c r="Z12" s="37">
        <f t="shared" si="2"/>
        <v>0</v>
      </c>
      <c r="AA12" s="41"/>
      <c r="AB12" s="33"/>
      <c r="AC12" s="38"/>
      <c r="AD12" s="37">
        <f t="shared" si="3"/>
        <v>0</v>
      </c>
      <c r="AE12" s="33"/>
      <c r="AF12" s="32"/>
      <c r="AG12" s="32"/>
      <c r="AH12" s="40"/>
      <c r="AI12" s="32"/>
      <c r="AJ12" s="70"/>
      <c r="AK12" s="77"/>
      <c r="AL12" s="69"/>
    </row>
    <row r="13" spans="1:43">
      <c r="A13" s="31"/>
      <c r="B13" s="73"/>
      <c r="C13" s="69"/>
      <c r="D13" s="32"/>
      <c r="E13" s="32"/>
      <c r="F13" s="34"/>
      <c r="G13" s="32"/>
      <c r="H13" s="32"/>
      <c r="I13" s="33"/>
      <c r="J13" s="32"/>
      <c r="K13" s="35">
        <f t="shared" si="4"/>
        <v>0</v>
      </c>
      <c r="L13" s="34"/>
      <c r="M13" s="35">
        <f t="shared" si="5"/>
        <v>0</v>
      </c>
      <c r="N13" s="32"/>
      <c r="O13" s="37">
        <f t="shared" si="0"/>
        <v>0</v>
      </c>
      <c r="P13" s="34"/>
      <c r="Q13" s="35">
        <f t="shared" si="1"/>
        <v>0</v>
      </c>
      <c r="R13" s="32"/>
      <c r="S13" s="37">
        <f t="shared" si="6"/>
        <v>0</v>
      </c>
      <c r="T13" s="32"/>
      <c r="U13" s="69"/>
      <c r="V13" s="38"/>
      <c r="W13" s="36"/>
      <c r="X13" s="33"/>
      <c r="Y13" s="36"/>
      <c r="Z13" s="37">
        <f t="shared" si="2"/>
        <v>0</v>
      </c>
      <c r="AA13" s="41"/>
      <c r="AB13" s="33"/>
      <c r="AC13" s="38"/>
      <c r="AD13" s="37">
        <f t="shared" si="3"/>
        <v>0</v>
      </c>
      <c r="AE13" s="33"/>
      <c r="AF13" s="32"/>
      <c r="AG13" s="32"/>
      <c r="AH13" s="40"/>
      <c r="AI13" s="32"/>
      <c r="AJ13" s="70"/>
      <c r="AK13" s="77"/>
      <c r="AL13" s="69"/>
    </row>
    <row r="14" spans="1:43">
      <c r="A14" s="31"/>
      <c r="B14" s="73"/>
      <c r="C14" s="69"/>
      <c r="D14" s="32"/>
      <c r="E14" s="32"/>
      <c r="F14" s="34"/>
      <c r="G14" s="32"/>
      <c r="H14" s="32"/>
      <c r="I14" s="33"/>
      <c r="J14" s="32"/>
      <c r="K14" s="35">
        <f t="shared" si="4"/>
        <v>0</v>
      </c>
      <c r="L14" s="34"/>
      <c r="M14" s="35">
        <f t="shared" si="5"/>
        <v>0</v>
      </c>
      <c r="N14" s="32"/>
      <c r="O14" s="37">
        <f t="shared" si="0"/>
        <v>0</v>
      </c>
      <c r="P14" s="34"/>
      <c r="Q14" s="35">
        <f t="shared" si="1"/>
        <v>0</v>
      </c>
      <c r="R14" s="32"/>
      <c r="S14" s="37">
        <f t="shared" si="6"/>
        <v>0</v>
      </c>
      <c r="T14" s="32"/>
      <c r="U14" s="69"/>
      <c r="V14" s="38"/>
      <c r="W14" s="36"/>
      <c r="X14" s="33"/>
      <c r="Y14" s="36"/>
      <c r="Z14" s="37">
        <f t="shared" si="2"/>
        <v>0</v>
      </c>
      <c r="AA14" s="41"/>
      <c r="AB14" s="33"/>
      <c r="AC14" s="38"/>
      <c r="AD14" s="37">
        <f t="shared" si="3"/>
        <v>0</v>
      </c>
      <c r="AE14" s="33"/>
      <c r="AF14" s="32"/>
      <c r="AG14" s="32"/>
      <c r="AH14" s="40"/>
      <c r="AI14" s="32"/>
      <c r="AJ14" s="70"/>
      <c r="AK14" s="77"/>
      <c r="AL14" s="69"/>
    </row>
    <row r="15" spans="1:43">
      <c r="A15" s="31"/>
      <c r="B15" s="73"/>
      <c r="C15" s="69"/>
      <c r="D15" s="32"/>
      <c r="E15" s="32"/>
      <c r="F15" s="34"/>
      <c r="G15" s="32"/>
      <c r="H15" s="32"/>
      <c r="I15" s="33"/>
      <c r="J15" s="32"/>
      <c r="K15" s="35">
        <f t="shared" si="4"/>
        <v>0</v>
      </c>
      <c r="L15" s="34"/>
      <c r="M15" s="35">
        <f t="shared" si="5"/>
        <v>0</v>
      </c>
      <c r="N15" s="32"/>
      <c r="O15" s="37">
        <f t="shared" si="0"/>
        <v>0</v>
      </c>
      <c r="P15" s="34"/>
      <c r="Q15" s="35">
        <f t="shared" si="1"/>
        <v>0</v>
      </c>
      <c r="R15" s="32"/>
      <c r="S15" s="37">
        <f t="shared" si="6"/>
        <v>0</v>
      </c>
      <c r="T15" s="32"/>
      <c r="U15" s="69"/>
      <c r="V15" s="38"/>
      <c r="W15" s="36"/>
      <c r="X15" s="33"/>
      <c r="Y15" s="36"/>
      <c r="Z15" s="37">
        <f t="shared" si="2"/>
        <v>0</v>
      </c>
      <c r="AA15" s="41"/>
      <c r="AB15" s="33"/>
      <c r="AC15" s="38"/>
      <c r="AD15" s="37">
        <f t="shared" si="3"/>
        <v>0</v>
      </c>
      <c r="AE15" s="33"/>
      <c r="AF15" s="32"/>
      <c r="AG15" s="32"/>
      <c r="AH15" s="40"/>
      <c r="AI15" s="32"/>
      <c r="AJ15" s="70"/>
      <c r="AK15" s="77"/>
      <c r="AL15" s="69"/>
    </row>
    <row r="16" spans="1:43">
      <c r="A16" s="31"/>
      <c r="B16" s="73"/>
      <c r="C16" s="69"/>
      <c r="D16" s="32"/>
      <c r="E16" s="32"/>
      <c r="F16" s="34"/>
      <c r="G16" s="32"/>
      <c r="H16" s="32"/>
      <c r="I16" s="33"/>
      <c r="J16" s="32"/>
      <c r="K16" s="35">
        <f t="shared" si="4"/>
        <v>0</v>
      </c>
      <c r="L16" s="34"/>
      <c r="M16" s="35">
        <f t="shared" si="5"/>
        <v>0</v>
      </c>
      <c r="N16" s="32"/>
      <c r="O16" s="37">
        <f t="shared" si="0"/>
        <v>0</v>
      </c>
      <c r="P16" s="34"/>
      <c r="Q16" s="35">
        <f t="shared" si="1"/>
        <v>0</v>
      </c>
      <c r="R16" s="32"/>
      <c r="S16" s="37">
        <f t="shared" si="6"/>
        <v>0</v>
      </c>
      <c r="T16" s="32"/>
      <c r="U16" s="69"/>
      <c r="V16" s="38"/>
      <c r="W16" s="36"/>
      <c r="X16" s="33"/>
      <c r="Y16" s="36"/>
      <c r="Z16" s="37">
        <f t="shared" si="2"/>
        <v>0</v>
      </c>
      <c r="AA16" s="41"/>
      <c r="AB16" s="33"/>
      <c r="AC16" s="38"/>
      <c r="AD16" s="37">
        <f t="shared" si="3"/>
        <v>0</v>
      </c>
      <c r="AE16" s="33"/>
      <c r="AF16" s="32"/>
      <c r="AG16" s="32"/>
      <c r="AH16" s="40"/>
      <c r="AI16" s="32"/>
      <c r="AJ16" s="70"/>
      <c r="AK16" s="77"/>
      <c r="AL16" s="69"/>
    </row>
    <row r="17" spans="1:38">
      <c r="A17" s="31"/>
      <c r="B17" s="73"/>
      <c r="C17" s="69"/>
      <c r="D17" s="32"/>
      <c r="E17" s="32"/>
      <c r="F17" s="34"/>
      <c r="G17" s="32"/>
      <c r="H17" s="32"/>
      <c r="I17" s="33"/>
      <c r="J17" s="32"/>
      <c r="K17" s="35">
        <f t="shared" si="4"/>
        <v>0</v>
      </c>
      <c r="L17" s="34"/>
      <c r="M17" s="35">
        <f t="shared" si="5"/>
        <v>0</v>
      </c>
      <c r="N17" s="32"/>
      <c r="O17" s="37">
        <f t="shared" si="0"/>
        <v>0</v>
      </c>
      <c r="P17" s="34"/>
      <c r="Q17" s="35">
        <f t="shared" si="1"/>
        <v>0</v>
      </c>
      <c r="R17" s="32"/>
      <c r="S17" s="37">
        <f t="shared" si="6"/>
        <v>0</v>
      </c>
      <c r="T17" s="32"/>
      <c r="U17" s="69"/>
      <c r="V17" s="38"/>
      <c r="W17" s="36"/>
      <c r="X17" s="33"/>
      <c r="Y17" s="36"/>
      <c r="Z17" s="37">
        <f t="shared" si="2"/>
        <v>0</v>
      </c>
      <c r="AA17" s="41"/>
      <c r="AB17" s="33"/>
      <c r="AC17" s="38"/>
      <c r="AD17" s="37">
        <f t="shared" si="3"/>
        <v>0</v>
      </c>
      <c r="AE17" s="33"/>
      <c r="AF17" s="32"/>
      <c r="AG17" s="32"/>
      <c r="AH17" s="40"/>
      <c r="AI17" s="32"/>
      <c r="AJ17" s="70"/>
      <c r="AK17" s="77"/>
      <c r="AL17" s="69"/>
    </row>
    <row r="18" spans="1:38">
      <c r="A18" s="31"/>
      <c r="B18" s="73"/>
      <c r="C18" s="69"/>
      <c r="D18" s="32"/>
      <c r="E18" s="32"/>
      <c r="F18" s="34"/>
      <c r="G18" s="32"/>
      <c r="H18" s="32"/>
      <c r="I18" s="33"/>
      <c r="J18" s="32"/>
      <c r="K18" s="35">
        <f t="shared" si="4"/>
        <v>0</v>
      </c>
      <c r="L18" s="34"/>
      <c r="M18" s="35">
        <f t="shared" si="5"/>
        <v>0</v>
      </c>
      <c r="N18" s="32"/>
      <c r="O18" s="37">
        <f t="shared" si="0"/>
        <v>0</v>
      </c>
      <c r="P18" s="34"/>
      <c r="Q18" s="35">
        <f t="shared" si="1"/>
        <v>0</v>
      </c>
      <c r="R18" s="32"/>
      <c r="S18" s="37">
        <f t="shared" si="6"/>
        <v>0</v>
      </c>
      <c r="T18" s="32"/>
      <c r="U18" s="69"/>
      <c r="V18" s="38"/>
      <c r="W18" s="36"/>
      <c r="X18" s="33"/>
      <c r="Y18" s="36"/>
      <c r="Z18" s="37">
        <f t="shared" si="2"/>
        <v>0</v>
      </c>
      <c r="AA18" s="41"/>
      <c r="AB18" s="33"/>
      <c r="AC18" s="38"/>
      <c r="AD18" s="37">
        <f t="shared" si="3"/>
        <v>0</v>
      </c>
      <c r="AE18" s="33"/>
      <c r="AF18" s="32"/>
      <c r="AG18" s="32"/>
      <c r="AH18" s="40"/>
      <c r="AI18" s="32"/>
      <c r="AJ18" s="70"/>
      <c r="AK18" s="77"/>
      <c r="AL18" s="69"/>
    </row>
    <row r="19" spans="1:38">
      <c r="A19" s="31"/>
      <c r="B19" s="73"/>
      <c r="C19" s="69"/>
      <c r="D19" s="32"/>
      <c r="E19" s="32"/>
      <c r="F19" s="34"/>
      <c r="G19" s="32"/>
      <c r="H19" s="32"/>
      <c r="I19" s="33"/>
      <c r="J19" s="32"/>
      <c r="K19" s="35">
        <f t="shared" si="4"/>
        <v>0</v>
      </c>
      <c r="L19" s="34"/>
      <c r="M19" s="35">
        <f t="shared" si="5"/>
        <v>0</v>
      </c>
      <c r="N19" s="32"/>
      <c r="O19" s="37">
        <f t="shared" si="0"/>
        <v>0</v>
      </c>
      <c r="P19" s="34"/>
      <c r="Q19" s="35">
        <f t="shared" si="1"/>
        <v>0</v>
      </c>
      <c r="R19" s="32"/>
      <c r="S19" s="37">
        <f t="shared" si="6"/>
        <v>0</v>
      </c>
      <c r="T19" s="32"/>
      <c r="U19" s="69"/>
      <c r="V19" s="38"/>
      <c r="W19" s="36"/>
      <c r="X19" s="33"/>
      <c r="Y19" s="36"/>
      <c r="Z19" s="37">
        <f t="shared" si="2"/>
        <v>0</v>
      </c>
      <c r="AA19" s="41"/>
      <c r="AB19" s="33"/>
      <c r="AC19" s="38"/>
      <c r="AD19" s="37">
        <f t="shared" si="3"/>
        <v>0</v>
      </c>
      <c r="AE19" s="33"/>
      <c r="AF19" s="32"/>
      <c r="AG19" s="32"/>
      <c r="AH19" s="40"/>
      <c r="AI19" s="32"/>
      <c r="AJ19" s="70"/>
      <c r="AK19" s="77"/>
      <c r="AL19" s="69"/>
    </row>
    <row r="20" spans="1:38">
      <c r="A20" s="31"/>
      <c r="B20" s="73"/>
      <c r="C20" s="69"/>
      <c r="D20" s="32"/>
      <c r="E20" s="32"/>
      <c r="F20" s="34"/>
      <c r="G20" s="32"/>
      <c r="H20" s="32"/>
      <c r="I20" s="33"/>
      <c r="J20" s="32"/>
      <c r="K20" s="35">
        <f t="shared" si="4"/>
        <v>0</v>
      </c>
      <c r="L20" s="34"/>
      <c r="M20" s="35">
        <f t="shared" si="5"/>
        <v>0</v>
      </c>
      <c r="N20" s="32"/>
      <c r="O20" s="37">
        <f t="shared" si="0"/>
        <v>0</v>
      </c>
      <c r="P20" s="34"/>
      <c r="Q20" s="35">
        <f t="shared" si="1"/>
        <v>0</v>
      </c>
      <c r="R20" s="32"/>
      <c r="S20" s="37">
        <f t="shared" si="6"/>
        <v>0</v>
      </c>
      <c r="T20" s="32"/>
      <c r="U20" s="69"/>
      <c r="V20" s="38"/>
      <c r="W20" s="36"/>
      <c r="X20" s="33"/>
      <c r="Y20" s="36"/>
      <c r="Z20" s="37">
        <f t="shared" si="2"/>
        <v>0</v>
      </c>
      <c r="AA20" s="41"/>
      <c r="AB20" s="33"/>
      <c r="AC20" s="38"/>
      <c r="AD20" s="37">
        <f t="shared" si="3"/>
        <v>0</v>
      </c>
      <c r="AE20" s="33"/>
      <c r="AF20" s="32"/>
      <c r="AG20" s="32"/>
      <c r="AH20" s="40"/>
      <c r="AI20" s="32"/>
      <c r="AJ20" s="70"/>
      <c r="AK20" s="77"/>
      <c r="AL20" s="69"/>
    </row>
    <row r="21" spans="1:38">
      <c r="A21" s="31"/>
      <c r="B21" s="73"/>
      <c r="C21" s="69"/>
      <c r="D21" s="32"/>
      <c r="E21" s="32"/>
      <c r="F21" s="34"/>
      <c r="G21" s="32"/>
      <c r="H21" s="32"/>
      <c r="I21" s="33"/>
      <c r="J21" s="32"/>
      <c r="K21" s="35">
        <f t="shared" si="4"/>
        <v>0</v>
      </c>
      <c r="L21" s="34"/>
      <c r="M21" s="35">
        <f t="shared" si="5"/>
        <v>0</v>
      </c>
      <c r="N21" s="32"/>
      <c r="O21" s="37">
        <f t="shared" si="0"/>
        <v>0</v>
      </c>
      <c r="P21" s="34"/>
      <c r="Q21" s="35">
        <f t="shared" si="1"/>
        <v>0</v>
      </c>
      <c r="R21" s="32"/>
      <c r="S21" s="37">
        <f t="shared" si="6"/>
        <v>0</v>
      </c>
      <c r="T21" s="32"/>
      <c r="U21" s="69"/>
      <c r="V21" s="38"/>
      <c r="W21" s="36"/>
      <c r="X21" s="33"/>
      <c r="Y21" s="36"/>
      <c r="Z21" s="37">
        <f t="shared" si="2"/>
        <v>0</v>
      </c>
      <c r="AA21" s="41"/>
      <c r="AB21" s="33"/>
      <c r="AC21" s="38"/>
      <c r="AD21" s="37">
        <f t="shared" si="3"/>
        <v>0</v>
      </c>
      <c r="AE21" s="33"/>
      <c r="AF21" s="32"/>
      <c r="AG21" s="32"/>
      <c r="AH21" s="40"/>
      <c r="AI21" s="32"/>
      <c r="AJ21" s="70"/>
      <c r="AK21" s="77"/>
      <c r="AL21" s="69"/>
    </row>
    <row r="22" spans="1:38">
      <c r="A22" s="31"/>
      <c r="B22" s="73"/>
      <c r="C22" s="69"/>
      <c r="D22" s="32"/>
      <c r="E22" s="32"/>
      <c r="F22" s="34"/>
      <c r="G22" s="32"/>
      <c r="H22" s="32"/>
      <c r="I22" s="33"/>
      <c r="J22" s="32"/>
      <c r="K22" s="35">
        <f t="shared" si="4"/>
        <v>0</v>
      </c>
      <c r="L22" s="34"/>
      <c r="M22" s="35">
        <f t="shared" si="5"/>
        <v>0</v>
      </c>
      <c r="N22" s="32"/>
      <c r="O22" s="37">
        <f t="shared" si="0"/>
        <v>0</v>
      </c>
      <c r="P22" s="34"/>
      <c r="Q22" s="35">
        <f t="shared" si="1"/>
        <v>0</v>
      </c>
      <c r="R22" s="32"/>
      <c r="S22" s="37">
        <f t="shared" si="6"/>
        <v>0</v>
      </c>
      <c r="T22" s="32"/>
      <c r="U22" s="69"/>
      <c r="V22" s="38"/>
      <c r="W22" s="36"/>
      <c r="X22" s="33"/>
      <c r="Y22" s="36"/>
      <c r="Z22" s="37">
        <f t="shared" si="2"/>
        <v>0</v>
      </c>
      <c r="AA22" s="41"/>
      <c r="AB22" s="33"/>
      <c r="AC22" s="38"/>
      <c r="AD22" s="37">
        <f t="shared" si="3"/>
        <v>0</v>
      </c>
      <c r="AE22" s="33"/>
      <c r="AF22" s="32"/>
      <c r="AG22" s="32"/>
      <c r="AH22" s="40"/>
      <c r="AI22" s="32"/>
      <c r="AJ22" s="70"/>
      <c r="AK22" s="77"/>
      <c r="AL22" s="69"/>
    </row>
    <row r="23" spans="1:38">
      <c r="A23" s="31"/>
      <c r="B23" s="73"/>
      <c r="C23" s="69"/>
      <c r="D23" s="32"/>
      <c r="E23" s="32"/>
      <c r="F23" s="34"/>
      <c r="G23" s="32"/>
      <c r="H23" s="32"/>
      <c r="I23" s="33"/>
      <c r="J23" s="32"/>
      <c r="K23" s="35">
        <f t="shared" si="4"/>
        <v>0</v>
      </c>
      <c r="L23" s="34"/>
      <c r="M23" s="35">
        <f t="shared" si="5"/>
        <v>0</v>
      </c>
      <c r="N23" s="32"/>
      <c r="O23" s="37">
        <f t="shared" si="0"/>
        <v>0</v>
      </c>
      <c r="P23" s="34"/>
      <c r="Q23" s="35">
        <f t="shared" si="1"/>
        <v>0</v>
      </c>
      <c r="R23" s="32"/>
      <c r="S23" s="37">
        <f t="shared" si="6"/>
        <v>0</v>
      </c>
      <c r="T23" s="32"/>
      <c r="U23" s="69"/>
      <c r="V23" s="38"/>
      <c r="W23" s="36"/>
      <c r="X23" s="33"/>
      <c r="Y23" s="36"/>
      <c r="Z23" s="37">
        <f t="shared" si="2"/>
        <v>0</v>
      </c>
      <c r="AA23" s="41"/>
      <c r="AB23" s="33"/>
      <c r="AC23" s="38"/>
      <c r="AD23" s="37">
        <f t="shared" si="3"/>
        <v>0</v>
      </c>
      <c r="AE23" s="33"/>
      <c r="AF23" s="32"/>
      <c r="AG23" s="32"/>
      <c r="AH23" s="40"/>
      <c r="AI23" s="32"/>
      <c r="AJ23" s="70"/>
      <c r="AK23" s="77"/>
      <c r="AL23" s="69"/>
    </row>
    <row r="24" spans="1:38">
      <c r="A24" s="31"/>
      <c r="B24" s="73"/>
      <c r="C24" s="69"/>
      <c r="D24" s="32"/>
      <c r="E24" s="32"/>
      <c r="F24" s="34"/>
      <c r="G24" s="32"/>
      <c r="H24" s="32"/>
      <c r="I24" s="33"/>
      <c r="J24" s="32"/>
      <c r="K24" s="35">
        <f t="shared" si="4"/>
        <v>0</v>
      </c>
      <c r="L24" s="34"/>
      <c r="M24" s="35">
        <f t="shared" si="5"/>
        <v>0</v>
      </c>
      <c r="N24" s="32"/>
      <c r="O24" s="37">
        <f t="shared" si="0"/>
        <v>0</v>
      </c>
      <c r="P24" s="34"/>
      <c r="Q24" s="35">
        <f t="shared" si="1"/>
        <v>0</v>
      </c>
      <c r="R24" s="32"/>
      <c r="S24" s="37">
        <f t="shared" si="6"/>
        <v>0</v>
      </c>
      <c r="T24" s="32"/>
      <c r="U24" s="69"/>
      <c r="V24" s="38"/>
      <c r="W24" s="36"/>
      <c r="X24" s="33"/>
      <c r="Y24" s="36"/>
      <c r="Z24" s="37">
        <f t="shared" si="2"/>
        <v>0</v>
      </c>
      <c r="AA24" s="41"/>
      <c r="AB24" s="33"/>
      <c r="AC24" s="38"/>
      <c r="AD24" s="37">
        <f t="shared" si="3"/>
        <v>0</v>
      </c>
      <c r="AE24" s="33"/>
      <c r="AF24" s="32"/>
      <c r="AG24" s="32"/>
      <c r="AH24" s="40"/>
      <c r="AI24" s="32"/>
      <c r="AJ24" s="70"/>
      <c r="AK24" s="77"/>
      <c r="AL24" s="69"/>
    </row>
    <row r="25" spans="1:38">
      <c r="A25" s="31"/>
      <c r="B25" s="73"/>
      <c r="C25" s="69"/>
      <c r="D25" s="32"/>
      <c r="E25" s="32"/>
      <c r="F25" s="34"/>
      <c r="G25" s="32"/>
      <c r="H25" s="32"/>
      <c r="I25" s="33"/>
      <c r="J25" s="32"/>
      <c r="K25" s="35">
        <f t="shared" si="4"/>
        <v>0</v>
      </c>
      <c r="L25" s="34"/>
      <c r="M25" s="35">
        <f t="shared" si="5"/>
        <v>0</v>
      </c>
      <c r="N25" s="32"/>
      <c r="O25" s="37">
        <f t="shared" si="0"/>
        <v>0</v>
      </c>
      <c r="P25" s="34"/>
      <c r="Q25" s="35">
        <f t="shared" si="1"/>
        <v>0</v>
      </c>
      <c r="R25" s="32"/>
      <c r="S25" s="37">
        <f t="shared" si="6"/>
        <v>0</v>
      </c>
      <c r="T25" s="32"/>
      <c r="U25" s="69"/>
      <c r="V25" s="38"/>
      <c r="W25" s="36"/>
      <c r="X25" s="33"/>
      <c r="Y25" s="36"/>
      <c r="Z25" s="37">
        <f t="shared" si="2"/>
        <v>0</v>
      </c>
      <c r="AA25" s="41"/>
      <c r="AB25" s="33"/>
      <c r="AC25" s="38"/>
      <c r="AD25" s="37">
        <f t="shared" si="3"/>
        <v>0</v>
      </c>
      <c r="AE25" s="33"/>
      <c r="AF25" s="32"/>
      <c r="AG25" s="32"/>
      <c r="AH25" s="40"/>
      <c r="AI25" s="32"/>
      <c r="AJ25" s="70"/>
      <c r="AK25" s="77"/>
      <c r="AL25" s="69"/>
    </row>
    <row r="26" spans="1:38">
      <c r="A26" s="31"/>
      <c r="B26" s="73"/>
      <c r="C26" s="69"/>
      <c r="D26" s="32"/>
      <c r="E26" s="32"/>
      <c r="F26" s="34"/>
      <c r="G26" s="32"/>
      <c r="H26" s="32"/>
      <c r="I26" s="33"/>
      <c r="J26" s="32"/>
      <c r="K26" s="35">
        <f t="shared" si="4"/>
        <v>0</v>
      </c>
      <c r="L26" s="34"/>
      <c r="M26" s="35">
        <f t="shared" si="5"/>
        <v>0</v>
      </c>
      <c r="N26" s="32"/>
      <c r="O26" s="37">
        <f t="shared" si="0"/>
        <v>0</v>
      </c>
      <c r="P26" s="34"/>
      <c r="Q26" s="35">
        <f t="shared" si="1"/>
        <v>0</v>
      </c>
      <c r="R26" s="32"/>
      <c r="S26" s="37">
        <f t="shared" si="6"/>
        <v>0</v>
      </c>
      <c r="T26" s="32"/>
      <c r="U26" s="69"/>
      <c r="V26" s="38"/>
      <c r="W26" s="36"/>
      <c r="X26" s="33"/>
      <c r="Y26" s="36"/>
      <c r="Z26" s="37">
        <f t="shared" si="2"/>
        <v>0</v>
      </c>
      <c r="AA26" s="41"/>
      <c r="AB26" s="33"/>
      <c r="AC26" s="38"/>
      <c r="AD26" s="37">
        <f t="shared" si="3"/>
        <v>0</v>
      </c>
      <c r="AE26" s="33"/>
      <c r="AF26" s="32"/>
      <c r="AG26" s="32"/>
      <c r="AH26" s="40"/>
      <c r="AI26" s="32"/>
      <c r="AJ26" s="70"/>
      <c r="AK26" s="77"/>
      <c r="AL26" s="69"/>
    </row>
    <row r="27" spans="1:38">
      <c r="A27" s="31"/>
      <c r="B27" s="73"/>
      <c r="C27" s="69"/>
      <c r="D27" s="32"/>
      <c r="E27" s="32"/>
      <c r="F27" s="34"/>
      <c r="G27" s="32"/>
      <c r="H27" s="32"/>
      <c r="I27" s="33"/>
      <c r="J27" s="32"/>
      <c r="K27" s="35">
        <f t="shared" si="4"/>
        <v>0</v>
      </c>
      <c r="L27" s="34"/>
      <c r="M27" s="35">
        <f t="shared" si="5"/>
        <v>0</v>
      </c>
      <c r="N27" s="32"/>
      <c r="O27" s="37">
        <f t="shared" si="0"/>
        <v>0</v>
      </c>
      <c r="P27" s="34"/>
      <c r="Q27" s="35">
        <f t="shared" si="1"/>
        <v>0</v>
      </c>
      <c r="R27" s="32"/>
      <c r="S27" s="37">
        <f t="shared" si="6"/>
        <v>0</v>
      </c>
      <c r="T27" s="32"/>
      <c r="U27" s="69"/>
      <c r="V27" s="38"/>
      <c r="W27" s="36"/>
      <c r="X27" s="33"/>
      <c r="Y27" s="36"/>
      <c r="Z27" s="37">
        <f t="shared" si="2"/>
        <v>0</v>
      </c>
      <c r="AA27" s="41"/>
      <c r="AB27" s="33"/>
      <c r="AC27" s="38"/>
      <c r="AD27" s="37">
        <f t="shared" si="3"/>
        <v>0</v>
      </c>
      <c r="AE27" s="33"/>
      <c r="AF27" s="32"/>
      <c r="AG27" s="32"/>
      <c r="AH27" s="40"/>
      <c r="AI27" s="32"/>
      <c r="AJ27" s="70"/>
      <c r="AK27" s="77"/>
      <c r="AL27" s="69"/>
    </row>
    <row r="28" spans="1:38">
      <c r="A28" s="31"/>
      <c r="B28" s="73"/>
      <c r="C28" s="69"/>
      <c r="D28" s="32"/>
      <c r="E28" s="32"/>
      <c r="F28" s="34"/>
      <c r="G28" s="32"/>
      <c r="H28" s="32"/>
      <c r="I28" s="33"/>
      <c r="J28" s="32"/>
      <c r="K28" s="35">
        <f t="shared" si="4"/>
        <v>0</v>
      </c>
      <c r="L28" s="34"/>
      <c r="M28" s="35">
        <f t="shared" si="5"/>
        <v>0</v>
      </c>
      <c r="N28" s="32"/>
      <c r="O28" s="37">
        <f t="shared" si="0"/>
        <v>0</v>
      </c>
      <c r="P28" s="34"/>
      <c r="Q28" s="35">
        <f t="shared" si="1"/>
        <v>0</v>
      </c>
      <c r="R28" s="32"/>
      <c r="S28" s="37">
        <f t="shared" si="6"/>
        <v>0</v>
      </c>
      <c r="T28" s="32"/>
      <c r="U28" s="69"/>
      <c r="V28" s="38"/>
      <c r="W28" s="36"/>
      <c r="X28" s="33"/>
      <c r="Y28" s="36"/>
      <c r="Z28" s="37">
        <f t="shared" si="2"/>
        <v>0</v>
      </c>
      <c r="AA28" s="41"/>
      <c r="AB28" s="33"/>
      <c r="AC28" s="38"/>
      <c r="AD28" s="37">
        <f t="shared" si="3"/>
        <v>0</v>
      </c>
      <c r="AE28" s="33"/>
      <c r="AF28" s="32"/>
      <c r="AG28" s="32"/>
      <c r="AH28" s="40"/>
      <c r="AI28" s="32"/>
      <c r="AJ28" s="70"/>
      <c r="AK28" s="77"/>
      <c r="AL28" s="69"/>
    </row>
    <row r="29" spans="1:38">
      <c r="A29" s="31"/>
      <c r="B29" s="73"/>
      <c r="C29" s="69"/>
      <c r="D29" s="32"/>
      <c r="E29" s="32"/>
      <c r="F29" s="34"/>
      <c r="G29" s="32"/>
      <c r="H29" s="32"/>
      <c r="I29" s="33"/>
      <c r="J29" s="32"/>
      <c r="K29" s="35">
        <f t="shared" si="4"/>
        <v>0</v>
      </c>
      <c r="L29" s="34"/>
      <c r="M29" s="35">
        <f t="shared" si="5"/>
        <v>0</v>
      </c>
      <c r="N29" s="32"/>
      <c r="O29" s="37">
        <f t="shared" si="0"/>
        <v>0</v>
      </c>
      <c r="P29" s="34"/>
      <c r="Q29" s="35">
        <f t="shared" si="1"/>
        <v>0</v>
      </c>
      <c r="R29" s="32"/>
      <c r="S29" s="37">
        <f t="shared" si="6"/>
        <v>0</v>
      </c>
      <c r="T29" s="32"/>
      <c r="U29" s="69"/>
      <c r="V29" s="38"/>
      <c r="W29" s="36"/>
      <c r="X29" s="33"/>
      <c r="Y29" s="36"/>
      <c r="Z29" s="37">
        <f t="shared" si="2"/>
        <v>0</v>
      </c>
      <c r="AA29" s="41"/>
      <c r="AB29" s="33"/>
      <c r="AC29" s="38"/>
      <c r="AD29" s="37">
        <f t="shared" si="3"/>
        <v>0</v>
      </c>
      <c r="AE29" s="33"/>
      <c r="AF29" s="32"/>
      <c r="AG29" s="32"/>
      <c r="AH29" s="40"/>
      <c r="AI29" s="32"/>
      <c r="AJ29" s="70"/>
      <c r="AK29" s="77"/>
      <c r="AL29" s="69"/>
    </row>
    <row r="30" spans="1:38">
      <c r="A30" s="31"/>
      <c r="B30" s="73"/>
      <c r="C30" s="69"/>
      <c r="D30" s="32"/>
      <c r="E30" s="32"/>
      <c r="F30" s="34"/>
      <c r="G30" s="32"/>
      <c r="H30" s="32"/>
      <c r="I30" s="33"/>
      <c r="J30" s="32"/>
      <c r="K30" s="35">
        <f t="shared" si="4"/>
        <v>0</v>
      </c>
      <c r="L30" s="34"/>
      <c r="M30" s="35">
        <f t="shared" si="5"/>
        <v>0</v>
      </c>
      <c r="N30" s="32"/>
      <c r="O30" s="37">
        <f t="shared" si="0"/>
        <v>0</v>
      </c>
      <c r="P30" s="34"/>
      <c r="Q30" s="35">
        <f t="shared" si="1"/>
        <v>0</v>
      </c>
      <c r="R30" s="32"/>
      <c r="S30" s="37">
        <f t="shared" si="6"/>
        <v>0</v>
      </c>
      <c r="T30" s="32"/>
      <c r="U30" s="69"/>
      <c r="V30" s="38"/>
      <c r="W30" s="36"/>
      <c r="X30" s="33"/>
      <c r="Y30" s="36"/>
      <c r="Z30" s="37">
        <f t="shared" si="2"/>
        <v>0</v>
      </c>
      <c r="AA30" s="41"/>
      <c r="AB30" s="33"/>
      <c r="AC30" s="38"/>
      <c r="AD30" s="37">
        <f t="shared" si="3"/>
        <v>0</v>
      </c>
      <c r="AE30" s="33"/>
      <c r="AF30" s="32"/>
      <c r="AG30" s="32"/>
      <c r="AH30" s="40"/>
      <c r="AI30" s="32"/>
      <c r="AJ30" s="70"/>
      <c r="AK30" s="77"/>
      <c r="AL30" s="69"/>
    </row>
    <row r="31" spans="1:38">
      <c r="A31" s="31"/>
      <c r="B31" s="73"/>
      <c r="C31" s="69"/>
      <c r="D31" s="32"/>
      <c r="E31" s="32"/>
      <c r="F31" s="34"/>
      <c r="G31" s="32"/>
      <c r="H31" s="32"/>
      <c r="I31" s="33"/>
      <c r="J31" s="32"/>
      <c r="K31" s="35">
        <f t="shared" si="4"/>
        <v>0</v>
      </c>
      <c r="L31" s="34"/>
      <c r="M31" s="35">
        <f t="shared" si="5"/>
        <v>0</v>
      </c>
      <c r="N31" s="32"/>
      <c r="O31" s="37">
        <f t="shared" si="0"/>
        <v>0</v>
      </c>
      <c r="P31" s="34"/>
      <c r="Q31" s="35">
        <f t="shared" si="1"/>
        <v>0</v>
      </c>
      <c r="R31" s="32"/>
      <c r="S31" s="37">
        <f t="shared" si="6"/>
        <v>0</v>
      </c>
      <c r="T31" s="32"/>
      <c r="U31" s="69"/>
      <c r="V31" s="38"/>
      <c r="W31" s="36"/>
      <c r="X31" s="33"/>
      <c r="Y31" s="36"/>
      <c r="Z31" s="37">
        <f t="shared" si="2"/>
        <v>0</v>
      </c>
      <c r="AA31" s="41"/>
      <c r="AB31" s="33"/>
      <c r="AC31" s="38"/>
      <c r="AD31" s="37">
        <f t="shared" si="3"/>
        <v>0</v>
      </c>
      <c r="AE31" s="33"/>
      <c r="AF31" s="32"/>
      <c r="AG31" s="32"/>
      <c r="AH31" s="40"/>
      <c r="AI31" s="32"/>
      <c r="AJ31" s="70"/>
      <c r="AK31" s="77"/>
      <c r="AL31" s="69"/>
    </row>
    <row r="32" spans="1:38">
      <c r="A32" s="31"/>
      <c r="B32" s="73"/>
      <c r="C32" s="69"/>
      <c r="D32" s="32"/>
      <c r="E32" s="32"/>
      <c r="F32" s="34"/>
      <c r="G32" s="32"/>
      <c r="H32" s="32"/>
      <c r="I32" s="33"/>
      <c r="J32" s="32"/>
      <c r="K32" s="35">
        <f t="shared" si="4"/>
        <v>0</v>
      </c>
      <c r="L32" s="34"/>
      <c r="M32" s="35">
        <f t="shared" si="5"/>
        <v>0</v>
      </c>
      <c r="N32" s="32"/>
      <c r="O32" s="37">
        <f t="shared" si="0"/>
        <v>0</v>
      </c>
      <c r="P32" s="34"/>
      <c r="Q32" s="35">
        <f t="shared" si="1"/>
        <v>0</v>
      </c>
      <c r="R32" s="32"/>
      <c r="S32" s="37">
        <f t="shared" si="6"/>
        <v>0</v>
      </c>
      <c r="T32" s="32"/>
      <c r="U32" s="69"/>
      <c r="V32" s="38"/>
      <c r="W32" s="36"/>
      <c r="X32" s="33"/>
      <c r="Y32" s="36"/>
      <c r="Z32" s="37">
        <f t="shared" si="2"/>
        <v>0</v>
      </c>
      <c r="AA32" s="41"/>
      <c r="AB32" s="33"/>
      <c r="AC32" s="38"/>
      <c r="AD32" s="37">
        <f t="shared" si="3"/>
        <v>0</v>
      </c>
      <c r="AE32" s="33"/>
      <c r="AF32" s="32"/>
      <c r="AG32" s="32"/>
      <c r="AH32" s="40"/>
      <c r="AI32" s="32"/>
      <c r="AJ32" s="70"/>
      <c r="AK32" s="77"/>
      <c r="AL32" s="69"/>
    </row>
    <row r="33" spans="1:38">
      <c r="A33" s="31"/>
      <c r="B33" s="73"/>
      <c r="C33" s="69"/>
      <c r="D33" s="32"/>
      <c r="E33" s="32"/>
      <c r="F33" s="34"/>
      <c r="G33" s="32"/>
      <c r="H33" s="32"/>
      <c r="I33" s="33"/>
      <c r="J33" s="32"/>
      <c r="K33" s="35">
        <f t="shared" si="4"/>
        <v>0</v>
      </c>
      <c r="L33" s="34"/>
      <c r="M33" s="35">
        <f t="shared" si="5"/>
        <v>0</v>
      </c>
      <c r="N33" s="32"/>
      <c r="O33" s="37">
        <f t="shared" si="0"/>
        <v>0</v>
      </c>
      <c r="P33" s="34"/>
      <c r="Q33" s="35">
        <f t="shared" si="1"/>
        <v>0</v>
      </c>
      <c r="R33" s="32"/>
      <c r="S33" s="37">
        <f t="shared" si="6"/>
        <v>0</v>
      </c>
      <c r="T33" s="32"/>
      <c r="U33" s="69"/>
      <c r="V33" s="38"/>
      <c r="W33" s="36"/>
      <c r="X33" s="33"/>
      <c r="Y33" s="36"/>
      <c r="Z33" s="37">
        <f t="shared" si="2"/>
        <v>0</v>
      </c>
      <c r="AA33" s="41"/>
      <c r="AB33" s="33"/>
      <c r="AC33" s="38"/>
      <c r="AD33" s="37">
        <f t="shared" si="3"/>
        <v>0</v>
      </c>
      <c r="AE33" s="33"/>
      <c r="AF33" s="32"/>
      <c r="AG33" s="32"/>
      <c r="AH33" s="40"/>
      <c r="AI33" s="32"/>
      <c r="AJ33" s="70"/>
      <c r="AK33" s="77"/>
      <c r="AL33" s="69"/>
    </row>
    <row r="34" spans="1:38">
      <c r="A34" s="31"/>
      <c r="B34" s="73"/>
      <c r="C34" s="69"/>
      <c r="D34" s="32"/>
      <c r="E34" s="32"/>
      <c r="F34" s="34"/>
      <c r="G34" s="32"/>
      <c r="H34" s="32"/>
      <c r="I34" s="33"/>
      <c r="J34" s="32"/>
      <c r="K34" s="35">
        <f t="shared" si="4"/>
        <v>0</v>
      </c>
      <c r="L34" s="34"/>
      <c r="M34" s="35">
        <f t="shared" si="5"/>
        <v>0</v>
      </c>
      <c r="N34" s="32"/>
      <c r="O34" s="37">
        <f t="shared" si="0"/>
        <v>0</v>
      </c>
      <c r="P34" s="34"/>
      <c r="Q34" s="35">
        <f t="shared" si="1"/>
        <v>0</v>
      </c>
      <c r="R34" s="32"/>
      <c r="S34" s="37">
        <f t="shared" si="6"/>
        <v>0</v>
      </c>
      <c r="T34" s="32"/>
      <c r="U34" s="69"/>
      <c r="V34" s="38"/>
      <c r="W34" s="36"/>
      <c r="X34" s="33"/>
      <c r="Y34" s="36"/>
      <c r="Z34" s="37">
        <f t="shared" si="2"/>
        <v>0</v>
      </c>
      <c r="AA34" s="41"/>
      <c r="AB34" s="33"/>
      <c r="AC34" s="38"/>
      <c r="AD34" s="37">
        <f t="shared" si="3"/>
        <v>0</v>
      </c>
      <c r="AE34" s="33"/>
      <c r="AF34" s="32"/>
      <c r="AG34" s="32"/>
      <c r="AH34" s="40"/>
      <c r="AI34" s="32"/>
      <c r="AJ34" s="70"/>
      <c r="AK34" s="77"/>
      <c r="AL34" s="69"/>
    </row>
    <row r="35" spans="1:38">
      <c r="A35" s="31"/>
      <c r="B35" s="73"/>
      <c r="C35" s="69"/>
      <c r="D35" s="32"/>
      <c r="E35" s="32"/>
      <c r="F35" s="34"/>
      <c r="G35" s="32"/>
      <c r="H35" s="32"/>
      <c r="I35" s="33"/>
      <c r="J35" s="32"/>
      <c r="K35" s="35">
        <f t="shared" si="4"/>
        <v>0</v>
      </c>
      <c r="L35" s="34"/>
      <c r="M35" s="35">
        <f t="shared" si="5"/>
        <v>0</v>
      </c>
      <c r="N35" s="32"/>
      <c r="O35" s="37">
        <f t="shared" si="0"/>
        <v>0</v>
      </c>
      <c r="P35" s="34"/>
      <c r="Q35" s="35">
        <f t="shared" si="1"/>
        <v>0</v>
      </c>
      <c r="R35" s="32"/>
      <c r="S35" s="37">
        <f t="shared" si="6"/>
        <v>0</v>
      </c>
      <c r="T35" s="32"/>
      <c r="U35" s="69"/>
      <c r="V35" s="38"/>
      <c r="W35" s="36"/>
      <c r="X35" s="33"/>
      <c r="Y35" s="36"/>
      <c r="Z35" s="37">
        <f t="shared" si="2"/>
        <v>0</v>
      </c>
      <c r="AA35" s="41"/>
      <c r="AB35" s="33"/>
      <c r="AC35" s="38"/>
      <c r="AD35" s="37">
        <f t="shared" si="3"/>
        <v>0</v>
      </c>
      <c r="AE35" s="33"/>
      <c r="AF35" s="32"/>
      <c r="AG35" s="32"/>
      <c r="AH35" s="40"/>
      <c r="AI35" s="32"/>
      <c r="AJ35" s="70"/>
      <c r="AK35" s="77"/>
      <c r="AL35" s="69"/>
    </row>
    <row r="36" spans="1:38">
      <c r="A36" s="31"/>
      <c r="B36" s="73"/>
      <c r="C36" s="69"/>
      <c r="D36" s="32"/>
      <c r="E36" s="32"/>
      <c r="F36" s="34"/>
      <c r="G36" s="32"/>
      <c r="H36" s="32"/>
      <c r="I36" s="33"/>
      <c r="J36" s="32"/>
      <c r="K36" s="35">
        <f t="shared" si="4"/>
        <v>0</v>
      </c>
      <c r="L36" s="34"/>
      <c r="M36" s="35">
        <f t="shared" si="5"/>
        <v>0</v>
      </c>
      <c r="N36" s="32"/>
      <c r="O36" s="37">
        <f t="shared" si="0"/>
        <v>0</v>
      </c>
      <c r="P36" s="34"/>
      <c r="Q36" s="35">
        <f t="shared" si="1"/>
        <v>0</v>
      </c>
      <c r="R36" s="32"/>
      <c r="S36" s="37">
        <f t="shared" si="6"/>
        <v>0</v>
      </c>
      <c r="T36" s="32"/>
      <c r="U36" s="69"/>
      <c r="V36" s="38"/>
      <c r="W36" s="36"/>
      <c r="X36" s="33"/>
      <c r="Y36" s="36"/>
      <c r="Z36" s="37">
        <f t="shared" si="2"/>
        <v>0</v>
      </c>
      <c r="AA36" s="41"/>
      <c r="AB36" s="33"/>
      <c r="AC36" s="38"/>
      <c r="AD36" s="37">
        <f t="shared" si="3"/>
        <v>0</v>
      </c>
      <c r="AE36" s="33"/>
      <c r="AF36" s="32"/>
      <c r="AG36" s="32"/>
      <c r="AH36" s="40"/>
      <c r="AI36" s="32"/>
      <c r="AJ36" s="70"/>
      <c r="AK36" s="77"/>
      <c r="AL36" s="69"/>
    </row>
    <row r="37" spans="1:38">
      <c r="A37" s="31"/>
      <c r="B37" s="73"/>
      <c r="C37" s="69"/>
      <c r="D37" s="32"/>
      <c r="E37" s="32"/>
      <c r="F37" s="34"/>
      <c r="G37" s="32"/>
      <c r="H37" s="32"/>
      <c r="I37" s="33"/>
      <c r="J37" s="32"/>
      <c r="K37" s="35">
        <f t="shared" si="4"/>
        <v>0</v>
      </c>
      <c r="L37" s="34"/>
      <c r="M37" s="35">
        <f t="shared" si="5"/>
        <v>0</v>
      </c>
      <c r="N37" s="32"/>
      <c r="O37" s="37">
        <f t="shared" si="0"/>
        <v>0</v>
      </c>
      <c r="P37" s="34"/>
      <c r="Q37" s="35">
        <f t="shared" si="1"/>
        <v>0</v>
      </c>
      <c r="R37" s="32"/>
      <c r="S37" s="37">
        <f t="shared" si="6"/>
        <v>0</v>
      </c>
      <c r="T37" s="32"/>
      <c r="U37" s="69"/>
      <c r="V37" s="38"/>
      <c r="W37" s="36"/>
      <c r="X37" s="33"/>
      <c r="Y37" s="36"/>
      <c r="Z37" s="37">
        <f t="shared" si="2"/>
        <v>0</v>
      </c>
      <c r="AA37" s="41"/>
      <c r="AB37" s="33"/>
      <c r="AC37" s="38"/>
      <c r="AD37" s="37">
        <f t="shared" si="3"/>
        <v>0</v>
      </c>
      <c r="AE37" s="33"/>
      <c r="AF37" s="32"/>
      <c r="AG37" s="32"/>
      <c r="AH37" s="40"/>
      <c r="AI37" s="32"/>
      <c r="AJ37" s="70"/>
      <c r="AK37" s="77"/>
      <c r="AL37" s="69"/>
    </row>
    <row r="38" spans="1:38">
      <c r="A38" s="31"/>
      <c r="B38" s="73"/>
      <c r="C38" s="69"/>
      <c r="D38" s="32"/>
      <c r="E38" s="32"/>
      <c r="F38" s="34"/>
      <c r="G38" s="32"/>
      <c r="H38" s="32"/>
      <c r="I38" s="33"/>
      <c r="J38" s="32"/>
      <c r="K38" s="35">
        <f t="shared" si="4"/>
        <v>0</v>
      </c>
      <c r="L38" s="34"/>
      <c r="M38" s="35">
        <f t="shared" si="5"/>
        <v>0</v>
      </c>
      <c r="N38" s="32"/>
      <c r="O38" s="37">
        <f t="shared" si="0"/>
        <v>0</v>
      </c>
      <c r="P38" s="34"/>
      <c r="Q38" s="35">
        <f t="shared" si="1"/>
        <v>0</v>
      </c>
      <c r="R38" s="32"/>
      <c r="S38" s="37">
        <f t="shared" si="6"/>
        <v>0</v>
      </c>
      <c r="T38" s="32"/>
      <c r="U38" s="69"/>
      <c r="V38" s="38"/>
      <c r="W38" s="36"/>
      <c r="X38" s="33"/>
      <c r="Y38" s="36"/>
      <c r="Z38" s="37">
        <f t="shared" si="2"/>
        <v>0</v>
      </c>
      <c r="AA38" s="41"/>
      <c r="AB38" s="33"/>
      <c r="AC38" s="38"/>
      <c r="AD38" s="37">
        <f t="shared" si="3"/>
        <v>0</v>
      </c>
      <c r="AE38" s="33"/>
      <c r="AF38" s="32"/>
      <c r="AG38" s="32"/>
      <c r="AH38" s="40"/>
      <c r="AI38" s="32"/>
      <c r="AJ38" s="70"/>
      <c r="AK38" s="77"/>
      <c r="AL38" s="69"/>
    </row>
    <row r="39" spans="1:38">
      <c r="A39" s="31"/>
      <c r="B39" s="73"/>
      <c r="C39" s="69"/>
      <c r="D39" s="32"/>
      <c r="E39" s="32"/>
      <c r="F39" s="34"/>
      <c r="G39" s="32"/>
      <c r="H39" s="32"/>
      <c r="I39" s="33"/>
      <c r="J39" s="32"/>
      <c r="K39" s="35">
        <f t="shared" si="4"/>
        <v>0</v>
      </c>
      <c r="L39" s="34"/>
      <c r="M39" s="35">
        <f t="shared" si="5"/>
        <v>0</v>
      </c>
      <c r="N39" s="32"/>
      <c r="O39" s="37">
        <f t="shared" si="0"/>
        <v>0</v>
      </c>
      <c r="P39" s="34"/>
      <c r="Q39" s="35">
        <f t="shared" si="1"/>
        <v>0</v>
      </c>
      <c r="R39" s="32"/>
      <c r="S39" s="37">
        <f t="shared" si="6"/>
        <v>0</v>
      </c>
      <c r="T39" s="32"/>
      <c r="U39" s="69"/>
      <c r="V39" s="38"/>
      <c r="W39" s="36"/>
      <c r="X39" s="33"/>
      <c r="Y39" s="36"/>
      <c r="Z39" s="37">
        <f t="shared" si="2"/>
        <v>0</v>
      </c>
      <c r="AA39" s="41"/>
      <c r="AB39" s="33"/>
      <c r="AC39" s="38"/>
      <c r="AD39" s="37">
        <f t="shared" si="3"/>
        <v>0</v>
      </c>
      <c r="AE39" s="33"/>
      <c r="AF39" s="32"/>
      <c r="AG39" s="32"/>
      <c r="AH39" s="40"/>
      <c r="AI39" s="32"/>
      <c r="AJ39" s="70"/>
      <c r="AK39" s="77"/>
      <c r="AL39" s="69"/>
    </row>
    <row r="40" spans="1:38">
      <c r="A40" s="31"/>
      <c r="B40" s="73"/>
      <c r="C40" s="69"/>
      <c r="D40" s="32"/>
      <c r="E40" s="32"/>
      <c r="F40" s="34"/>
      <c r="G40" s="32"/>
      <c r="H40" s="32"/>
      <c r="I40" s="33"/>
      <c r="J40" s="32"/>
      <c r="K40" s="35">
        <f t="shared" si="4"/>
        <v>0</v>
      </c>
      <c r="L40" s="34"/>
      <c r="M40" s="35">
        <f t="shared" si="5"/>
        <v>0</v>
      </c>
      <c r="N40" s="32"/>
      <c r="O40" s="37">
        <f t="shared" si="0"/>
        <v>0</v>
      </c>
      <c r="P40" s="34"/>
      <c r="Q40" s="35">
        <f t="shared" si="1"/>
        <v>0</v>
      </c>
      <c r="R40" s="32"/>
      <c r="S40" s="37">
        <f t="shared" si="6"/>
        <v>0</v>
      </c>
      <c r="T40" s="32"/>
      <c r="U40" s="69"/>
      <c r="V40" s="38"/>
      <c r="W40" s="36"/>
      <c r="X40" s="33"/>
      <c r="Y40" s="36"/>
      <c r="Z40" s="37">
        <f t="shared" si="2"/>
        <v>0</v>
      </c>
      <c r="AA40" s="41"/>
      <c r="AB40" s="33"/>
      <c r="AC40" s="38"/>
      <c r="AD40" s="37">
        <f t="shared" si="3"/>
        <v>0</v>
      </c>
      <c r="AE40" s="33"/>
      <c r="AF40" s="32"/>
      <c r="AG40" s="32"/>
      <c r="AH40" s="40"/>
      <c r="AI40" s="32"/>
      <c r="AJ40" s="70"/>
      <c r="AK40" s="77"/>
      <c r="AL40" s="69"/>
    </row>
    <row r="41" spans="1:38">
      <c r="A41" s="31"/>
      <c r="B41" s="73"/>
      <c r="C41" s="69"/>
      <c r="D41" s="32"/>
      <c r="E41" s="32"/>
      <c r="F41" s="34"/>
      <c r="G41" s="32"/>
      <c r="H41" s="32"/>
      <c r="I41" s="33"/>
      <c r="J41" s="32"/>
      <c r="K41" s="35">
        <f t="shared" si="4"/>
        <v>0</v>
      </c>
      <c r="L41" s="34"/>
      <c r="M41" s="35">
        <f t="shared" si="5"/>
        <v>0</v>
      </c>
      <c r="N41" s="32"/>
      <c r="O41" s="37">
        <f t="shared" si="0"/>
        <v>0</v>
      </c>
      <c r="P41" s="34"/>
      <c r="Q41" s="35">
        <f t="shared" si="1"/>
        <v>0</v>
      </c>
      <c r="R41" s="32"/>
      <c r="S41" s="37">
        <f t="shared" si="6"/>
        <v>0</v>
      </c>
      <c r="T41" s="32"/>
      <c r="U41" s="69"/>
      <c r="V41" s="38"/>
      <c r="W41" s="36"/>
      <c r="X41" s="33"/>
      <c r="Y41" s="36"/>
      <c r="Z41" s="37">
        <f t="shared" si="2"/>
        <v>0</v>
      </c>
      <c r="AA41" s="41"/>
      <c r="AB41" s="33"/>
      <c r="AC41" s="38"/>
      <c r="AD41" s="37">
        <f t="shared" si="3"/>
        <v>0</v>
      </c>
      <c r="AE41" s="33"/>
      <c r="AF41" s="32"/>
      <c r="AG41" s="32"/>
      <c r="AH41" s="40"/>
      <c r="AI41" s="32"/>
      <c r="AJ41" s="70"/>
      <c r="AK41" s="77"/>
      <c r="AL41" s="69"/>
    </row>
    <row r="42" spans="1:38">
      <c r="A42" s="31"/>
      <c r="B42" s="73"/>
      <c r="C42" s="69"/>
      <c r="D42" s="32"/>
      <c r="E42" s="32"/>
      <c r="F42" s="34"/>
      <c r="G42" s="32"/>
      <c r="H42" s="32"/>
      <c r="I42" s="33"/>
      <c r="J42" s="32"/>
      <c r="K42" s="35">
        <f t="shared" si="4"/>
        <v>0</v>
      </c>
      <c r="L42" s="34"/>
      <c r="M42" s="35">
        <f t="shared" si="5"/>
        <v>0</v>
      </c>
      <c r="N42" s="32"/>
      <c r="O42" s="37">
        <f t="shared" si="0"/>
        <v>0</v>
      </c>
      <c r="P42" s="34"/>
      <c r="Q42" s="35">
        <f t="shared" si="1"/>
        <v>0</v>
      </c>
      <c r="R42" s="32"/>
      <c r="S42" s="37">
        <f t="shared" si="6"/>
        <v>0</v>
      </c>
      <c r="T42" s="32"/>
      <c r="U42" s="69"/>
      <c r="V42" s="38"/>
      <c r="W42" s="36"/>
      <c r="X42" s="33"/>
      <c r="Y42" s="36"/>
      <c r="Z42" s="37">
        <f t="shared" si="2"/>
        <v>0</v>
      </c>
      <c r="AA42" s="41"/>
      <c r="AB42" s="33"/>
      <c r="AC42" s="38"/>
      <c r="AD42" s="37">
        <f t="shared" si="3"/>
        <v>0</v>
      </c>
      <c r="AE42" s="33"/>
      <c r="AF42" s="32"/>
      <c r="AG42" s="32"/>
      <c r="AH42" s="40"/>
      <c r="AI42" s="32"/>
      <c r="AJ42" s="70"/>
      <c r="AK42" s="77"/>
      <c r="AL42" s="69"/>
    </row>
    <row r="43" spans="1:38">
      <c r="A43" s="31"/>
      <c r="B43" s="73"/>
      <c r="C43" s="69"/>
      <c r="D43" s="32"/>
      <c r="E43" s="32"/>
      <c r="F43" s="34"/>
      <c r="G43" s="32"/>
      <c r="H43" s="32"/>
      <c r="I43" s="33"/>
      <c r="J43" s="32"/>
      <c r="K43" s="35">
        <f t="shared" si="4"/>
        <v>0</v>
      </c>
      <c r="L43" s="34"/>
      <c r="M43" s="35">
        <f t="shared" si="5"/>
        <v>0</v>
      </c>
      <c r="N43" s="32"/>
      <c r="O43" s="37">
        <f t="shared" si="0"/>
        <v>0</v>
      </c>
      <c r="P43" s="34"/>
      <c r="Q43" s="35">
        <f t="shared" si="1"/>
        <v>0</v>
      </c>
      <c r="R43" s="32"/>
      <c r="S43" s="37">
        <f t="shared" si="6"/>
        <v>0</v>
      </c>
      <c r="T43" s="32"/>
      <c r="U43" s="69"/>
      <c r="V43" s="38"/>
      <c r="W43" s="36"/>
      <c r="X43" s="33"/>
      <c r="Y43" s="36"/>
      <c r="Z43" s="37">
        <f t="shared" si="2"/>
        <v>0</v>
      </c>
      <c r="AA43" s="41"/>
      <c r="AB43" s="33"/>
      <c r="AC43" s="38"/>
      <c r="AD43" s="37">
        <f t="shared" si="3"/>
        <v>0</v>
      </c>
      <c r="AE43" s="33"/>
      <c r="AF43" s="32"/>
      <c r="AG43" s="32"/>
      <c r="AH43" s="40"/>
      <c r="AI43" s="32"/>
      <c r="AJ43" s="70"/>
      <c r="AK43" s="77"/>
      <c r="AL43" s="69"/>
    </row>
    <row r="44" spans="1:38">
      <c r="A44" s="31"/>
      <c r="B44" s="73"/>
      <c r="C44" s="69"/>
      <c r="D44" s="32"/>
      <c r="E44" s="32"/>
      <c r="F44" s="34"/>
      <c r="G44" s="32"/>
      <c r="H44" s="32"/>
      <c r="I44" s="33"/>
      <c r="J44" s="32"/>
      <c r="K44" s="35">
        <f t="shared" si="4"/>
        <v>0</v>
      </c>
      <c r="L44" s="34"/>
      <c r="M44" s="35">
        <f t="shared" si="5"/>
        <v>0</v>
      </c>
      <c r="N44" s="32"/>
      <c r="O44" s="37">
        <f t="shared" si="0"/>
        <v>0</v>
      </c>
      <c r="P44" s="34"/>
      <c r="Q44" s="35">
        <f t="shared" si="1"/>
        <v>0</v>
      </c>
      <c r="R44" s="32"/>
      <c r="S44" s="37">
        <f t="shared" si="6"/>
        <v>0</v>
      </c>
      <c r="T44" s="32"/>
      <c r="U44" s="69"/>
      <c r="V44" s="38"/>
      <c r="W44" s="36"/>
      <c r="X44" s="33"/>
      <c r="Y44" s="36"/>
      <c r="Z44" s="37">
        <f t="shared" si="2"/>
        <v>0</v>
      </c>
      <c r="AA44" s="41"/>
      <c r="AB44" s="33"/>
      <c r="AC44" s="38"/>
      <c r="AD44" s="37">
        <f t="shared" si="3"/>
        <v>0</v>
      </c>
      <c r="AE44" s="33"/>
      <c r="AF44" s="32"/>
      <c r="AG44" s="32"/>
      <c r="AH44" s="40"/>
      <c r="AI44" s="32"/>
      <c r="AJ44" s="70"/>
      <c r="AK44" s="77"/>
      <c r="AL44" s="69"/>
    </row>
    <row r="45" spans="1:38">
      <c r="A45" s="31"/>
      <c r="B45" s="73"/>
      <c r="C45" s="69"/>
      <c r="D45" s="32"/>
      <c r="E45" s="32"/>
      <c r="F45" s="34"/>
      <c r="G45" s="32"/>
      <c r="H45" s="32"/>
      <c r="I45" s="33"/>
      <c r="J45" s="32"/>
      <c r="K45" s="35">
        <f t="shared" si="4"/>
        <v>0</v>
      </c>
      <c r="L45" s="34"/>
      <c r="M45" s="35">
        <f t="shared" si="5"/>
        <v>0</v>
      </c>
      <c r="N45" s="32"/>
      <c r="O45" s="37">
        <f t="shared" si="0"/>
        <v>0</v>
      </c>
      <c r="P45" s="34"/>
      <c r="Q45" s="35">
        <f t="shared" si="1"/>
        <v>0</v>
      </c>
      <c r="R45" s="32"/>
      <c r="S45" s="37">
        <f t="shared" si="6"/>
        <v>0</v>
      </c>
      <c r="T45" s="32"/>
      <c r="U45" s="69"/>
      <c r="V45" s="38"/>
      <c r="W45" s="36"/>
      <c r="X45" s="33"/>
      <c r="Y45" s="36"/>
      <c r="Z45" s="37">
        <f t="shared" si="2"/>
        <v>0</v>
      </c>
      <c r="AA45" s="41"/>
      <c r="AB45" s="33"/>
      <c r="AC45" s="38"/>
      <c r="AD45" s="37">
        <f t="shared" si="3"/>
        <v>0</v>
      </c>
      <c r="AE45" s="33"/>
      <c r="AF45" s="32"/>
      <c r="AG45" s="32"/>
      <c r="AH45" s="40"/>
      <c r="AI45" s="32"/>
      <c r="AJ45" s="70"/>
      <c r="AK45" s="77"/>
      <c r="AL45" s="69"/>
    </row>
    <row r="46" spans="1:38">
      <c r="A46" s="31"/>
      <c r="B46" s="73"/>
      <c r="C46" s="69"/>
      <c r="D46" s="32"/>
      <c r="E46" s="32"/>
      <c r="F46" s="34"/>
      <c r="G46" s="32"/>
      <c r="H46" s="32"/>
      <c r="I46" s="33"/>
      <c r="J46" s="32"/>
      <c r="K46" s="35">
        <f t="shared" si="4"/>
        <v>0</v>
      </c>
      <c r="L46" s="34"/>
      <c r="M46" s="35">
        <f t="shared" si="5"/>
        <v>0</v>
      </c>
      <c r="N46" s="32"/>
      <c r="O46" s="37">
        <f t="shared" si="0"/>
        <v>0</v>
      </c>
      <c r="P46" s="34"/>
      <c r="Q46" s="35">
        <f t="shared" si="1"/>
        <v>0</v>
      </c>
      <c r="R46" s="32"/>
      <c r="S46" s="37">
        <f t="shared" si="6"/>
        <v>0</v>
      </c>
      <c r="T46" s="32"/>
      <c r="U46" s="69"/>
      <c r="V46" s="38"/>
      <c r="W46" s="36"/>
      <c r="X46" s="33"/>
      <c r="Y46" s="36"/>
      <c r="Z46" s="37">
        <f t="shared" si="2"/>
        <v>0</v>
      </c>
      <c r="AA46" s="41"/>
      <c r="AB46" s="33"/>
      <c r="AC46" s="38"/>
      <c r="AD46" s="37">
        <f t="shared" si="3"/>
        <v>0</v>
      </c>
      <c r="AE46" s="33"/>
      <c r="AF46" s="32"/>
      <c r="AG46" s="32"/>
      <c r="AH46" s="40"/>
      <c r="AI46" s="32"/>
      <c r="AJ46" s="70"/>
      <c r="AK46" s="77"/>
      <c r="AL46" s="69"/>
    </row>
    <row r="47" spans="1:38">
      <c r="A47" s="31"/>
      <c r="B47" s="73"/>
      <c r="C47" s="69"/>
      <c r="D47" s="32"/>
      <c r="E47" s="32"/>
      <c r="F47" s="34"/>
      <c r="G47" s="32"/>
      <c r="H47" s="32"/>
      <c r="I47" s="33"/>
      <c r="J47" s="32"/>
      <c r="K47" s="35">
        <f t="shared" si="4"/>
        <v>0</v>
      </c>
      <c r="L47" s="34"/>
      <c r="M47" s="35">
        <f t="shared" si="5"/>
        <v>0</v>
      </c>
      <c r="N47" s="32"/>
      <c r="O47" s="37">
        <f t="shared" si="0"/>
        <v>0</v>
      </c>
      <c r="P47" s="34"/>
      <c r="Q47" s="35">
        <f t="shared" si="1"/>
        <v>0</v>
      </c>
      <c r="R47" s="32"/>
      <c r="S47" s="37">
        <f t="shared" si="6"/>
        <v>0</v>
      </c>
      <c r="T47" s="32"/>
      <c r="U47" s="69"/>
      <c r="V47" s="38"/>
      <c r="W47" s="36"/>
      <c r="X47" s="33"/>
      <c r="Y47" s="36"/>
      <c r="Z47" s="37">
        <f t="shared" si="2"/>
        <v>0</v>
      </c>
      <c r="AA47" s="41"/>
      <c r="AB47" s="33"/>
      <c r="AC47" s="38"/>
      <c r="AD47" s="37">
        <f t="shared" si="3"/>
        <v>0</v>
      </c>
      <c r="AE47" s="33"/>
      <c r="AF47" s="32"/>
      <c r="AG47" s="32"/>
      <c r="AH47" s="40"/>
      <c r="AI47" s="32"/>
      <c r="AJ47" s="70"/>
      <c r="AK47" s="77"/>
      <c r="AL47" s="69"/>
    </row>
    <row r="48" spans="1:38">
      <c r="A48" s="31"/>
      <c r="B48" s="73"/>
      <c r="C48" s="69"/>
      <c r="D48" s="32"/>
      <c r="E48" s="32"/>
      <c r="F48" s="34"/>
      <c r="G48" s="32"/>
      <c r="H48" s="32"/>
      <c r="I48" s="33"/>
      <c r="J48" s="32"/>
      <c r="K48" s="35">
        <f t="shared" si="4"/>
        <v>0</v>
      </c>
      <c r="L48" s="34"/>
      <c r="M48" s="35">
        <f t="shared" si="5"/>
        <v>0</v>
      </c>
      <c r="N48" s="32"/>
      <c r="O48" s="37">
        <f t="shared" si="0"/>
        <v>0</v>
      </c>
      <c r="P48" s="34"/>
      <c r="Q48" s="35">
        <f t="shared" si="1"/>
        <v>0</v>
      </c>
      <c r="R48" s="32"/>
      <c r="S48" s="37">
        <f t="shared" si="6"/>
        <v>0</v>
      </c>
      <c r="T48" s="32"/>
      <c r="U48" s="69"/>
      <c r="V48" s="38"/>
      <c r="W48" s="36"/>
      <c r="X48" s="33"/>
      <c r="Y48" s="36"/>
      <c r="Z48" s="37">
        <f t="shared" si="2"/>
        <v>0</v>
      </c>
      <c r="AA48" s="41"/>
      <c r="AB48" s="33"/>
      <c r="AC48" s="38"/>
      <c r="AD48" s="37">
        <f t="shared" si="3"/>
        <v>0</v>
      </c>
      <c r="AE48" s="33"/>
      <c r="AF48" s="32"/>
      <c r="AG48" s="32"/>
      <c r="AH48" s="40"/>
      <c r="AI48" s="32"/>
      <c r="AJ48" s="70"/>
      <c r="AK48" s="77"/>
      <c r="AL48" s="69"/>
    </row>
    <row r="49" spans="1:38">
      <c r="A49" s="31"/>
      <c r="B49" s="73"/>
      <c r="C49" s="69"/>
      <c r="D49" s="32"/>
      <c r="E49" s="32"/>
      <c r="F49" s="34"/>
      <c r="G49" s="32"/>
      <c r="H49" s="32"/>
      <c r="I49" s="33"/>
      <c r="J49" s="32"/>
      <c r="K49" s="35">
        <f t="shared" si="4"/>
        <v>0</v>
      </c>
      <c r="L49" s="34"/>
      <c r="M49" s="35">
        <f t="shared" si="5"/>
        <v>0</v>
      </c>
      <c r="N49" s="32"/>
      <c r="O49" s="37">
        <f t="shared" si="0"/>
        <v>0</v>
      </c>
      <c r="P49" s="34"/>
      <c r="Q49" s="35">
        <f t="shared" si="1"/>
        <v>0</v>
      </c>
      <c r="R49" s="32"/>
      <c r="S49" s="37">
        <f t="shared" si="6"/>
        <v>0</v>
      </c>
      <c r="T49" s="32"/>
      <c r="U49" s="69"/>
      <c r="V49" s="38"/>
      <c r="W49" s="36"/>
      <c r="X49" s="33"/>
      <c r="Y49" s="36"/>
      <c r="Z49" s="37">
        <f t="shared" si="2"/>
        <v>0</v>
      </c>
      <c r="AA49" s="41"/>
      <c r="AB49" s="33"/>
      <c r="AC49" s="38"/>
      <c r="AD49" s="37">
        <f t="shared" si="3"/>
        <v>0</v>
      </c>
      <c r="AE49" s="33"/>
      <c r="AF49" s="32"/>
      <c r="AG49" s="32"/>
      <c r="AH49" s="40"/>
      <c r="AI49" s="32"/>
      <c r="AJ49" s="70"/>
      <c r="AK49" s="77"/>
      <c r="AL49" s="69"/>
    </row>
    <row r="50" spans="1:38">
      <c r="A50" s="31"/>
      <c r="B50" s="73"/>
      <c r="C50" s="69"/>
      <c r="D50" s="32"/>
      <c r="E50" s="32"/>
      <c r="F50" s="34"/>
      <c r="G50" s="32"/>
      <c r="H50" s="32"/>
      <c r="I50" s="33"/>
      <c r="J50" s="32"/>
      <c r="K50" s="35">
        <f t="shared" si="4"/>
        <v>0</v>
      </c>
      <c r="L50" s="34"/>
      <c r="M50" s="35">
        <f t="shared" si="5"/>
        <v>0</v>
      </c>
      <c r="N50" s="32"/>
      <c r="O50" s="37">
        <f t="shared" si="0"/>
        <v>0</v>
      </c>
      <c r="P50" s="34"/>
      <c r="Q50" s="35">
        <f t="shared" si="1"/>
        <v>0</v>
      </c>
      <c r="R50" s="32"/>
      <c r="S50" s="37">
        <f t="shared" si="6"/>
        <v>0</v>
      </c>
      <c r="T50" s="32"/>
      <c r="U50" s="69"/>
      <c r="V50" s="38"/>
      <c r="W50" s="36"/>
      <c r="X50" s="33"/>
      <c r="Y50" s="36"/>
      <c r="Z50" s="37">
        <f t="shared" si="2"/>
        <v>0</v>
      </c>
      <c r="AA50" s="41"/>
      <c r="AB50" s="33"/>
      <c r="AC50" s="38"/>
      <c r="AD50" s="37">
        <f t="shared" si="3"/>
        <v>0</v>
      </c>
      <c r="AE50" s="33"/>
      <c r="AF50" s="32"/>
      <c r="AG50" s="32"/>
      <c r="AH50" s="40"/>
      <c r="AI50" s="32"/>
      <c r="AJ50" s="70"/>
      <c r="AK50" s="77"/>
      <c r="AL50" s="69"/>
    </row>
    <row r="51" spans="1:38" hidden="1">
      <c r="B51" s="73"/>
      <c r="C51" s="69"/>
      <c r="U51" s="69"/>
      <c r="AJ51" s="70"/>
      <c r="AK51" s="77"/>
      <c r="AL51" s="69"/>
    </row>
    <row r="52" spans="1:38" hidden="1">
      <c r="B52" s="73"/>
      <c r="C52" s="69"/>
      <c r="U52" s="69"/>
      <c r="AJ52" s="70"/>
      <c r="AK52" s="77"/>
      <c r="AL52" s="69"/>
    </row>
    <row r="53" spans="1:38" hidden="1">
      <c r="B53" s="73"/>
      <c r="C53" s="69"/>
      <c r="U53" s="69"/>
      <c r="AJ53" s="70"/>
      <c r="AK53" s="77"/>
      <c r="AL53" s="69"/>
    </row>
    <row r="54" spans="1:38" hidden="1">
      <c r="B54" s="73"/>
      <c r="C54" s="69"/>
      <c r="U54" s="69"/>
      <c r="AJ54" s="70"/>
      <c r="AK54" s="77"/>
      <c r="AL54" s="69"/>
    </row>
    <row r="55" spans="1:38" hidden="1">
      <c r="B55" s="73"/>
      <c r="C55" s="69"/>
      <c r="U55" s="69"/>
      <c r="AJ55" s="70"/>
      <c r="AK55" s="77"/>
      <c r="AL55" s="69"/>
    </row>
    <row r="56" spans="1:38" hidden="1">
      <c r="B56" s="73"/>
      <c r="C56" s="69"/>
      <c r="U56" s="69"/>
      <c r="AJ56" s="70"/>
      <c r="AK56" s="77"/>
      <c r="AL56" s="69"/>
    </row>
    <row r="57" spans="1:38" hidden="1">
      <c r="B57" s="73"/>
      <c r="C57" s="69"/>
      <c r="U57" s="69"/>
      <c r="AJ57" s="70"/>
      <c r="AK57" s="77"/>
      <c r="AL57" s="69"/>
    </row>
    <row r="58" spans="1:38" hidden="1">
      <c r="B58" s="73"/>
      <c r="C58" s="69"/>
      <c r="U58" s="69"/>
      <c r="AJ58" s="70"/>
      <c r="AK58" s="77"/>
      <c r="AL58" s="69"/>
    </row>
    <row r="59" spans="1:38" hidden="1">
      <c r="B59" s="73"/>
      <c r="C59" s="69"/>
      <c r="U59" s="69"/>
      <c r="AJ59" s="70"/>
      <c r="AK59" s="77"/>
      <c r="AL59" s="69"/>
    </row>
    <row r="60" spans="1:38" hidden="1">
      <c r="B60" s="73"/>
      <c r="C60" s="69"/>
      <c r="U60" s="69"/>
      <c r="AJ60" s="70"/>
      <c r="AK60" s="77"/>
      <c r="AL60" s="69"/>
    </row>
    <row r="61" spans="1:38" hidden="1">
      <c r="B61" s="73"/>
      <c r="C61" s="69"/>
      <c r="U61" s="69"/>
      <c r="AJ61" s="70"/>
      <c r="AK61" s="77"/>
      <c r="AL61" s="69"/>
    </row>
    <row r="62" spans="1:38" hidden="1">
      <c r="B62" s="73"/>
      <c r="C62" s="69"/>
      <c r="U62" s="69"/>
      <c r="AJ62" s="70"/>
      <c r="AK62" s="77"/>
      <c r="AL62" s="69"/>
    </row>
    <row r="63" spans="1:38" hidden="1">
      <c r="B63" s="73"/>
      <c r="C63" s="69"/>
      <c r="U63" s="69"/>
      <c r="AJ63" s="70"/>
      <c r="AK63" s="77"/>
      <c r="AL63" s="69"/>
    </row>
    <row r="64" spans="1:38" hidden="1">
      <c r="B64" s="73"/>
      <c r="C64" s="69"/>
      <c r="U64" s="69"/>
      <c r="AJ64" s="70"/>
      <c r="AK64" s="77"/>
      <c r="AL64" s="69"/>
    </row>
    <row r="65" spans="2:38" hidden="1">
      <c r="B65" s="73"/>
      <c r="C65" s="69"/>
      <c r="U65" s="69"/>
      <c r="AJ65" s="70"/>
      <c r="AK65" s="77"/>
      <c r="AL65" s="69"/>
    </row>
    <row r="66" spans="2:38" hidden="1">
      <c r="B66" s="73"/>
      <c r="C66" s="69"/>
      <c r="U66" s="69"/>
      <c r="AJ66" s="70"/>
      <c r="AK66" s="77"/>
      <c r="AL66" s="69"/>
    </row>
    <row r="67" spans="2:38" hidden="1">
      <c r="B67" s="73"/>
      <c r="C67" s="69"/>
      <c r="U67" s="69"/>
      <c r="AJ67" s="70"/>
      <c r="AK67" s="77"/>
      <c r="AL67" s="69"/>
    </row>
    <row r="68" spans="2:38" hidden="1">
      <c r="B68" s="73"/>
      <c r="C68" s="69"/>
      <c r="U68" s="69"/>
      <c r="AJ68" s="70"/>
      <c r="AK68" s="77"/>
      <c r="AL68" s="69"/>
    </row>
    <row r="69" spans="2:38" hidden="1">
      <c r="B69" s="73"/>
      <c r="C69" s="69"/>
      <c r="U69" s="69"/>
      <c r="AJ69" s="70"/>
      <c r="AK69" s="77"/>
      <c r="AL69" s="69"/>
    </row>
    <row r="70" spans="2:38" hidden="1">
      <c r="B70" s="73"/>
      <c r="C70" s="69"/>
      <c r="U70" s="69"/>
      <c r="AJ70" s="70"/>
      <c r="AK70" s="77"/>
      <c r="AL70" s="69"/>
    </row>
    <row r="71" spans="2:38" hidden="1">
      <c r="B71" s="73"/>
      <c r="C71" s="69"/>
      <c r="U71" s="69"/>
      <c r="AJ71" s="70"/>
      <c r="AK71" s="77"/>
      <c r="AL71" s="69"/>
    </row>
    <row r="72" spans="2:38" hidden="1">
      <c r="B72" s="73"/>
      <c r="C72" s="69"/>
      <c r="U72" s="69"/>
      <c r="AJ72" s="70"/>
      <c r="AK72" s="77"/>
      <c r="AL72" s="69"/>
    </row>
    <row r="73" spans="2:38" hidden="1">
      <c r="B73" s="73"/>
      <c r="C73" s="69"/>
      <c r="U73" s="69"/>
      <c r="AJ73" s="70"/>
      <c r="AK73" s="77"/>
      <c r="AL73" s="69"/>
    </row>
    <row r="74" spans="2:38" hidden="1">
      <c r="B74" s="73"/>
      <c r="C74" s="69"/>
      <c r="U74" s="69"/>
      <c r="AJ74" s="70"/>
      <c r="AK74" s="77"/>
      <c r="AL74" s="69"/>
    </row>
    <row r="75" spans="2:38" hidden="1">
      <c r="B75" s="73"/>
      <c r="C75" s="69"/>
      <c r="U75" s="69"/>
      <c r="AJ75" s="70"/>
      <c r="AK75" s="77"/>
      <c r="AL75" s="69"/>
    </row>
    <row r="76" spans="2:38" hidden="1">
      <c r="B76" s="73"/>
      <c r="C76" s="69"/>
      <c r="U76" s="69"/>
      <c r="AJ76" s="70"/>
      <c r="AK76" s="77"/>
      <c r="AL76" s="69"/>
    </row>
    <row r="77" spans="2:38" hidden="1">
      <c r="B77" s="73"/>
      <c r="C77" s="69"/>
      <c r="U77" s="69"/>
      <c r="AJ77" s="70"/>
      <c r="AK77" s="77"/>
      <c r="AL77" s="69"/>
    </row>
    <row r="78" spans="2:38" hidden="1">
      <c r="B78" s="73"/>
      <c r="C78" s="69"/>
      <c r="U78" s="69"/>
      <c r="AJ78" s="70"/>
      <c r="AK78" s="77"/>
      <c r="AL78" s="69"/>
    </row>
    <row r="79" spans="2:38" hidden="1">
      <c r="U79" s="69"/>
      <c r="AJ79" s="70"/>
      <c r="AK79" s="77"/>
      <c r="AL79" s="69"/>
    </row>
    <row r="80" spans="2:38" hidden="1">
      <c r="U80" s="74"/>
    </row>
  </sheetData>
  <conditionalFormatting sqref="K5:K50">
    <cfRule type="expression" dxfId="7" priority="5">
      <formula>$K5&gt;33</formula>
    </cfRule>
  </conditionalFormatting>
  <conditionalFormatting sqref="M5:M50">
    <cfRule type="expression" dxfId="6" priority="4">
      <formula>$M5&gt;90</formula>
    </cfRule>
  </conditionalFormatting>
  <conditionalFormatting sqref="O5:O50">
    <cfRule type="expression" dxfId="5" priority="3">
      <formula>$O5&gt;90</formula>
    </cfRule>
  </conditionalFormatting>
  <conditionalFormatting sqref="Q5:Q50">
    <cfRule type="expression" dxfId="4" priority="2">
      <formula>$Q5&gt;400</formula>
    </cfRule>
  </conditionalFormatting>
  <conditionalFormatting sqref="S5:S50">
    <cfRule type="expression" dxfId="3" priority="1">
      <formula>$S5&gt;26</formula>
    </cfRule>
  </conditionalFormatting>
  <conditionalFormatting sqref="Z5:Z50">
    <cfRule type="expression" dxfId="2" priority="8">
      <formula>$Z5&gt;50</formula>
    </cfRule>
  </conditionalFormatting>
  <conditionalFormatting sqref="AD5:AD50">
    <cfRule type="expression" dxfId="1" priority="7">
      <formula>$AD5&gt;153</formula>
    </cfRule>
  </conditionalFormatting>
  <dataValidations count="12">
    <dataValidation type="textLength" errorStyle="warning" operator="lessThanOrEqual" allowBlank="1" showInputMessage="1" showErrorMessage="1" error="Exceeded the maximum of 90 characters limit. Any additional characters will be truncated. " sqref="N5:N50" xr:uid="{00000000-0002-0000-0300-000000000000}">
      <formula1>90</formula1>
    </dataValidation>
    <dataValidation type="list" allowBlank="1" showInputMessage="1" showErrorMessage="1" sqref="G5:G50" xr:uid="{00000000-0002-0000-0300-000001000000}">
      <formula1>"Promos, "</formula1>
    </dataValidation>
    <dataValidation type="textLength" operator="lessThanOrEqual" allowBlank="1" showInputMessage="1" showErrorMessage="1" error="Exceeded the maximum of 153 characters limit. " sqref="AC6:AC50" xr:uid="{00000000-0002-0000-0300-000002000000}">
      <formula1>153</formula1>
    </dataValidation>
    <dataValidation type="textLength" errorStyle="warning" operator="lessThanOrEqual" allowBlank="1" showInputMessage="1" showErrorMessage="1" error="Exceeded the maximum of 50 characters limit." sqref="Y5:Y50" xr:uid="{00000000-0002-0000-0300-000003000000}">
      <formula1>50</formula1>
    </dataValidation>
    <dataValidation type="textLength" errorStyle="warning" operator="lessThanOrEqual" allowBlank="1" showInputMessage="1" showErrorMessage="1" error="Exceeded the maximum of 33 characters limit. Any additional characters will be truncated. " sqref="J5:J50" xr:uid="{00000000-0002-0000-0300-000004000000}">
      <formula1>33</formula1>
    </dataValidation>
    <dataValidation type="list" allowBlank="1" showInputMessage="1" showErrorMessage="1" sqref="E5:E50" xr:uid="{00000000-0002-0000-0300-000005000000}">
      <formula1>"Action-based, System-based, Time-based"</formula1>
    </dataValidation>
    <dataValidation type="custom" allowBlank="1" showInputMessage="1" showErrorMessage="1" sqref="O5:O50" xr:uid="{00000000-0002-0000-0300-000006000000}">
      <formula1>LEN(M5) &lt;= IF($G5="Alerts",34, IF($G5="Promo",90, IF($G5="Transactions",0,99999)))</formula1>
    </dataValidation>
    <dataValidation type="list" allowBlank="1" showInputMessage="1" showErrorMessage="1" sqref="H5:H50" xr:uid="{00000000-0002-0000-0300-000007000000}">
      <formula1>INDIRECT(G5)</formula1>
    </dataValidation>
    <dataValidation type="textLength" operator="lessThanOrEqual" allowBlank="1" showInputMessage="1" showErrorMessage="1" error="Exceeded the maximum of 26 characters limit. " sqref="R5:R50" xr:uid="{00000000-0002-0000-0300-000008000000}">
      <formula1>26</formula1>
    </dataValidation>
    <dataValidation type="textLength" errorStyle="warning" operator="lessThanOrEqual" allowBlank="1" showInputMessage="1" showErrorMessage="1" error="Exceeded the maximum of 400 characters limit. Any additional characters will be truncated. " sqref="P5:P50" xr:uid="{00000000-0002-0000-0300-000009000000}">
      <formula1>400</formula1>
    </dataValidation>
    <dataValidation type="textLength" errorStyle="warning" operator="lessThanOrEqual" allowBlank="1" showInputMessage="1" showErrorMessage="1" error="Exceeded the maximum of 90 characters limit. Any additional characters will be truncated." sqref="L5:L50" xr:uid="{00000000-0002-0000-0300-00000A000000}">
      <formula1>90</formula1>
    </dataValidation>
    <dataValidation type="list" allowBlank="1" showInputMessage="1" showErrorMessage="1" sqref="C4:C78" xr:uid="{C23AFEB9-E20C-4C02-B630-C959332BB1B7}">
      <formula1>INDIRECT($B4)</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6" id="{F28E746E-0A24-49F4-A6F6-CE942BD09F38}">
            <xm:f>LEN(L5) &gt; VLOOKUP($G5,'https://maybank-my.sharepoint.com/Users/00146844nadhirahbintinadzri/Library/Containers/com.microsoft.Excel/Data/Documents/C:/Users/00162083/Desktop/[Latest Notification Template.xlsx]Working Formula '!#REF!,FALSE)</xm:f>
            <x14:dxf>
              <font>
                <color rgb="FFFF0000"/>
              </font>
            </x14:dxf>
          </x14:cfRule>
          <xm:sqref>L5:L50</xm:sqref>
        </x14:conditionalFormatting>
      </x14:conditionalFormattings>
    </ext>
    <ext xmlns:x14="http://schemas.microsoft.com/office/spreadsheetml/2009/9/main" uri="{CCE6A557-97BC-4b89-ADB6-D9C93CAAB3DF}">
      <x14:dataValidations xmlns:xm="http://schemas.microsoft.com/office/excel/2006/main" count="5">
        <x14:dataValidation type="list" allowBlank="1" showInputMessage="1" showErrorMessage="1" xr:uid="{AC32EB7F-EDE8-4413-9CFB-CBB5587456FF}">
          <x14:formula1>
            <xm:f>'Working Formula '!$A$37:$A$53</xm:f>
          </x14:formula1>
          <xm:sqref>B4:B78</xm:sqref>
        </x14:dataValidation>
        <x14:dataValidation type="list" allowBlank="1" showInputMessage="1" showErrorMessage="1" xr:uid="{EA7B04D7-5468-4D1A-9B91-6233F4D5429A}">
          <x14:formula1>
            <xm:f>'Working Formula '!$A$31:$A$32</xm:f>
          </x14:formula1>
          <xm:sqref>AL5:AL79</xm:sqref>
        </x14:dataValidation>
        <x14:dataValidation type="list" allowBlank="1" showInputMessage="1" showErrorMessage="1" xr:uid="{F56BDFF4-5E32-4582-A8BB-AA8793F8012B}">
          <x14:formula1>
            <xm:f>'Working Formula '!$A$31:$A$33</xm:f>
          </x14:formula1>
          <xm:sqref>AK51:AK79</xm:sqref>
        </x14:dataValidation>
        <x14:dataValidation type="list" allowBlank="1" showInputMessage="1" showErrorMessage="1" xr:uid="{2415E981-6211-4058-9310-53E688CD2D5D}">
          <x14:formula1>
            <xm:f>'Working Formula '!$A$25:$A$28</xm:f>
          </x14:formula1>
          <xm:sqref>AK5:AK79</xm:sqref>
        </x14:dataValidation>
        <x14:dataValidation type="list" allowBlank="1" showInputMessage="1" showErrorMessage="1" xr:uid="{FF962695-D0A0-44D8-911C-2066236065B6}">
          <x14:formula1>
            <xm:f>'Working Formula '!$C$49:$C$600</xm:f>
          </x14:formula1>
          <xm:sqref>U7:U80 U5 V6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989483-96DB-4080-A457-555FBE385883}">
  <dimension ref="A1:P38"/>
  <sheetViews>
    <sheetView zoomScale="70" zoomScaleNormal="70" workbookViewId="0">
      <pane ySplit="2" topLeftCell="A36" activePane="bottomLeft" state="frozen"/>
      <selection pane="bottomLeft" activeCell="F38" sqref="F38"/>
    </sheetView>
  </sheetViews>
  <sheetFormatPr defaultColWidth="9.42578125" defaultRowHeight="84" customHeight="1"/>
  <cols>
    <col min="1" max="1" width="6.42578125" style="74" customWidth="1"/>
    <col min="2" max="2" width="17.42578125" style="74" hidden="1" customWidth="1"/>
    <col min="3" max="3" width="28.42578125" style="74" customWidth="1"/>
    <col min="4" max="4" width="19.42578125" style="74" customWidth="1"/>
    <col min="5" max="5" width="44.42578125" style="74" customWidth="1"/>
    <col min="6" max="6" width="31.42578125" style="86" customWidth="1"/>
    <col min="7" max="7" width="53.42578125" style="74" customWidth="1"/>
    <col min="8" max="16384" width="9.42578125" style="65"/>
  </cols>
  <sheetData>
    <row r="1" spans="1:16" ht="16.5" customHeight="1">
      <c r="A1" s="64" t="s">
        <v>998</v>
      </c>
      <c r="B1" s="64"/>
      <c r="C1" s="64"/>
      <c r="D1" s="65"/>
      <c r="E1" s="64"/>
      <c r="F1" s="84"/>
      <c r="G1" s="64"/>
    </row>
    <row r="2" spans="1:16" ht="16.5" customHeight="1">
      <c r="A2" s="65"/>
      <c r="B2" s="87" t="s">
        <v>163</v>
      </c>
      <c r="C2" s="88" t="s">
        <v>159</v>
      </c>
      <c r="D2" s="88" t="s">
        <v>159</v>
      </c>
      <c r="E2" s="88" t="s">
        <v>160</v>
      </c>
      <c r="F2" s="88" t="s">
        <v>163</v>
      </c>
      <c r="G2" s="88" t="s">
        <v>999</v>
      </c>
      <c r="L2" s="120"/>
      <c r="M2" s="123" t="s">
        <v>2</v>
      </c>
    </row>
    <row r="3" spans="1:16" ht="16.5" customHeight="1">
      <c r="A3" s="68" t="s">
        <v>164</v>
      </c>
      <c r="B3" s="68" t="s">
        <v>194</v>
      </c>
      <c r="C3" s="112" t="s">
        <v>165</v>
      </c>
      <c r="D3" s="112" t="s">
        <v>22</v>
      </c>
      <c r="E3" s="112" t="s">
        <v>186</v>
      </c>
      <c r="F3" s="112" t="s">
        <v>1000</v>
      </c>
      <c r="G3" s="67" t="s">
        <v>1001</v>
      </c>
      <c r="L3" s="121"/>
      <c r="M3" s="123" t="s">
        <v>4</v>
      </c>
    </row>
    <row r="4" spans="1:16" ht="16.5" customHeight="1">
      <c r="A4" s="109" t="s">
        <v>997</v>
      </c>
      <c r="B4" s="109"/>
      <c r="C4" s="109"/>
      <c r="D4" s="109"/>
      <c r="E4" s="110"/>
      <c r="F4" s="110"/>
      <c r="G4" s="110"/>
      <c r="L4" s="122"/>
      <c r="M4" s="123" t="s">
        <v>2</v>
      </c>
    </row>
    <row r="5" spans="1:16" ht="232.5" customHeight="1">
      <c r="A5" s="94">
        <v>1</v>
      </c>
      <c r="B5" s="94"/>
      <c r="C5" s="94" t="s">
        <v>199</v>
      </c>
      <c r="D5" s="95" t="s">
        <v>200</v>
      </c>
      <c r="E5" s="95" t="s">
        <v>258</v>
      </c>
      <c r="F5" s="108" t="s">
        <v>1002</v>
      </c>
      <c r="G5" s="95" t="s">
        <v>1003</v>
      </c>
      <c r="P5" s="74"/>
    </row>
    <row r="6" spans="1:16" ht="84" customHeight="1">
      <c r="A6" s="73">
        <v>2</v>
      </c>
      <c r="B6" s="73"/>
      <c r="C6" s="73" t="s">
        <v>199</v>
      </c>
      <c r="D6" s="69" t="s">
        <v>200</v>
      </c>
      <c r="E6" s="69" t="s">
        <v>1004</v>
      </c>
      <c r="F6" s="85"/>
      <c r="G6" s="69"/>
      <c r="L6" s="65" t="s">
        <v>1005</v>
      </c>
    </row>
    <row r="7" spans="1:16" ht="84" customHeight="1">
      <c r="A7" s="73">
        <v>3</v>
      </c>
      <c r="B7" s="73"/>
      <c r="C7" s="73" t="s">
        <v>199</v>
      </c>
      <c r="D7" s="69" t="s">
        <v>200</v>
      </c>
      <c r="E7" s="69" t="s">
        <v>1006</v>
      </c>
      <c r="F7" s="85"/>
      <c r="G7" s="69"/>
    </row>
    <row r="8" spans="1:16" ht="84" customHeight="1">
      <c r="A8" s="73">
        <v>4</v>
      </c>
      <c r="B8" s="73"/>
      <c r="C8" s="73" t="s">
        <v>371</v>
      </c>
      <c r="D8" s="69" t="s">
        <v>782</v>
      </c>
      <c r="E8" s="69" t="s">
        <v>1007</v>
      </c>
      <c r="F8" s="85"/>
      <c r="G8" s="69"/>
    </row>
    <row r="9" spans="1:16" ht="84" customHeight="1">
      <c r="A9" s="73">
        <v>5</v>
      </c>
      <c r="B9" s="73"/>
      <c r="C9" s="73" t="s">
        <v>371</v>
      </c>
      <c r="D9" s="69" t="s">
        <v>782</v>
      </c>
      <c r="E9" s="69" t="s">
        <v>1008</v>
      </c>
      <c r="F9" s="85"/>
      <c r="G9" s="69"/>
    </row>
    <row r="10" spans="1:16" ht="84" customHeight="1">
      <c r="A10" s="73">
        <v>6</v>
      </c>
      <c r="B10" s="73"/>
      <c r="C10" s="73" t="s">
        <v>371</v>
      </c>
      <c r="D10" s="69" t="s">
        <v>782</v>
      </c>
      <c r="E10" s="69" t="s">
        <v>1009</v>
      </c>
      <c r="F10" s="85"/>
      <c r="G10" s="69"/>
    </row>
    <row r="11" spans="1:16" ht="84" customHeight="1">
      <c r="A11" s="73">
        <v>7</v>
      </c>
      <c r="B11" s="73"/>
      <c r="C11" s="73" t="s">
        <v>371</v>
      </c>
      <c r="D11" s="69" t="s">
        <v>1010</v>
      </c>
      <c r="E11" s="69" t="s">
        <v>1011</v>
      </c>
      <c r="F11" s="85"/>
      <c r="G11" s="69"/>
    </row>
    <row r="12" spans="1:16" ht="84" customHeight="1">
      <c r="A12" s="73">
        <v>8</v>
      </c>
      <c r="B12" s="73"/>
      <c r="C12" s="73" t="s">
        <v>371</v>
      </c>
      <c r="D12" s="69" t="s">
        <v>1010</v>
      </c>
      <c r="E12" s="69" t="s">
        <v>1012</v>
      </c>
      <c r="F12" s="85"/>
      <c r="G12" s="69"/>
    </row>
    <row r="13" spans="1:16" ht="118.35" customHeight="1">
      <c r="A13" s="73">
        <v>9</v>
      </c>
      <c r="B13" s="73"/>
      <c r="C13" s="73" t="s">
        <v>371</v>
      </c>
      <c r="D13" s="69" t="s">
        <v>782</v>
      </c>
      <c r="E13" s="69" t="s">
        <v>1013</v>
      </c>
      <c r="F13" s="85" t="e" vm="1">
        <v>#VALUE!</v>
      </c>
      <c r="G13" s="69"/>
    </row>
    <row r="14" spans="1:16" ht="84" customHeight="1">
      <c r="A14" s="73">
        <v>10</v>
      </c>
      <c r="B14" s="73"/>
      <c r="C14" s="69" t="s">
        <v>782</v>
      </c>
      <c r="D14" s="69" t="s">
        <v>1010</v>
      </c>
      <c r="E14" s="69" t="s">
        <v>1014</v>
      </c>
      <c r="F14" s="85"/>
      <c r="G14" s="69"/>
    </row>
    <row r="15" spans="1:16" ht="194.85" customHeight="1">
      <c r="A15" s="73">
        <v>11</v>
      </c>
      <c r="B15" s="73"/>
      <c r="C15" s="73" t="s">
        <v>1015</v>
      </c>
      <c r="D15" s="69" t="s">
        <v>54</v>
      </c>
      <c r="E15" s="69" t="s">
        <v>789</v>
      </c>
      <c r="F15" s="85"/>
      <c r="G15" s="85" t="s">
        <v>943</v>
      </c>
    </row>
    <row r="16" spans="1:16" ht="84" customHeight="1">
      <c r="A16" s="73">
        <v>12</v>
      </c>
      <c r="B16" s="73"/>
      <c r="C16" s="73" t="s">
        <v>371</v>
      </c>
      <c r="D16" s="69" t="s">
        <v>782</v>
      </c>
      <c r="E16" s="69" t="s">
        <v>891</v>
      </c>
      <c r="F16" s="85"/>
      <c r="G16" s="69"/>
    </row>
    <row r="17" spans="1:7" ht="171" customHeight="1">
      <c r="A17" s="73"/>
      <c r="B17" s="73"/>
      <c r="C17" s="73" t="s">
        <v>371</v>
      </c>
      <c r="D17" s="69" t="s">
        <v>782</v>
      </c>
      <c r="E17" s="69" t="s">
        <v>810</v>
      </c>
      <c r="F17" s="85" t="e" vm="2">
        <v>#VALUE!</v>
      </c>
      <c r="G17" s="69"/>
    </row>
    <row r="18" spans="1:7" ht="195.75" customHeight="1">
      <c r="A18" s="73">
        <v>13</v>
      </c>
      <c r="B18" s="73"/>
      <c r="C18" s="73" t="s">
        <v>371</v>
      </c>
      <c r="D18" s="69" t="s">
        <v>1016</v>
      </c>
      <c r="E18" s="69" t="s">
        <v>1017</v>
      </c>
      <c r="F18" s="85"/>
      <c r="G18" s="92" t="s">
        <v>1018</v>
      </c>
    </row>
    <row r="19" spans="1:7" ht="195.75" customHeight="1">
      <c r="A19" s="111">
        <v>14</v>
      </c>
      <c r="B19" s="73"/>
      <c r="C19" s="73" t="s">
        <v>371</v>
      </c>
      <c r="D19" s="69" t="s">
        <v>1016</v>
      </c>
      <c r="E19" s="69" t="s">
        <v>1019</v>
      </c>
      <c r="F19" s="85"/>
      <c r="G19" s="92"/>
    </row>
    <row r="20" spans="1:7" ht="195.75" customHeight="1">
      <c r="A20" s="73">
        <v>15</v>
      </c>
      <c r="B20" s="73"/>
      <c r="C20" s="73" t="s">
        <v>371</v>
      </c>
      <c r="D20" s="69" t="s">
        <v>1016</v>
      </c>
      <c r="E20" s="69" t="s">
        <v>1020</v>
      </c>
      <c r="F20" s="85"/>
      <c r="G20" s="92"/>
    </row>
    <row r="21" spans="1:7" ht="195.75" customHeight="1">
      <c r="A21" s="73">
        <v>16</v>
      </c>
      <c r="B21" s="73"/>
      <c r="C21" s="73" t="s">
        <v>371</v>
      </c>
      <c r="D21" s="69" t="s">
        <v>1016</v>
      </c>
      <c r="E21" s="69" t="s">
        <v>1021</v>
      </c>
      <c r="F21" s="85"/>
      <c r="G21" s="92"/>
    </row>
    <row r="22" spans="1:7" ht="195.75" customHeight="1">
      <c r="A22" s="73">
        <v>17</v>
      </c>
      <c r="B22" s="73"/>
      <c r="C22" s="73" t="s">
        <v>371</v>
      </c>
      <c r="D22" s="69" t="s">
        <v>1022</v>
      </c>
      <c r="E22" s="69" t="s">
        <v>1023</v>
      </c>
      <c r="F22" s="85"/>
      <c r="G22" s="92"/>
    </row>
    <row r="23" spans="1:7" ht="196.35" customHeight="1">
      <c r="A23" s="73">
        <v>18</v>
      </c>
      <c r="B23" s="73"/>
      <c r="C23" s="73" t="s">
        <v>371</v>
      </c>
      <c r="D23" s="69" t="s">
        <v>372</v>
      </c>
      <c r="E23" s="69" t="s">
        <v>606</v>
      </c>
      <c r="F23" s="85"/>
      <c r="G23" s="69"/>
    </row>
    <row r="24" spans="1:7" ht="192.6" customHeight="1">
      <c r="A24" s="111">
        <v>19</v>
      </c>
      <c r="B24" s="73"/>
      <c r="C24" s="73" t="s">
        <v>371</v>
      </c>
      <c r="D24" s="69" t="s">
        <v>372</v>
      </c>
      <c r="E24" s="69" t="s">
        <v>644</v>
      </c>
      <c r="F24" s="85"/>
      <c r="G24" s="69"/>
    </row>
    <row r="25" spans="1:7" ht="184.5" customHeight="1">
      <c r="A25" s="73">
        <v>20</v>
      </c>
      <c r="B25" s="73"/>
      <c r="C25" s="73" t="s">
        <v>371</v>
      </c>
      <c r="D25" s="69" t="s">
        <v>372</v>
      </c>
      <c r="E25" s="69" t="s">
        <v>711</v>
      </c>
      <c r="F25" s="85"/>
      <c r="G25" s="69"/>
    </row>
    <row r="26" spans="1:7" ht="206.85" customHeight="1">
      <c r="A26" s="73">
        <v>21</v>
      </c>
      <c r="B26" s="73"/>
      <c r="C26" s="73" t="s">
        <v>371</v>
      </c>
      <c r="D26" s="69" t="s">
        <v>372</v>
      </c>
      <c r="E26" s="69" t="s">
        <v>666</v>
      </c>
      <c r="F26" s="85"/>
      <c r="G26" s="69"/>
    </row>
    <row r="27" spans="1:7" ht="199.5" customHeight="1">
      <c r="A27" s="73">
        <v>22</v>
      </c>
      <c r="B27" s="73"/>
      <c r="C27" s="73" t="s">
        <v>371</v>
      </c>
      <c r="D27" s="69" t="s">
        <v>372</v>
      </c>
      <c r="E27" s="69" t="s">
        <v>614</v>
      </c>
      <c r="F27" s="85"/>
      <c r="G27" s="69"/>
    </row>
    <row r="28" spans="1:7" ht="216" customHeight="1">
      <c r="A28" s="73">
        <v>23</v>
      </c>
      <c r="B28" s="73"/>
      <c r="C28" s="73" t="s">
        <v>199</v>
      </c>
      <c r="D28" s="69" t="s">
        <v>1024</v>
      </c>
      <c r="E28" s="69" t="s">
        <v>211</v>
      </c>
      <c r="F28" s="85" t="e" vm="3">
        <v>#VALUE!</v>
      </c>
      <c r="G28" s="69"/>
    </row>
    <row r="29" spans="1:7" ht="216" customHeight="1">
      <c r="A29" s="111">
        <v>24</v>
      </c>
      <c r="B29" s="73"/>
      <c r="C29" s="73" t="s">
        <v>199</v>
      </c>
      <c r="D29" s="69" t="s">
        <v>1024</v>
      </c>
      <c r="E29" s="69" t="s">
        <v>220</v>
      </c>
      <c r="F29" s="85" t="e" vm="4">
        <v>#VALUE!</v>
      </c>
      <c r="G29" s="69"/>
    </row>
    <row r="30" spans="1:7" ht="216" customHeight="1">
      <c r="A30" s="73">
        <v>25</v>
      </c>
      <c r="B30" s="73"/>
      <c r="C30" s="73" t="s">
        <v>199</v>
      </c>
      <c r="D30" s="69" t="s">
        <v>1024</v>
      </c>
      <c r="E30" s="69" t="s">
        <v>224</v>
      </c>
      <c r="F30" s="85" t="e" vm="4">
        <v>#VALUE!</v>
      </c>
      <c r="G30" s="69"/>
    </row>
    <row r="31" spans="1:7" ht="216" customHeight="1">
      <c r="A31" s="73">
        <v>26</v>
      </c>
      <c r="B31" s="73"/>
      <c r="C31" s="73" t="s">
        <v>199</v>
      </c>
      <c r="D31" s="69" t="s">
        <v>1024</v>
      </c>
      <c r="E31" s="69" t="s">
        <v>231</v>
      </c>
      <c r="F31" s="85" t="e" vm="5">
        <v>#VALUE!</v>
      </c>
      <c r="G31" s="69"/>
    </row>
    <row r="32" spans="1:7" ht="216" customHeight="1">
      <c r="A32" s="73">
        <v>27</v>
      </c>
      <c r="B32" s="73"/>
      <c r="C32" s="73" t="s">
        <v>199</v>
      </c>
      <c r="D32" s="69" t="s">
        <v>1024</v>
      </c>
      <c r="E32" s="69" t="s">
        <v>235</v>
      </c>
      <c r="F32" s="85" t="e" vm="5">
        <v>#VALUE!</v>
      </c>
      <c r="G32" s="69"/>
    </row>
    <row r="33" spans="1:7" ht="216" customHeight="1">
      <c r="A33" s="73">
        <v>28</v>
      </c>
      <c r="B33" s="73"/>
      <c r="C33" s="73" t="s">
        <v>199</v>
      </c>
      <c r="D33" s="69" t="s">
        <v>1024</v>
      </c>
      <c r="E33" s="69" t="s">
        <v>241</v>
      </c>
      <c r="F33" s="85" t="e" vm="3">
        <v>#VALUE!</v>
      </c>
      <c r="G33" s="69"/>
    </row>
    <row r="34" spans="1:7" ht="138.75" customHeight="1">
      <c r="A34" s="73">
        <v>29</v>
      </c>
      <c r="B34" s="73"/>
      <c r="C34" s="73" t="s">
        <v>199</v>
      </c>
      <c r="D34" s="69" t="s">
        <v>200</v>
      </c>
      <c r="E34" s="69" t="s">
        <v>249</v>
      </c>
      <c r="F34" s="85" t="e" vm="6">
        <v>#VALUE!</v>
      </c>
      <c r="G34" s="69"/>
    </row>
    <row r="35" spans="1:7" ht="138.75" customHeight="1">
      <c r="A35" s="73"/>
      <c r="B35" s="73"/>
      <c r="C35" s="73" t="s">
        <v>199</v>
      </c>
      <c r="D35" s="69" t="s">
        <v>200</v>
      </c>
      <c r="E35" s="69" t="s">
        <v>293</v>
      </c>
      <c r="F35" s="85" t="e" vm="7">
        <v>#VALUE!</v>
      </c>
      <c r="G35" s="69"/>
    </row>
    <row r="36" spans="1:7" ht="138.75" customHeight="1">
      <c r="A36" s="73"/>
      <c r="B36" s="73"/>
      <c r="C36" s="73" t="s">
        <v>1025</v>
      </c>
      <c r="D36" s="69" t="s">
        <v>1026</v>
      </c>
      <c r="E36" s="69" t="s">
        <v>343</v>
      </c>
      <c r="F36" s="85" t="e" vm="8">
        <v>#VALUE!</v>
      </c>
      <c r="G36" s="69"/>
    </row>
    <row r="37" spans="1:7" ht="138.75" customHeight="1">
      <c r="A37" s="73"/>
      <c r="B37" s="73"/>
      <c r="C37" s="73" t="s">
        <v>1025</v>
      </c>
      <c r="D37" s="69" t="s">
        <v>1026</v>
      </c>
      <c r="E37" s="69" t="s">
        <v>352</v>
      </c>
      <c r="F37" s="85" t="e" vm="9">
        <v>#VALUE!</v>
      </c>
      <c r="G37" s="69"/>
    </row>
    <row r="38" spans="1:7" ht="140.25" customHeight="1">
      <c r="A38" s="73">
        <v>30</v>
      </c>
      <c r="B38" s="73"/>
      <c r="C38" s="73" t="s">
        <v>1025</v>
      </c>
      <c r="D38" s="69" t="s">
        <v>1026</v>
      </c>
      <c r="E38" s="69" t="s">
        <v>370</v>
      </c>
      <c r="F38" s="85" t="e" vm="10">
        <v>#VALUE!</v>
      </c>
      <c r="G38" s="69"/>
    </row>
  </sheetData>
  <dataValidations count="2">
    <dataValidation type="list" allowBlank="1" showInputMessage="1" showErrorMessage="1" sqref="P5" xr:uid="{204E666F-F437-4AD3-B8F1-7B46A37E81D4}">
      <formula1>INDIRECT(O5)</formula1>
    </dataValidation>
    <dataValidation type="list" allowBlank="1" showInputMessage="1" showErrorMessage="1" sqref="C14 D5:D38" xr:uid="{8EB8F5D0-EFA8-4B2E-8E51-648A8603E12D}">
      <formula1>INDIRECT($C5)</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895872-A686-4C56-B1B8-A9475C6F98C0}">
  <dimension ref="A2:D44"/>
  <sheetViews>
    <sheetView topLeftCell="A21" zoomScale="102" zoomScaleNormal="85" workbookViewId="0">
      <selection activeCell="B46" sqref="B46"/>
    </sheetView>
  </sheetViews>
  <sheetFormatPr defaultColWidth="8.7109375" defaultRowHeight="14.45"/>
  <cols>
    <col min="2" max="2" width="38.7109375" customWidth="1"/>
    <col min="3" max="3" width="93.28515625" customWidth="1"/>
    <col min="4" max="4" width="23.28515625" customWidth="1"/>
  </cols>
  <sheetData>
    <row r="2" spans="1:4">
      <c r="A2" s="59" t="s">
        <v>164</v>
      </c>
      <c r="B2" s="58" t="s">
        <v>1027</v>
      </c>
      <c r="C2" s="30" t="s">
        <v>1028</v>
      </c>
      <c r="D2" s="30" t="s">
        <v>1029</v>
      </c>
    </row>
    <row r="3" spans="1:4">
      <c r="A3" s="60">
        <v>1</v>
      </c>
      <c r="B3" s="31" t="s">
        <v>1030</v>
      </c>
      <c r="C3" s="31" t="s">
        <v>1031</v>
      </c>
      <c r="D3" s="31" t="s">
        <v>1032</v>
      </c>
    </row>
    <row r="4" spans="1:4">
      <c r="A4" s="60">
        <v>2</v>
      </c>
      <c r="B4" s="31" t="s">
        <v>1033</v>
      </c>
      <c r="C4" s="31" t="s">
        <v>1034</v>
      </c>
      <c r="D4" s="31" t="s">
        <v>1035</v>
      </c>
    </row>
    <row r="5" spans="1:4">
      <c r="A5" s="60">
        <v>3</v>
      </c>
      <c r="B5" s="31" t="s">
        <v>1036</v>
      </c>
      <c r="C5" s="31" t="s">
        <v>1037</v>
      </c>
      <c r="D5" s="31" t="s">
        <v>1038</v>
      </c>
    </row>
    <row r="6" spans="1:4">
      <c r="A6" s="60">
        <v>4</v>
      </c>
      <c r="B6" s="31" t="s">
        <v>1039</v>
      </c>
      <c r="C6" s="31" t="s">
        <v>1037</v>
      </c>
      <c r="D6" s="31" t="s">
        <v>1040</v>
      </c>
    </row>
    <row r="7" spans="1:4">
      <c r="A7" s="60">
        <v>5</v>
      </c>
      <c r="B7" s="31" t="s">
        <v>1041</v>
      </c>
      <c r="C7" s="31" t="s">
        <v>1037</v>
      </c>
      <c r="D7" s="31" t="s">
        <v>1040</v>
      </c>
    </row>
    <row r="8" spans="1:4">
      <c r="A8" s="60">
        <v>6</v>
      </c>
      <c r="B8" s="31" t="s">
        <v>1042</v>
      </c>
      <c r="C8" s="31" t="s">
        <v>1043</v>
      </c>
      <c r="D8" s="61">
        <v>0.65625</v>
      </c>
    </row>
    <row r="9" spans="1:4">
      <c r="A9" s="60">
        <v>7</v>
      </c>
      <c r="B9" s="31" t="s">
        <v>1044</v>
      </c>
      <c r="C9" s="31" t="s">
        <v>1045</v>
      </c>
      <c r="D9" s="62">
        <v>1</v>
      </c>
    </row>
    <row r="10" spans="1:4">
      <c r="A10" s="60">
        <v>9</v>
      </c>
      <c r="B10" s="31" t="s">
        <v>1046</v>
      </c>
      <c r="C10" s="31" t="s">
        <v>1047</v>
      </c>
      <c r="D10" s="31" t="s">
        <v>1048</v>
      </c>
    </row>
    <row r="11" spans="1:4">
      <c r="A11" s="60">
        <v>10</v>
      </c>
      <c r="B11" s="31" t="s">
        <v>1049</v>
      </c>
      <c r="C11" s="31" t="s">
        <v>1050</v>
      </c>
      <c r="D11" s="31" t="s">
        <v>1051</v>
      </c>
    </row>
    <row r="12" spans="1:4">
      <c r="A12" s="60">
        <v>11</v>
      </c>
      <c r="B12" s="31" t="s">
        <v>1052</v>
      </c>
      <c r="C12" s="31" t="s">
        <v>1053</v>
      </c>
      <c r="D12" s="31"/>
    </row>
    <row r="13" spans="1:4" ht="47.65" customHeight="1">
      <c r="A13" s="60">
        <v>12</v>
      </c>
      <c r="B13" s="31" t="s">
        <v>1054</v>
      </c>
      <c r="C13" s="90" t="s">
        <v>1055</v>
      </c>
      <c r="D13" s="31"/>
    </row>
    <row r="14" spans="1:4" ht="43.5">
      <c r="A14" s="60">
        <v>13</v>
      </c>
      <c r="B14" s="31" t="s">
        <v>1056</v>
      </c>
      <c r="C14" s="90" t="s">
        <v>1057</v>
      </c>
      <c r="D14" s="31"/>
    </row>
    <row r="15" spans="1:4" ht="43.5">
      <c r="A15" s="60">
        <v>14</v>
      </c>
      <c r="B15" s="31" t="s">
        <v>1058</v>
      </c>
      <c r="C15" s="90" t="s">
        <v>1059</v>
      </c>
      <c r="D15" s="31"/>
    </row>
    <row r="16" spans="1:4">
      <c r="A16" s="60">
        <v>15</v>
      </c>
      <c r="B16" s="31" t="s">
        <v>1060</v>
      </c>
      <c r="C16" s="31" t="s">
        <v>1061</v>
      </c>
      <c r="D16" s="31"/>
    </row>
    <row r="17" spans="1:4">
      <c r="A17" s="60">
        <v>16</v>
      </c>
      <c r="B17" s="31" t="s">
        <v>1062</v>
      </c>
      <c r="C17" s="31" t="s">
        <v>1063</v>
      </c>
      <c r="D17" s="61"/>
    </row>
    <row r="18" spans="1:4">
      <c r="A18" s="60">
        <v>17</v>
      </c>
      <c r="B18" s="31" t="s">
        <v>1064</v>
      </c>
      <c r="C18" s="31" t="s">
        <v>1065</v>
      </c>
      <c r="D18" s="62"/>
    </row>
    <row r="19" spans="1:4">
      <c r="A19" s="60">
        <v>18</v>
      </c>
      <c r="B19" s="31" t="s">
        <v>1066</v>
      </c>
      <c r="C19" s="31" t="s">
        <v>1067</v>
      </c>
      <c r="D19" s="31"/>
    </row>
    <row r="20" spans="1:4">
      <c r="A20" s="60">
        <v>19</v>
      </c>
      <c r="B20" s="31" t="s">
        <v>1068</v>
      </c>
      <c r="C20" s="31" t="s">
        <v>1069</v>
      </c>
      <c r="D20" s="31"/>
    </row>
    <row r="21" spans="1:4">
      <c r="A21" s="60">
        <v>20</v>
      </c>
      <c r="B21" s="31" t="s">
        <v>1070</v>
      </c>
      <c r="C21" s="31" t="s">
        <v>1071</v>
      </c>
      <c r="D21" s="31"/>
    </row>
    <row r="22" spans="1:4" ht="29.1">
      <c r="A22" s="60">
        <v>21</v>
      </c>
      <c r="B22" s="31" t="s">
        <v>1072</v>
      </c>
      <c r="C22" s="90" t="s">
        <v>1073</v>
      </c>
      <c r="D22" s="31"/>
    </row>
    <row r="23" spans="1:4">
      <c r="A23" s="60">
        <v>22</v>
      </c>
      <c r="B23" s="31" t="s">
        <v>1074</v>
      </c>
      <c r="C23" s="31" t="s">
        <v>1075</v>
      </c>
      <c r="D23" s="31"/>
    </row>
    <row r="24" spans="1:4">
      <c r="A24" s="60">
        <v>23</v>
      </c>
      <c r="B24" s="31" t="s">
        <v>1076</v>
      </c>
      <c r="C24" s="31" t="s">
        <v>1077</v>
      </c>
      <c r="D24" s="31"/>
    </row>
    <row r="25" spans="1:4" ht="29.1">
      <c r="A25" s="60">
        <v>24</v>
      </c>
      <c r="B25" s="31" t="s">
        <v>1078</v>
      </c>
      <c r="C25" s="90" t="s">
        <v>1079</v>
      </c>
      <c r="D25" s="31"/>
    </row>
    <row r="26" spans="1:4">
      <c r="A26" s="60">
        <v>25</v>
      </c>
      <c r="B26" s="31" t="s">
        <v>1080</v>
      </c>
      <c r="C26" s="31"/>
      <c r="D26" s="61"/>
    </row>
    <row r="27" spans="1:4">
      <c r="A27" s="60">
        <v>26</v>
      </c>
      <c r="B27" s="31" t="s">
        <v>1081</v>
      </c>
      <c r="C27" s="31"/>
      <c r="D27" s="62"/>
    </row>
    <row r="28" spans="1:4">
      <c r="A28" s="60">
        <v>27</v>
      </c>
      <c r="B28" s="31" t="s">
        <v>1082</v>
      </c>
      <c r="C28" s="31"/>
      <c r="D28" s="31"/>
    </row>
    <row r="29" spans="1:4">
      <c r="A29" s="60">
        <v>28</v>
      </c>
      <c r="B29" s="31" t="s">
        <v>1083</v>
      </c>
      <c r="C29" s="31"/>
      <c r="D29" s="31"/>
    </row>
    <row r="30" spans="1:4">
      <c r="A30" s="60">
        <v>29</v>
      </c>
      <c r="B30" s="31" t="s">
        <v>1084</v>
      </c>
      <c r="C30" s="31"/>
      <c r="D30" s="31"/>
    </row>
    <row r="31" spans="1:4" ht="43.5">
      <c r="A31" s="60">
        <v>30</v>
      </c>
      <c r="B31" s="31" t="s">
        <v>1085</v>
      </c>
      <c r="C31" s="90" t="s">
        <v>1086</v>
      </c>
      <c r="D31" s="31"/>
    </row>
    <row r="32" spans="1:4">
      <c r="A32" s="60">
        <v>31</v>
      </c>
      <c r="B32" s="31" t="s">
        <v>1087</v>
      </c>
      <c r="C32" s="31"/>
      <c r="D32" s="31"/>
    </row>
    <row r="33" spans="1:4">
      <c r="A33" s="60">
        <v>32</v>
      </c>
      <c r="B33" s="31" t="s">
        <v>1088</v>
      </c>
      <c r="C33" s="31"/>
      <c r="D33" s="31"/>
    </row>
    <row r="34" spans="1:4">
      <c r="A34" s="60">
        <v>33</v>
      </c>
      <c r="B34" s="31" t="s">
        <v>1089</v>
      </c>
      <c r="C34" s="31">
        <v>1500611</v>
      </c>
      <c r="D34" s="31"/>
    </row>
    <row r="35" spans="1:4">
      <c r="A35" s="60">
        <v>34</v>
      </c>
      <c r="B35" s="31" t="s">
        <v>1090</v>
      </c>
      <c r="C35" s="31" t="s">
        <v>1091</v>
      </c>
      <c r="D35" s="61"/>
    </row>
    <row r="36" spans="1:4">
      <c r="A36" s="60">
        <v>35</v>
      </c>
      <c r="B36" s="31" t="s">
        <v>1092</v>
      </c>
      <c r="C36" s="31"/>
      <c r="D36" s="62"/>
    </row>
    <row r="37" spans="1:4">
      <c r="A37" s="60">
        <v>36</v>
      </c>
      <c r="B37" s="31" t="s">
        <v>1093</v>
      </c>
      <c r="C37" s="31" t="s">
        <v>1094</v>
      </c>
      <c r="D37" s="31"/>
    </row>
    <row r="38" spans="1:4">
      <c r="A38" s="60">
        <v>37</v>
      </c>
      <c r="B38" s="31" t="s">
        <v>1095</v>
      </c>
      <c r="C38" s="31"/>
      <c r="D38" s="31"/>
    </row>
    <row r="39" spans="1:4">
      <c r="A39" s="60">
        <v>38</v>
      </c>
      <c r="B39" s="89" t="s">
        <v>1096</v>
      </c>
      <c r="C39" s="31" t="s">
        <v>1094</v>
      </c>
      <c r="D39" s="31"/>
    </row>
    <row r="40" spans="1:4">
      <c r="A40" s="60">
        <v>39</v>
      </c>
      <c r="B40" s="31" t="s">
        <v>1097</v>
      </c>
      <c r="C40" s="31" t="s">
        <v>1098</v>
      </c>
      <c r="D40" s="61"/>
    </row>
    <row r="41" spans="1:4">
      <c r="A41" s="60">
        <v>40</v>
      </c>
      <c r="B41" s="31"/>
      <c r="C41" s="31"/>
      <c r="D41" s="62"/>
    </row>
    <row r="42" spans="1:4">
      <c r="A42" s="60">
        <v>41</v>
      </c>
      <c r="B42" s="31" t="s">
        <v>1099</v>
      </c>
      <c r="C42" s="31"/>
      <c r="D42" s="31"/>
    </row>
    <row r="43" spans="1:4">
      <c r="A43" s="60">
        <v>42</v>
      </c>
      <c r="B43" s="89" t="s">
        <v>1100</v>
      </c>
      <c r="C43" s="31"/>
      <c r="D43" s="31"/>
    </row>
    <row r="44" spans="1:4">
      <c r="A44" s="60">
        <v>43</v>
      </c>
      <c r="B44" s="89" t="s">
        <v>1101</v>
      </c>
      <c r="C44" s="31"/>
      <c r="D44" s="31"/>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48"/>
  <sheetViews>
    <sheetView topLeftCell="A18" zoomScale="70" zoomScaleNormal="70" workbookViewId="0">
      <selection activeCell="F62" sqref="F62"/>
    </sheetView>
  </sheetViews>
  <sheetFormatPr defaultColWidth="8.7109375" defaultRowHeight="14.45"/>
  <cols>
    <col min="1" max="1" width="21.42578125" customWidth="1"/>
    <col min="2" max="12" width="20.42578125" customWidth="1"/>
    <col min="13" max="14" width="12.28515625" customWidth="1"/>
  </cols>
  <sheetData>
    <row r="1" spans="1:13" s="1" customFormat="1">
      <c r="A1" s="1" t="s">
        <v>51</v>
      </c>
      <c r="E1" s="1" t="s">
        <v>1102</v>
      </c>
      <c r="F1" s="42" t="s">
        <v>48</v>
      </c>
      <c r="G1" s="42" t="s">
        <v>1103</v>
      </c>
      <c r="M1"/>
    </row>
    <row r="2" spans="1:13">
      <c r="A2" t="s">
        <v>1104</v>
      </c>
      <c r="F2" s="43" t="s">
        <v>51</v>
      </c>
      <c r="G2" s="43">
        <v>105</v>
      </c>
      <c r="L2" s="1"/>
    </row>
    <row r="3" spans="1:13">
      <c r="A3" t="s">
        <v>1105</v>
      </c>
      <c r="F3" s="43" t="s">
        <v>54</v>
      </c>
      <c r="G3" s="43">
        <v>105</v>
      </c>
      <c r="L3" s="1"/>
    </row>
    <row r="4" spans="1:13">
      <c r="A4" t="s">
        <v>288</v>
      </c>
      <c r="F4" s="43" t="s">
        <v>12</v>
      </c>
      <c r="G4" s="43">
        <v>90</v>
      </c>
      <c r="L4" s="1"/>
    </row>
    <row r="5" spans="1:13">
      <c r="A5" t="s">
        <v>203</v>
      </c>
      <c r="L5" s="1"/>
    </row>
    <row r="6" spans="1:13">
      <c r="A6" t="s">
        <v>1106</v>
      </c>
      <c r="E6" s="1" t="s">
        <v>1107</v>
      </c>
      <c r="F6" s="42" t="s">
        <v>48</v>
      </c>
      <c r="G6" s="42" t="s">
        <v>1103</v>
      </c>
      <c r="L6" s="1"/>
    </row>
    <row r="7" spans="1:13">
      <c r="A7" t="s">
        <v>1108</v>
      </c>
      <c r="F7" s="43" t="s">
        <v>51</v>
      </c>
      <c r="G7" s="43">
        <v>34</v>
      </c>
      <c r="L7" s="1"/>
    </row>
    <row r="8" spans="1:13">
      <c r="A8" t="s">
        <v>1109</v>
      </c>
      <c r="F8" s="43" t="s">
        <v>54</v>
      </c>
      <c r="G8" s="43">
        <v>34</v>
      </c>
      <c r="L8" s="1"/>
    </row>
    <row r="9" spans="1:13">
      <c r="A9" t="s">
        <v>1110</v>
      </c>
      <c r="F9" s="43" t="s">
        <v>12</v>
      </c>
      <c r="G9" s="43">
        <v>90</v>
      </c>
      <c r="L9" s="1"/>
    </row>
    <row r="10" spans="1:13">
      <c r="A10" t="s">
        <v>245</v>
      </c>
      <c r="L10" s="1"/>
    </row>
    <row r="11" spans="1:13">
      <c r="E11" s="1" t="s">
        <v>181</v>
      </c>
      <c r="F11" s="42" t="s">
        <v>48</v>
      </c>
      <c r="G11" s="42" t="s">
        <v>1103</v>
      </c>
      <c r="L11" s="1"/>
    </row>
    <row r="12" spans="1:13">
      <c r="A12" s="1" t="s">
        <v>54</v>
      </c>
      <c r="F12" s="43" t="s">
        <v>51</v>
      </c>
      <c r="G12" s="43">
        <v>450</v>
      </c>
      <c r="L12" s="1"/>
    </row>
    <row r="13" spans="1:13">
      <c r="A13" t="s">
        <v>533</v>
      </c>
      <c r="F13" s="43" t="s">
        <v>54</v>
      </c>
      <c r="G13" s="43">
        <v>450</v>
      </c>
      <c r="L13" s="1"/>
    </row>
    <row r="14" spans="1:13">
      <c r="A14" t="s">
        <v>797</v>
      </c>
      <c r="F14" s="43" t="s">
        <v>12</v>
      </c>
      <c r="G14" s="43">
        <v>400</v>
      </c>
      <c r="L14" s="1"/>
    </row>
    <row r="15" spans="1:13">
      <c r="L15" s="1"/>
    </row>
    <row r="16" spans="1:13">
      <c r="A16" s="1" t="s">
        <v>1111</v>
      </c>
      <c r="E16" s="1" t="s">
        <v>183</v>
      </c>
      <c r="F16" s="42" t="s">
        <v>48</v>
      </c>
      <c r="G16" s="42" t="s">
        <v>1103</v>
      </c>
    </row>
    <row r="17" spans="1:7">
      <c r="A17" t="s">
        <v>1112</v>
      </c>
      <c r="F17" s="43" t="s">
        <v>51</v>
      </c>
      <c r="G17" s="43">
        <v>26</v>
      </c>
    </row>
    <row r="18" spans="1:7">
      <c r="A18" t="s">
        <v>1113</v>
      </c>
      <c r="F18" s="43" t="s">
        <v>54</v>
      </c>
      <c r="G18" s="43">
        <v>26</v>
      </c>
    </row>
    <row r="19" spans="1:7">
      <c r="A19" t="s">
        <v>1114</v>
      </c>
      <c r="F19" s="43" t="s">
        <v>12</v>
      </c>
      <c r="G19" s="43">
        <v>26</v>
      </c>
    </row>
    <row r="20" spans="1:7">
      <c r="A20" t="s">
        <v>1115</v>
      </c>
    </row>
    <row r="23" spans="1:7" s="78" customFormat="1">
      <c r="A23" s="78" t="s">
        <v>1116</v>
      </c>
    </row>
    <row r="24" spans="1:7">
      <c r="A24" s="72" t="s">
        <v>196</v>
      </c>
    </row>
    <row r="25" spans="1:7">
      <c r="A25" t="s">
        <v>1117</v>
      </c>
    </row>
    <row r="26" spans="1:7">
      <c r="A26" t="s">
        <v>1118</v>
      </c>
    </row>
    <row r="27" spans="1:7">
      <c r="A27" t="s">
        <v>1119</v>
      </c>
    </row>
    <row r="28" spans="1:7">
      <c r="A28" t="s">
        <v>1120</v>
      </c>
    </row>
    <row r="30" spans="1:7">
      <c r="A30" s="72" t="s">
        <v>197</v>
      </c>
    </row>
    <row r="31" spans="1:7">
      <c r="A31" t="s">
        <v>1121</v>
      </c>
    </row>
    <row r="32" spans="1:7">
      <c r="A32" t="s">
        <v>1122</v>
      </c>
    </row>
    <row r="36" spans="1:12">
      <c r="A36" s="1" t="s">
        <v>1123</v>
      </c>
    </row>
    <row r="37" spans="1:12">
      <c r="A37" t="s">
        <v>250</v>
      </c>
      <c r="B37" t="s">
        <v>251</v>
      </c>
      <c r="C37" t="s">
        <v>268</v>
      </c>
      <c r="D37" t="s">
        <v>1124</v>
      </c>
      <c r="E37" t="s">
        <v>1125</v>
      </c>
    </row>
    <row r="38" spans="1:12">
      <c r="A38" t="s">
        <v>271</v>
      </c>
      <c r="B38" t="s">
        <v>272</v>
      </c>
      <c r="C38" s="63" t="s">
        <v>1126</v>
      </c>
      <c r="D38" s="63" t="s">
        <v>1127</v>
      </c>
    </row>
    <row r="39" spans="1:12">
      <c r="A39" t="s">
        <v>1015</v>
      </c>
      <c r="B39" s="63" t="s">
        <v>1128</v>
      </c>
      <c r="C39" s="63" t="s">
        <v>1129</v>
      </c>
      <c r="D39" s="63" t="s">
        <v>1130</v>
      </c>
      <c r="E39" s="63" t="s">
        <v>54</v>
      </c>
    </row>
    <row r="40" spans="1:12">
      <c r="A40" t="s">
        <v>199</v>
      </c>
      <c r="B40" t="s">
        <v>200</v>
      </c>
      <c r="C40" s="63" t="s">
        <v>1024</v>
      </c>
      <c r="D40" s="63" t="s">
        <v>1131</v>
      </c>
    </row>
    <row r="41" spans="1:12">
      <c r="A41" t="s">
        <v>1025</v>
      </c>
      <c r="B41" t="s">
        <v>1026</v>
      </c>
      <c r="C41" s="63" t="s">
        <v>1132</v>
      </c>
    </row>
    <row r="42" spans="1:12">
      <c r="A42" t="s">
        <v>1133</v>
      </c>
      <c r="B42" s="63" t="s">
        <v>1134</v>
      </c>
      <c r="C42" s="63" t="s">
        <v>153</v>
      </c>
      <c r="D42" s="63" t="s">
        <v>1135</v>
      </c>
    </row>
    <row r="43" spans="1:12">
      <c r="A43" t="s">
        <v>371</v>
      </c>
      <c r="B43" t="s">
        <v>372</v>
      </c>
      <c r="C43" t="s">
        <v>782</v>
      </c>
      <c r="D43" t="s">
        <v>1010</v>
      </c>
      <c r="E43" t="s">
        <v>1136</v>
      </c>
      <c r="F43" t="s">
        <v>748</v>
      </c>
      <c r="G43" t="s">
        <v>1022</v>
      </c>
      <c r="H43" t="s">
        <v>1137</v>
      </c>
      <c r="I43" t="s">
        <v>1138</v>
      </c>
      <c r="J43" t="s">
        <v>1139</v>
      </c>
      <c r="K43" t="s">
        <v>1016</v>
      </c>
      <c r="L43" t="s">
        <v>1140</v>
      </c>
    </row>
    <row r="44" spans="1:12">
      <c r="A44" t="s">
        <v>1141</v>
      </c>
      <c r="B44" t="s">
        <v>1142</v>
      </c>
      <c r="C44" t="s">
        <v>1143</v>
      </c>
      <c r="D44" t="s">
        <v>1144</v>
      </c>
      <c r="E44" t="s">
        <v>1145</v>
      </c>
    </row>
    <row r="45" spans="1:12">
      <c r="A45" t="s">
        <v>1146</v>
      </c>
    </row>
    <row r="47" spans="1:12">
      <c r="A47" s="1" t="s">
        <v>1147</v>
      </c>
      <c r="C47" s="1" t="s">
        <v>1148</v>
      </c>
    </row>
    <row r="48" spans="1:12">
      <c r="A48" t="e" cm="1">
        <f t="array" ref="A48">_xlfn.UNIQUE(#REF!)</f>
        <v>#REF!</v>
      </c>
      <c r="C48" t="e" cm="1">
        <f t="array" ref="C48">_xlfn._xlws.SORT(_xlfn._xlws.FILTER(A48:A300, A48:A300&lt;&gt;0), 1, 1)</f>
        <v>#REF!</v>
      </c>
    </row>
  </sheetData>
  <pageMargins left="0.7" right="0.7" top="0.75" bottom="0.75" header="0.3" footer="0.3"/>
  <pageSetup paperSize="9"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BBA5-5983-4C85-8D2B-9D11B00E5E71}">
  <dimension ref="B1:B40"/>
  <sheetViews>
    <sheetView zoomScale="85" zoomScaleNormal="85" workbookViewId="0">
      <selection activeCell="B8" sqref="B8"/>
    </sheetView>
  </sheetViews>
  <sheetFormatPr defaultColWidth="8.7109375" defaultRowHeight="14.45"/>
  <cols>
    <col min="2" max="2" width="86.42578125" customWidth="1"/>
  </cols>
  <sheetData>
    <row r="1" spans="2:2" ht="18.600000000000001">
      <c r="B1" s="181" t="s">
        <v>1149</v>
      </c>
    </row>
    <row r="2" spans="2:2">
      <c r="B2" s="24" t="s">
        <v>1150</v>
      </c>
    </row>
    <row r="4" spans="2:2" ht="15.6">
      <c r="B4" s="182" t="s">
        <v>1151</v>
      </c>
    </row>
    <row r="5" spans="2:2" ht="29.1">
      <c r="B5" s="173" t="s">
        <v>1152</v>
      </c>
    </row>
    <row r="7" spans="2:2" ht="15.6">
      <c r="B7" s="183" t="s">
        <v>1153</v>
      </c>
    </row>
    <row r="8" spans="2:2" ht="66" customHeight="1">
      <c r="B8" s="174" t="s">
        <v>1154</v>
      </c>
    </row>
    <row r="10" spans="2:2" ht="15.6">
      <c r="B10" s="183" t="s">
        <v>1155</v>
      </c>
    </row>
    <row r="11" spans="2:2" ht="29.1">
      <c r="B11" s="175" t="s">
        <v>1156</v>
      </c>
    </row>
    <row r="12" spans="2:2" ht="29.1">
      <c r="B12" s="174" t="s">
        <v>1157</v>
      </c>
    </row>
    <row r="13" spans="2:2" ht="43.5">
      <c r="B13" s="174" t="s">
        <v>1158</v>
      </c>
    </row>
    <row r="14" spans="2:2" ht="29.1">
      <c r="B14" s="174" t="s">
        <v>1159</v>
      </c>
    </row>
    <row r="16" spans="2:2" ht="15.6">
      <c r="B16" s="183" t="s">
        <v>1160</v>
      </c>
    </row>
    <row r="17" spans="2:2" ht="43.5">
      <c r="B17" s="173" t="s">
        <v>1161</v>
      </c>
    </row>
    <row r="18" spans="2:2">
      <c r="B18" s="244" t="s">
        <v>1162</v>
      </c>
    </row>
    <row r="19" spans="2:2">
      <c r="B19" t="s">
        <v>1163</v>
      </c>
    </row>
    <row r="20" spans="2:2">
      <c r="B20" t="s">
        <v>1164</v>
      </c>
    </row>
    <row r="22" spans="2:2" ht="15.6">
      <c r="B22" s="183" t="s">
        <v>1165</v>
      </c>
    </row>
    <row r="23" spans="2:2">
      <c r="B23" s="176" t="s">
        <v>1166</v>
      </c>
    </row>
    <row r="24" spans="2:2" ht="16.5">
      <c r="B24" s="245" t="s">
        <v>1167</v>
      </c>
    </row>
    <row r="25" spans="2:2" ht="16.5">
      <c r="B25" s="245" t="s">
        <v>1168</v>
      </c>
    </row>
    <row r="26" spans="2:2" ht="16.5">
      <c r="B26" s="245" t="s">
        <v>1169</v>
      </c>
    </row>
    <row r="27" spans="2:2" ht="16.5">
      <c r="B27" s="245" t="s">
        <v>1170</v>
      </c>
    </row>
    <row r="28" spans="2:2" ht="16.5">
      <c r="B28" s="245"/>
    </row>
    <row r="29" spans="2:2">
      <c r="B29" s="176" t="s">
        <v>1171</v>
      </c>
    </row>
    <row r="30" spans="2:2">
      <c r="B30" s="173" t="s">
        <v>1172</v>
      </c>
    </row>
    <row r="31" spans="2:2">
      <c r="B31" s="173" t="s">
        <v>1173</v>
      </c>
    </row>
    <row r="32" spans="2:2">
      <c r="B32" t="s">
        <v>1174</v>
      </c>
    </row>
    <row r="33" spans="2:2">
      <c r="B33" t="s">
        <v>1175</v>
      </c>
    </row>
    <row r="34" spans="2:2">
      <c r="B34" t="s">
        <v>1176</v>
      </c>
    </row>
    <row r="36" spans="2:2">
      <c r="B36" s="176" t="s">
        <v>1177</v>
      </c>
    </row>
    <row r="37" spans="2:2" ht="43.5">
      <c r="B37" s="173" t="s">
        <v>1178</v>
      </c>
    </row>
    <row r="39" spans="2:2" ht="15.6">
      <c r="B39" s="183" t="s">
        <v>1179</v>
      </c>
    </row>
    <row r="40" spans="2:2" ht="101.45">
      <c r="B40" s="173" t="s">
        <v>1180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21"/>
  <sheetViews>
    <sheetView topLeftCell="D1" workbookViewId="0">
      <selection activeCell="B20" sqref="B20"/>
    </sheetView>
  </sheetViews>
  <sheetFormatPr defaultColWidth="8.7109375" defaultRowHeight="14.45"/>
  <cols>
    <col min="1" max="1" width="31.42578125" customWidth="1"/>
    <col min="2" max="13" width="27.42578125" customWidth="1"/>
  </cols>
  <sheetData>
    <row r="1" spans="1:13">
      <c r="A1" t="s">
        <v>1181</v>
      </c>
    </row>
    <row r="3" spans="1:13">
      <c r="A3" s="303" t="s">
        <v>1182</v>
      </c>
      <c r="B3" s="303"/>
      <c r="C3" s="303"/>
      <c r="D3" s="303"/>
      <c r="E3" s="303"/>
      <c r="F3" s="303"/>
      <c r="G3" s="303"/>
      <c r="H3" s="303"/>
      <c r="I3" s="303"/>
      <c r="J3" s="303"/>
      <c r="K3" s="303"/>
      <c r="L3" s="303"/>
      <c r="M3" s="303"/>
    </row>
    <row r="4" spans="1:13">
      <c r="A4" s="304"/>
      <c r="B4" s="304"/>
      <c r="C4" s="304"/>
      <c r="D4" s="304"/>
      <c r="E4" s="304"/>
      <c r="F4" s="304"/>
      <c r="G4" s="304"/>
      <c r="H4" s="304"/>
      <c r="I4" s="304"/>
      <c r="J4" s="304"/>
      <c r="K4" s="304"/>
      <c r="L4" s="304"/>
      <c r="M4" s="304"/>
    </row>
    <row r="5" spans="1:13">
      <c r="A5" s="304"/>
      <c r="B5" s="304"/>
      <c r="C5" s="304"/>
      <c r="D5" s="304"/>
      <c r="E5" s="304"/>
      <c r="F5" s="304"/>
      <c r="G5" s="304"/>
      <c r="H5" s="304"/>
      <c r="I5" s="304"/>
      <c r="J5" s="304"/>
      <c r="K5" s="304"/>
      <c r="L5" s="304"/>
      <c r="M5" s="304"/>
    </row>
    <row r="6" spans="1:13">
      <c r="A6" s="304"/>
      <c r="B6" s="304"/>
      <c r="C6" s="304"/>
      <c r="D6" s="304"/>
      <c r="E6" s="304"/>
      <c r="F6" s="304"/>
      <c r="G6" s="304"/>
      <c r="H6" s="304"/>
      <c r="I6" s="304"/>
      <c r="J6" s="304"/>
      <c r="K6" s="304"/>
      <c r="L6" s="304"/>
      <c r="M6" s="304"/>
    </row>
    <row r="7" spans="1:13">
      <c r="A7" s="304"/>
      <c r="B7" s="304"/>
      <c r="C7" s="304"/>
      <c r="D7" s="304"/>
      <c r="E7" s="304"/>
      <c r="F7" s="304"/>
      <c r="G7" s="304"/>
      <c r="H7" s="304"/>
      <c r="I7" s="304"/>
      <c r="J7" s="304"/>
      <c r="K7" s="304"/>
      <c r="L7" s="304"/>
      <c r="M7" s="304"/>
    </row>
    <row r="8" spans="1:13">
      <c r="A8" s="304"/>
      <c r="B8" s="304"/>
      <c r="C8" s="304"/>
      <c r="D8" s="304"/>
      <c r="E8" s="304"/>
      <c r="F8" s="304"/>
      <c r="G8" s="304"/>
      <c r="H8" s="304"/>
      <c r="I8" s="304"/>
      <c r="J8" s="304"/>
      <c r="K8" s="304"/>
      <c r="L8" s="304"/>
      <c r="M8" s="304"/>
    </row>
    <row r="9" spans="1:13">
      <c r="A9" s="304"/>
      <c r="B9" s="304"/>
      <c r="C9" s="304"/>
      <c r="D9" s="304"/>
      <c r="E9" s="304"/>
      <c r="F9" s="304"/>
      <c r="G9" s="304"/>
      <c r="H9" s="304"/>
      <c r="I9" s="304"/>
      <c r="J9" s="304"/>
      <c r="K9" s="304"/>
      <c r="L9" s="304"/>
      <c r="M9" s="304"/>
    </row>
    <row r="10" spans="1:13">
      <c r="A10" s="304"/>
      <c r="B10" s="304"/>
      <c r="C10" s="304"/>
      <c r="D10" s="304"/>
      <c r="E10" s="304"/>
      <c r="F10" s="304"/>
      <c r="G10" s="304"/>
      <c r="H10" s="304"/>
      <c r="I10" s="304"/>
      <c r="J10" s="304"/>
      <c r="K10" s="304"/>
      <c r="L10" s="304"/>
      <c r="M10" s="304"/>
    </row>
    <row r="11" spans="1:13">
      <c r="A11" s="304"/>
      <c r="B11" s="304"/>
      <c r="C11" s="304"/>
      <c r="D11" s="304"/>
      <c r="E11" s="304"/>
      <c r="F11" s="304"/>
      <c r="G11" s="304"/>
      <c r="H11" s="304"/>
      <c r="I11" s="304"/>
      <c r="J11" s="304"/>
      <c r="K11" s="304"/>
      <c r="L11" s="304"/>
      <c r="M11" s="304"/>
    </row>
    <row r="12" spans="1:13">
      <c r="A12" s="304"/>
      <c r="B12" s="304"/>
      <c r="C12" s="304"/>
      <c r="D12" s="304"/>
      <c r="E12" s="304"/>
      <c r="F12" s="304"/>
      <c r="G12" s="304"/>
      <c r="H12" s="304"/>
      <c r="I12" s="304"/>
      <c r="J12" s="304"/>
      <c r="K12" s="304"/>
      <c r="L12" s="304"/>
      <c r="M12" s="304"/>
    </row>
    <row r="13" spans="1:13">
      <c r="A13" s="304"/>
      <c r="B13" s="304"/>
      <c r="C13" s="304"/>
      <c r="D13" s="304"/>
      <c r="E13" s="304"/>
      <c r="F13" s="304"/>
      <c r="G13" s="304"/>
      <c r="H13" s="304"/>
      <c r="I13" s="304"/>
      <c r="J13" s="304"/>
      <c r="K13" s="304"/>
      <c r="L13" s="304"/>
      <c r="M13" s="304"/>
    </row>
    <row r="14" spans="1:13">
      <c r="A14" s="304"/>
      <c r="B14" s="304"/>
      <c r="C14" s="304"/>
      <c r="D14" s="304"/>
      <c r="E14" s="304"/>
      <c r="F14" s="304"/>
      <c r="G14" s="304"/>
      <c r="H14" s="304"/>
      <c r="I14" s="304"/>
      <c r="J14" s="304"/>
      <c r="K14" s="304"/>
      <c r="L14" s="304"/>
      <c r="M14" s="304"/>
    </row>
    <row r="15" spans="1:13">
      <c r="A15" s="304"/>
      <c r="B15" s="304"/>
      <c r="C15" s="304"/>
      <c r="D15" s="304"/>
      <c r="E15" s="304"/>
      <c r="F15" s="304"/>
      <c r="G15" s="304"/>
      <c r="H15" s="304"/>
      <c r="I15" s="304"/>
      <c r="J15" s="304"/>
      <c r="K15" s="304"/>
      <c r="L15" s="304"/>
      <c r="M15" s="304"/>
    </row>
    <row r="16" spans="1:13">
      <c r="A16" s="304"/>
      <c r="B16" s="304"/>
      <c r="C16" s="304"/>
      <c r="D16" s="304"/>
      <c r="E16" s="304"/>
      <c r="F16" s="304"/>
      <c r="G16" s="304"/>
      <c r="H16" s="304"/>
      <c r="I16" s="304"/>
      <c r="J16" s="304"/>
      <c r="K16" s="304"/>
      <c r="L16" s="304"/>
      <c r="M16" s="304"/>
    </row>
    <row r="17" spans="1:13">
      <c r="A17" s="304"/>
      <c r="B17" s="304"/>
      <c r="C17" s="304"/>
      <c r="D17" s="304"/>
      <c r="E17" s="304"/>
      <c r="F17" s="304"/>
      <c r="G17" s="304"/>
      <c r="H17" s="304"/>
      <c r="I17" s="304"/>
      <c r="J17" s="304"/>
      <c r="K17" s="304"/>
      <c r="L17" s="304"/>
      <c r="M17" s="304"/>
    </row>
    <row r="18" spans="1:13">
      <c r="A18" s="304"/>
      <c r="B18" s="304"/>
      <c r="C18" s="304"/>
      <c r="D18" s="304"/>
      <c r="E18" s="304"/>
      <c r="F18" s="304"/>
      <c r="G18" s="304"/>
      <c r="H18" s="304"/>
      <c r="I18" s="304"/>
      <c r="J18" s="304"/>
      <c r="K18" s="304"/>
      <c r="L18" s="304"/>
      <c r="M18" s="304"/>
    </row>
    <row r="19" spans="1:13">
      <c r="A19" s="305"/>
      <c r="B19" s="305"/>
      <c r="C19" s="305"/>
      <c r="D19" s="305"/>
      <c r="E19" s="305"/>
      <c r="F19" s="305"/>
      <c r="G19" s="305"/>
      <c r="H19" s="305"/>
      <c r="I19" s="305"/>
      <c r="J19" s="305"/>
      <c r="K19" s="305"/>
      <c r="L19" s="305"/>
      <c r="M19" s="305"/>
    </row>
    <row r="20" spans="1:13" ht="29.1">
      <c r="A20" s="34" t="s">
        <v>1183</v>
      </c>
      <c r="B20" s="34" t="s">
        <v>1184</v>
      </c>
      <c r="C20" s="34"/>
      <c r="D20" s="34"/>
      <c r="E20" s="34"/>
      <c r="F20" s="34"/>
      <c r="G20" s="34"/>
      <c r="H20" s="34"/>
      <c r="I20" s="34"/>
      <c r="J20" s="34"/>
      <c r="K20" s="34"/>
      <c r="L20" s="34"/>
      <c r="M20" s="34"/>
    </row>
    <row r="21" spans="1:13" ht="41.65" customHeight="1">
      <c r="A21" s="34" t="s">
        <v>1185</v>
      </c>
      <c r="B21" s="34"/>
      <c r="C21" s="34"/>
      <c r="D21" s="34"/>
      <c r="E21" s="34"/>
      <c r="F21" s="34"/>
      <c r="G21" s="34"/>
      <c r="H21" s="34"/>
      <c r="I21" s="34"/>
      <c r="J21" s="34"/>
      <c r="K21" s="34"/>
      <c r="L21" s="34"/>
      <c r="M21" s="34"/>
    </row>
  </sheetData>
  <mergeCells count="13">
    <mergeCell ref="L3:L19"/>
    <mergeCell ref="M3:M19"/>
    <mergeCell ref="F3:F19"/>
    <mergeCell ref="G3:G19"/>
    <mergeCell ref="H3:H19"/>
    <mergeCell ref="I3:I19"/>
    <mergeCell ref="J3:J19"/>
    <mergeCell ref="K3:K19"/>
    <mergeCell ref="A3:A19"/>
    <mergeCell ref="B3:B19"/>
    <mergeCell ref="C3:C19"/>
    <mergeCell ref="D3:D19"/>
    <mergeCell ref="E3:E19"/>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21"/>
  <sheetViews>
    <sheetView zoomScale="78" zoomScaleNormal="78" workbookViewId="0">
      <pane ySplit="1" topLeftCell="A2" activePane="bottomLeft" state="frozen"/>
      <selection pane="bottomLeft" activeCell="D2" sqref="D2:H2"/>
    </sheetView>
  </sheetViews>
  <sheetFormatPr defaultColWidth="8.7109375" defaultRowHeight="14.45"/>
  <cols>
    <col min="2" max="2" width="20.42578125" customWidth="1"/>
    <col min="3" max="3" width="35.42578125" customWidth="1"/>
    <col min="4" max="4" width="2.42578125" customWidth="1"/>
    <col min="8" max="8" width="23.28515625" customWidth="1"/>
    <col min="9" max="9" width="31.7109375" customWidth="1"/>
  </cols>
  <sheetData>
    <row r="1" spans="1:15">
      <c r="A1" s="309" t="s">
        <v>1186</v>
      </c>
      <c r="B1" s="310"/>
      <c r="C1" s="52" t="s">
        <v>1187</v>
      </c>
      <c r="D1" s="309" t="s">
        <v>1188</v>
      </c>
      <c r="E1" s="311"/>
      <c r="F1" s="311"/>
      <c r="G1" s="311"/>
      <c r="H1" s="310"/>
    </row>
    <row r="2" spans="1:15" ht="165" customHeight="1">
      <c r="A2" s="276"/>
      <c r="B2" s="284"/>
      <c r="C2" s="49" t="s">
        <v>1189</v>
      </c>
      <c r="D2" s="306" t="s">
        <v>1190</v>
      </c>
      <c r="E2" s="306"/>
      <c r="F2" s="306"/>
      <c r="G2" s="306"/>
      <c r="H2" s="306"/>
      <c r="J2" t="s">
        <v>1005</v>
      </c>
    </row>
    <row r="3" spans="1:15" ht="200.65" customHeight="1">
      <c r="A3" s="296"/>
      <c r="B3" s="277"/>
      <c r="C3" s="49" t="s">
        <v>1191</v>
      </c>
      <c r="D3" s="306" t="s">
        <v>1192</v>
      </c>
      <c r="E3" s="306"/>
      <c r="F3" s="306"/>
      <c r="G3" s="306"/>
      <c r="H3" s="306"/>
      <c r="K3" t="s">
        <v>1005</v>
      </c>
    </row>
    <row r="4" spans="1:15" ht="223.15" customHeight="1">
      <c r="A4" s="296"/>
      <c r="B4" s="277"/>
      <c r="C4" s="49" t="s">
        <v>1193</v>
      </c>
      <c r="D4" s="312" t="s">
        <v>1194</v>
      </c>
      <c r="E4" s="306"/>
      <c r="F4" s="306"/>
      <c r="G4" s="306"/>
      <c r="H4" s="306"/>
    </row>
    <row r="5" spans="1:15" ht="293.25" customHeight="1">
      <c r="A5" s="296"/>
      <c r="B5" s="277"/>
      <c r="C5" s="50" t="s">
        <v>1195</v>
      </c>
      <c r="D5" s="306" t="s">
        <v>1196</v>
      </c>
      <c r="E5" s="306"/>
      <c r="F5" s="306"/>
      <c r="G5" s="306"/>
      <c r="H5" s="306"/>
    </row>
    <row r="6" spans="1:15" ht="293.25" customHeight="1">
      <c r="A6" s="307"/>
      <c r="B6" s="308"/>
      <c r="C6" s="50" t="s">
        <v>1195</v>
      </c>
      <c r="D6" s="306" t="s">
        <v>1197</v>
      </c>
      <c r="E6" s="306"/>
      <c r="F6" s="306"/>
      <c r="G6" s="306"/>
      <c r="H6" s="306"/>
    </row>
    <row r="7" spans="1:15" ht="349.5" customHeight="1">
      <c r="A7" s="296"/>
      <c r="B7" s="277"/>
      <c r="C7" s="50" t="s">
        <v>1195</v>
      </c>
      <c r="D7" s="306" t="s">
        <v>1198</v>
      </c>
      <c r="E7" s="306"/>
      <c r="F7" s="306"/>
      <c r="G7" s="306"/>
      <c r="H7" s="306"/>
      <c r="O7" s="44"/>
    </row>
    <row r="8" spans="1:15" ht="264.75" customHeight="1">
      <c r="A8" s="296"/>
      <c r="B8" s="277"/>
      <c r="C8" s="50" t="s">
        <v>1195</v>
      </c>
      <c r="D8" s="313" t="s">
        <v>1199</v>
      </c>
      <c r="E8" s="313"/>
      <c r="F8" s="313"/>
      <c r="G8" s="313"/>
      <c r="H8" s="313"/>
      <c r="O8" s="45"/>
    </row>
    <row r="9" spans="1:15" ht="308.64999999999998" customHeight="1">
      <c r="A9" s="296"/>
      <c r="B9" s="277"/>
      <c r="C9" s="50" t="s">
        <v>1195</v>
      </c>
      <c r="D9" s="306" t="s">
        <v>1200</v>
      </c>
      <c r="E9" s="306"/>
      <c r="F9" s="306"/>
      <c r="G9" s="306"/>
      <c r="H9" s="306"/>
      <c r="O9" s="46"/>
    </row>
    <row r="10" spans="1:15">
      <c r="O10" s="46"/>
    </row>
    <row r="11" spans="1:15">
      <c r="O11" s="46"/>
    </row>
    <row r="12" spans="1:15">
      <c r="O12" s="46"/>
    </row>
    <row r="13" spans="1:15">
      <c r="O13" s="46"/>
    </row>
    <row r="14" spans="1:15">
      <c r="O14" s="46"/>
    </row>
    <row r="15" spans="1:15">
      <c r="O15" s="13"/>
    </row>
    <row r="16" spans="1:15">
      <c r="O16" s="47"/>
    </row>
    <row r="17" spans="15:15">
      <c r="O17" s="46"/>
    </row>
    <row r="18" spans="15:15">
      <c r="O18" s="48"/>
    </row>
    <row r="19" spans="15:15">
      <c r="O19" s="48"/>
    </row>
    <row r="20" spans="15:15">
      <c r="O20" s="48"/>
    </row>
    <row r="21" spans="15:15">
      <c r="O21" s="48"/>
    </row>
  </sheetData>
  <mergeCells count="18">
    <mergeCell ref="A8:B8"/>
    <mergeCell ref="D8:H8"/>
    <mergeCell ref="A9:B9"/>
    <mergeCell ref="D9:H9"/>
    <mergeCell ref="A7:B7"/>
    <mergeCell ref="D7:H7"/>
    <mergeCell ref="A5:B5"/>
    <mergeCell ref="D5:H5"/>
    <mergeCell ref="A6:B6"/>
    <mergeCell ref="A1:B1"/>
    <mergeCell ref="D1:H1"/>
    <mergeCell ref="A2:B2"/>
    <mergeCell ref="A3:B3"/>
    <mergeCell ref="A4:B4"/>
    <mergeCell ref="D2:H2"/>
    <mergeCell ref="D3:H3"/>
    <mergeCell ref="D4:H4"/>
    <mergeCell ref="D6:H6"/>
  </mergeCells>
  <dataValidations count="1">
    <dataValidation type="textLength" errorStyle="warning" operator="lessThanOrEqual" allowBlank="1" showInputMessage="1" showErrorMessage="1" error="Exceeded the maximum of 34 characters limit. Any additional characters will flow into the next line. " sqref="C5:C9" xr:uid="{00000000-0002-0000-0500-000000000000}">
      <formula1>34</formula1>
    </dataValidation>
  </dataValidations>
  <pageMargins left="0.7" right="0.7" top="0.75" bottom="0.75" header="0.3" footer="0.3"/>
  <pageSetup paperSize="9" orientation="portrait"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A3C49B5B8A2D749BAFDCDB853B21597" ma:contentTypeVersion="13" ma:contentTypeDescription="Create a new document." ma:contentTypeScope="" ma:versionID="0f0958eff6a3a4a206dce48da463fc29">
  <xsd:schema xmlns:xsd="http://www.w3.org/2001/XMLSchema" xmlns:xs="http://www.w3.org/2001/XMLSchema" xmlns:p="http://schemas.microsoft.com/office/2006/metadata/properties" xmlns:ns2="88ca0028-d944-4b54-a24a-33c956642033" xmlns:ns3="aef3f498-749b-43cd-ac3b-f8654dcba8c2" targetNamespace="http://schemas.microsoft.com/office/2006/metadata/properties" ma:root="true" ma:fieldsID="d362f1f0b652b2f2d438f5707b209cbb" ns2:_="" ns3:_="">
    <xsd:import namespace="88ca0028-d944-4b54-a24a-33c956642033"/>
    <xsd:import namespace="aef3f498-749b-43cd-ac3b-f8654dcba8c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ca0028-d944-4b54-a24a-33c95664203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ef3f498-749b-43cd-ac3b-f8654dcba8c2"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cdc93b2a-8661-4444-939a-2cf5c9f51721}" ma:internalName="TaxCatchAll" ma:showField="CatchAllData" ma:web="aef3f498-749b-43cd-ac3b-f8654dcba8c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ca0028-d944-4b54-a24a-33c956642033">
      <Terms xmlns="http://schemas.microsoft.com/office/infopath/2007/PartnerControls"/>
    </lcf76f155ced4ddcb4097134ff3c332f>
    <TaxCatchAll xmlns="aef3f498-749b-43cd-ac3b-f8654dcba8c2" xsi:nil="true"/>
  </documentManagement>
</p:properties>
</file>

<file path=customXml/itemProps1.xml><?xml version="1.0" encoding="utf-8"?>
<ds:datastoreItem xmlns:ds="http://schemas.openxmlformats.org/officeDocument/2006/customXml" ds:itemID="{BBD87359-B819-4647-BF31-2F502B8F55E5}"/>
</file>

<file path=customXml/itemProps2.xml><?xml version="1.0" encoding="utf-8"?>
<ds:datastoreItem xmlns:ds="http://schemas.openxmlformats.org/officeDocument/2006/customXml" ds:itemID="{EC2DF7BC-B351-498C-8F04-E66471AB20F0}"/>
</file>

<file path=customXml/itemProps3.xml><?xml version="1.0" encoding="utf-8"?>
<ds:datastoreItem xmlns:ds="http://schemas.openxmlformats.org/officeDocument/2006/customXml" ds:itemID="{9DDFE5E8-0D95-428B-BB7F-C3434D6ACF7C}"/>
</file>

<file path=docMetadata/LabelInfo.xml><?xml version="1.0" encoding="utf-8"?>
<clbl:labelList xmlns:clbl="http://schemas.microsoft.com/office/2020/mipLabelMetadata">
  <clbl:label id="{97d0a8c1-acc5-4468-bbfa-ec83f2a3cd07}" enabled="1" method="Standard" siteId="{e67c29e3-790d-4801-a1cb-95eee6ade6cd}" removed="0"/>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Tan Wei Jin</dc:creator>
  <cp:keywords/>
  <dc:description/>
  <cp:lastModifiedBy/>
  <cp:revision/>
  <dcterms:created xsi:type="dcterms:W3CDTF">2026-01-05T09:35:28Z</dcterms:created>
  <dcterms:modified xsi:type="dcterms:W3CDTF">2026-08-18T01:55:45Z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0x0101005A3C49B5B8A2D749BAFDCDB853B21597</vt:lpwstr>
  </property>
  <property fmtid="{D5CDD505-2E9C-101B-9397-08002B2CF9AE}" pid="3" name="MediaServiceImageTags">
    <vt:lpwstr/>
  </property>
</Properties>
</file>