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Developer_Xown\Desktop\"/>
    </mc:Choice>
  </mc:AlternateContent>
  <bookViews>
    <workbookView xWindow="0" yWindow="0" windowWidth="16815" windowHeight="7155"/>
  </bookViews>
  <sheets>
    <sheet name="Analysis for Jan hotel NG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E6" i="1" s="1"/>
  <c r="AC7" i="1"/>
  <c r="AE7" i="1" s="1"/>
  <c r="AC8" i="1"/>
  <c r="AE8" i="1" s="1"/>
  <c r="AC5" i="1"/>
  <c r="AE5" i="1" s="1"/>
</calcChain>
</file>

<file path=xl/sharedStrings.xml><?xml version="1.0" encoding="utf-8"?>
<sst xmlns="http://schemas.openxmlformats.org/spreadsheetml/2006/main" count="106" uniqueCount="74">
  <si>
    <t>HALLIBURTON NIGERIA</t>
  </si>
  <si>
    <t>HOTEL BOOKING FOR JANUARY 2019</t>
  </si>
  <si>
    <t xml:space="preserve">   </t>
  </si>
  <si>
    <t>Country</t>
  </si>
  <si>
    <t>Direct Bill No</t>
  </si>
  <si>
    <t xml:space="preserve">Issued Date </t>
  </si>
  <si>
    <t>Passenger Name</t>
  </si>
  <si>
    <t>Hotel Name</t>
  </si>
  <si>
    <t>HOTEL ADDRESS</t>
  </si>
  <si>
    <t>HOTEL CITY CODE</t>
  </si>
  <si>
    <t>CITY</t>
  </si>
  <si>
    <t>STATE CODE</t>
  </si>
  <si>
    <t>ZIP CODE</t>
  </si>
  <si>
    <t>CHAIN CODE</t>
  </si>
  <si>
    <t>HOTEL PHONE NO.</t>
  </si>
  <si>
    <t>Check in</t>
  </si>
  <si>
    <t>Check out</t>
  </si>
  <si>
    <t>NO. OF NIGHT</t>
  </si>
  <si>
    <t>ROOM TYPE</t>
  </si>
  <si>
    <t>HOTEL RATE CATEGORY</t>
  </si>
  <si>
    <t>Confirmation No.</t>
  </si>
  <si>
    <t>Booking status</t>
  </si>
  <si>
    <t>Traveler Type</t>
  </si>
  <si>
    <t>User ID</t>
  </si>
  <si>
    <t>Sap  ID</t>
  </si>
  <si>
    <t>Coy Code</t>
  </si>
  <si>
    <t>Cost Center</t>
  </si>
  <si>
    <t>Auth. ID NO</t>
  </si>
  <si>
    <t>LOCAL CURR. CODE</t>
  </si>
  <si>
    <t xml:space="preserve">RATE/NIGHT </t>
  </si>
  <si>
    <t>AMOUNT</t>
  </si>
  <si>
    <t>Service Charge(#)</t>
  </si>
  <si>
    <t>Total Amount(#)</t>
  </si>
  <si>
    <t>GDS RECORD LOCATOR</t>
  </si>
  <si>
    <t>INVOICE NO:0464/19</t>
  </si>
  <si>
    <t>NIGERIA</t>
  </si>
  <si>
    <t>PALACIO/JORGE</t>
  </si>
  <si>
    <t>GOLDEN TULIP WARRI</t>
  </si>
  <si>
    <t xml:space="preserve">PTI JUNCTION OKUOKOKO </t>
  </si>
  <si>
    <t>QRW</t>
  </si>
  <si>
    <t>WARRI</t>
  </si>
  <si>
    <t>NG</t>
  </si>
  <si>
    <t>GT</t>
  </si>
  <si>
    <t>0903 657 9692</t>
  </si>
  <si>
    <t>A1K</t>
  </si>
  <si>
    <t>CORPPORATE</t>
  </si>
  <si>
    <t>HK1</t>
  </si>
  <si>
    <t>REG</t>
  </si>
  <si>
    <t>HX24708</t>
  </si>
  <si>
    <t>HB51837</t>
  </si>
  <si>
    <t>NGN</t>
  </si>
  <si>
    <t>OKOLI/OKECHUKWU</t>
  </si>
  <si>
    <t>BON HOTEL WARRI</t>
  </si>
  <si>
    <t>KM 3 NIGERIA PORT AUTHORITY</t>
  </si>
  <si>
    <t>BH</t>
  </si>
  <si>
    <t>0806 870 0306</t>
  </si>
  <si>
    <t>BBQQA47</t>
  </si>
  <si>
    <t>BBLNQ99</t>
  </si>
  <si>
    <t>PROTEA HOTEL BENIN</t>
  </si>
  <si>
    <t>4 CENTRAL ROAD OFF SAPELE ROAD</t>
  </si>
  <si>
    <t>BNI</t>
  </si>
  <si>
    <t>BENIN</t>
  </si>
  <si>
    <t>000 00</t>
  </si>
  <si>
    <t>PR</t>
  </si>
  <si>
    <t>234 813987 7770</t>
  </si>
  <si>
    <t xml:space="preserve">BBLNQ99 </t>
  </si>
  <si>
    <t>ADEYELE/TEMITOPE</t>
  </si>
  <si>
    <t>HBT8274</t>
  </si>
  <si>
    <t xml:space="preserve">BBQQA47 </t>
  </si>
  <si>
    <t>HYDKKIF</t>
  </si>
  <si>
    <t>NFUWOJ</t>
  </si>
  <si>
    <t>OONOI3L</t>
  </si>
  <si>
    <t>NKKKFLL</t>
  </si>
  <si>
    <t>AFTER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</si>
</sst>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43" fontId="2" fillId="0" borderId="0" xfId="1" applyFont="1" applyFill="1" applyBorder="1" applyAlignment="1"/>
    <xf numFmtId="43" fontId="2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/>
    </xf>
    <xf numFmtId="43" fontId="4" fillId="0" borderId="1" xfId="1" applyFont="1" applyFill="1" applyBorder="1" applyAlignment="1"/>
    <xf numFmtId="43" fontId="4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64" fontId="2" fillId="0" borderId="0" xfId="1" applyNumberFormat="1" applyFont="1" applyFill="1"/>
    <xf numFmtId="43" fontId="2" fillId="0" borderId="0" xfId="1" applyFont="1" applyFill="1" applyAlignment="1"/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5" fontId="0" fillId="0" borderId="1" xfId="1" applyNumberFormat="1" applyFont="1" applyFill="1" applyBorder="1"/>
    <xf numFmtId="165" fontId="0" fillId="0" borderId="1" xfId="0" applyNumberFormat="1" applyFont="1" applyFill="1" applyBorder="1"/>
    <xf numFmtId="0" fontId="0" fillId="0" borderId="0" xfId="0" applyFont="1" applyFill="1" applyBorder="1"/>
    <xf numFmtId="0" fontId="5" fillId="0" borderId="1" xfId="0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3" fontId="2" fillId="0" borderId="0" xfId="1" applyFont="1" applyFill="1" applyBorder="1" applyAlignment="1">
      <alignment horizontal="left"/>
    </xf>
    <xf numFmtId="43" fontId="4" fillId="0" borderId="1" xfId="1" applyFont="1" applyFill="1" applyBorder="1" applyAlignment="1">
      <alignment horizontal="left"/>
    </xf>
    <xf numFmtId="43" fontId="2" fillId="0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topLeftCell="A2" workbookViewId="0">
      <selection activeCell="D14" sqref="D14"/>
    </sheetView>
  </sheetViews>
  <sheetFormatPr defaultRowHeight="15" x14ac:dyDescent="0.25"/>
  <cols>
    <col min="1" max="1" width="8.28515625" style="17" bestFit="1" customWidth="1"/>
    <col min="2" max="2" width="12.5703125" style="19" bestFit="1" customWidth="1"/>
    <col min="3" max="3" width="11.7109375" style="19" bestFit="1" customWidth="1"/>
    <col min="4" max="4" width="19.140625" style="17" bestFit="1" customWidth="1"/>
    <col min="5" max="5" width="22.7109375" style="17" customWidth="1"/>
    <col min="6" max="6" width="32.7109375" style="20" bestFit="1" customWidth="1"/>
    <col min="7" max="7" width="18.42578125" style="17" customWidth="1"/>
    <col min="8" max="8" width="9.5703125" style="17" customWidth="1"/>
    <col min="9" max="9" width="11.5703125" style="17" bestFit="1" customWidth="1"/>
    <col min="10" max="10" width="9" style="19" bestFit="1" customWidth="1"/>
    <col min="11" max="11" width="12" style="19" bestFit="1" customWidth="1"/>
    <col min="12" max="12" width="17.42578125" style="19" bestFit="1" customWidth="1"/>
    <col min="13" max="13" width="13.140625" style="19" customWidth="1"/>
    <col min="14" max="14" width="12.85546875" style="19" customWidth="1"/>
    <col min="15" max="15" width="13.5703125" style="19" bestFit="1" customWidth="1"/>
    <col min="16" max="16" width="11.5703125" style="19" bestFit="1" customWidth="1"/>
    <col min="17" max="17" width="21.85546875" style="19" bestFit="1" customWidth="1"/>
    <col min="18" max="18" width="16.42578125" style="19" bestFit="1" customWidth="1"/>
    <col min="19" max="19" width="14" style="19" bestFit="1" customWidth="1"/>
    <col min="20" max="20" width="13.140625" style="19" bestFit="1" customWidth="1"/>
    <col min="21" max="21" width="11.85546875" style="19" customWidth="1"/>
    <col min="22" max="22" width="9.85546875" style="19" customWidth="1"/>
    <col min="23" max="23" width="10.5703125" style="19" customWidth="1"/>
    <col min="24" max="24" width="12.85546875" style="19" customWidth="1"/>
    <col min="25" max="25" width="13" style="19" customWidth="1"/>
    <col min="26" max="26" width="18" style="17" bestFit="1" customWidth="1"/>
    <col min="27" max="27" width="14" style="21" bestFit="1" customWidth="1"/>
    <col min="28" max="28" width="10.85546875" style="22" bestFit="1" customWidth="1"/>
    <col min="29" max="29" width="18.140625" style="24" bestFit="1" customWidth="1"/>
    <col min="30" max="30" width="15.7109375" style="37" customWidth="1"/>
    <col min="31" max="31" width="15.5703125" style="23" bestFit="1" customWidth="1"/>
    <col min="32" max="32" width="21.42578125" style="17" bestFit="1" customWidth="1"/>
    <col min="33" max="16384" width="9.140625" style="17"/>
  </cols>
  <sheetData>
    <row r="1" spans="1:32" s="1" customFormat="1" ht="18.75" x14ac:dyDescent="0.3">
      <c r="B1" s="2"/>
      <c r="C1" s="2"/>
      <c r="F1" s="3"/>
      <c r="G1" s="4" t="s">
        <v>0</v>
      </c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6"/>
      <c r="AC1" s="7"/>
      <c r="AD1" s="35"/>
      <c r="AE1" s="8"/>
    </row>
    <row r="2" spans="1:32" s="1" customFormat="1" ht="18.75" x14ac:dyDescent="0.3">
      <c r="B2" s="2"/>
      <c r="C2" s="2"/>
      <c r="F2" s="3"/>
      <c r="G2" s="4" t="s">
        <v>1</v>
      </c>
      <c r="H2" s="4"/>
      <c r="I2" s="4"/>
      <c r="J2" s="4"/>
      <c r="K2" s="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6"/>
      <c r="AC2" s="7"/>
      <c r="AD2" s="35"/>
      <c r="AE2" s="8"/>
    </row>
    <row r="3" spans="1:32" s="1" customFormat="1" ht="18.75" customHeight="1" x14ac:dyDescent="0.3">
      <c r="B3" s="2"/>
      <c r="C3" s="2"/>
      <c r="F3" s="3"/>
      <c r="G3" s="4" t="s">
        <v>34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6"/>
      <c r="AC3" s="7"/>
      <c r="AD3" s="35"/>
      <c r="AE3" s="8"/>
    </row>
    <row r="4" spans="1:32" x14ac:dyDescent="0.25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11" t="s">
        <v>8</v>
      </c>
      <c r="G4" s="9" t="s">
        <v>9</v>
      </c>
      <c r="H4" s="11" t="s">
        <v>10</v>
      </c>
      <c r="I4" s="9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3" t="s">
        <v>29</v>
      </c>
      <c r="AB4" s="14" t="s">
        <v>30</v>
      </c>
      <c r="AC4" s="15" t="s">
        <v>31</v>
      </c>
      <c r="AD4" s="36" t="s">
        <v>73</v>
      </c>
      <c r="AE4" s="16" t="s">
        <v>32</v>
      </c>
      <c r="AF4" s="9" t="s">
        <v>33</v>
      </c>
    </row>
    <row r="5" spans="1:32" s="29" customFormat="1" ht="17.25" customHeight="1" x14ac:dyDescent="0.25">
      <c r="A5" s="25" t="s">
        <v>35</v>
      </c>
      <c r="B5" s="25">
        <v>13105174</v>
      </c>
      <c r="C5" s="26">
        <v>43482</v>
      </c>
      <c r="D5" s="18" t="s">
        <v>36</v>
      </c>
      <c r="E5" s="25" t="s">
        <v>37</v>
      </c>
      <c r="F5" s="25" t="s">
        <v>38</v>
      </c>
      <c r="G5" s="25" t="s">
        <v>39</v>
      </c>
      <c r="H5" s="25" t="s">
        <v>40</v>
      </c>
      <c r="I5" s="25" t="s">
        <v>41</v>
      </c>
      <c r="J5" s="25">
        <v>330102</v>
      </c>
      <c r="K5" s="25" t="s">
        <v>42</v>
      </c>
      <c r="L5" s="30" t="s">
        <v>43</v>
      </c>
      <c r="M5" s="26">
        <v>43482</v>
      </c>
      <c r="N5" s="26">
        <v>43118</v>
      </c>
      <c r="O5" s="25">
        <v>1</v>
      </c>
      <c r="P5" s="18" t="s">
        <v>44</v>
      </c>
      <c r="Q5" s="18" t="s">
        <v>45</v>
      </c>
      <c r="R5" s="25">
        <v>6356299</v>
      </c>
      <c r="S5" s="25" t="s">
        <v>46</v>
      </c>
      <c r="T5" s="25" t="s">
        <v>47</v>
      </c>
      <c r="U5" s="25" t="s">
        <v>48</v>
      </c>
      <c r="V5" s="25">
        <v>388415</v>
      </c>
      <c r="W5" s="25">
        <v>5014</v>
      </c>
      <c r="X5" s="25">
        <v>5667310012</v>
      </c>
      <c r="Y5" s="25" t="s">
        <v>49</v>
      </c>
      <c r="Z5" s="18" t="s">
        <v>50</v>
      </c>
      <c r="AA5" s="31">
        <v>30000</v>
      </c>
      <c r="AB5" s="27">
        <v>41200</v>
      </c>
      <c r="AC5" s="28">
        <f>AB5*8%</f>
        <v>3296</v>
      </c>
      <c r="AD5" s="34">
        <v>0</v>
      </c>
      <c r="AE5" s="28">
        <f>AB5+AC5</f>
        <v>44496</v>
      </c>
      <c r="AF5" s="32" t="s">
        <v>72</v>
      </c>
    </row>
    <row r="6" spans="1:32" s="29" customFormat="1" ht="17.25" customHeight="1" x14ac:dyDescent="0.25">
      <c r="A6" s="25" t="s">
        <v>35</v>
      </c>
      <c r="B6" s="25">
        <v>13102186</v>
      </c>
      <c r="C6" s="26">
        <v>43480</v>
      </c>
      <c r="D6" s="18" t="s">
        <v>51</v>
      </c>
      <c r="E6" s="18" t="s">
        <v>52</v>
      </c>
      <c r="F6" s="18" t="s">
        <v>53</v>
      </c>
      <c r="G6" s="18" t="s">
        <v>39</v>
      </c>
      <c r="H6" s="18" t="s">
        <v>40</v>
      </c>
      <c r="I6" s="18" t="s">
        <v>41</v>
      </c>
      <c r="J6" s="25">
        <v>102215</v>
      </c>
      <c r="K6" s="25" t="s">
        <v>54</v>
      </c>
      <c r="L6" s="18" t="s">
        <v>55</v>
      </c>
      <c r="M6" s="26">
        <v>43118</v>
      </c>
      <c r="N6" s="26">
        <v>43484</v>
      </c>
      <c r="O6" s="25">
        <v>1</v>
      </c>
      <c r="P6" s="18" t="s">
        <v>44</v>
      </c>
      <c r="Q6" s="18" t="s">
        <v>45</v>
      </c>
      <c r="R6" s="25">
        <v>1283762</v>
      </c>
      <c r="S6" s="25" t="s">
        <v>46</v>
      </c>
      <c r="T6" s="25" t="s">
        <v>47</v>
      </c>
      <c r="U6" s="25" t="s">
        <v>56</v>
      </c>
      <c r="V6" s="25">
        <v>590807</v>
      </c>
      <c r="W6" s="25">
        <v>5035</v>
      </c>
      <c r="X6" s="25">
        <v>5667777117</v>
      </c>
      <c r="Y6" s="25" t="s">
        <v>57</v>
      </c>
      <c r="Z6" s="18" t="s">
        <v>50</v>
      </c>
      <c r="AA6" s="31">
        <v>50000</v>
      </c>
      <c r="AB6" s="27">
        <v>58000</v>
      </c>
      <c r="AC6" s="28">
        <f t="shared" ref="AC6:AC8" si="0">AB6*8%</f>
        <v>4640</v>
      </c>
      <c r="AD6" s="34">
        <v>0</v>
      </c>
      <c r="AE6" s="28">
        <f t="shared" ref="AE6:AE8" si="1">AB6+AC6</f>
        <v>62640</v>
      </c>
      <c r="AF6" s="33" t="s">
        <v>69</v>
      </c>
    </row>
    <row r="7" spans="1:32" s="29" customFormat="1" ht="17.25" customHeight="1" x14ac:dyDescent="0.25">
      <c r="A7" s="25" t="s">
        <v>35</v>
      </c>
      <c r="B7" s="25">
        <v>13112341</v>
      </c>
      <c r="C7" s="26">
        <v>43493</v>
      </c>
      <c r="D7" s="18" t="s">
        <v>51</v>
      </c>
      <c r="E7" s="18" t="s">
        <v>58</v>
      </c>
      <c r="F7" s="18" t="s">
        <v>59</v>
      </c>
      <c r="G7" s="18" t="s">
        <v>60</v>
      </c>
      <c r="H7" s="18" t="s">
        <v>61</v>
      </c>
      <c r="I7" s="18" t="s">
        <v>41</v>
      </c>
      <c r="J7" s="25" t="s">
        <v>62</v>
      </c>
      <c r="K7" s="18" t="s">
        <v>63</v>
      </c>
      <c r="L7" s="18" t="s">
        <v>64</v>
      </c>
      <c r="M7" s="26">
        <v>43497</v>
      </c>
      <c r="N7" s="26">
        <v>43499</v>
      </c>
      <c r="O7" s="25">
        <v>2</v>
      </c>
      <c r="P7" s="18" t="s">
        <v>44</v>
      </c>
      <c r="Q7" s="18" t="s">
        <v>45</v>
      </c>
      <c r="R7" s="25">
        <v>6365900</v>
      </c>
      <c r="S7" s="25" t="s">
        <v>46</v>
      </c>
      <c r="T7" s="25" t="s">
        <v>47</v>
      </c>
      <c r="U7" s="25" t="s">
        <v>56</v>
      </c>
      <c r="V7" s="25">
        <v>590807</v>
      </c>
      <c r="W7" s="25">
        <v>5035</v>
      </c>
      <c r="X7" s="25">
        <v>5667777117</v>
      </c>
      <c r="Y7" s="25" t="s">
        <v>65</v>
      </c>
      <c r="Z7" s="18" t="s">
        <v>50</v>
      </c>
      <c r="AA7" s="31">
        <v>46112</v>
      </c>
      <c r="AB7" s="27">
        <v>97724</v>
      </c>
      <c r="AC7" s="28">
        <f t="shared" si="0"/>
        <v>7817.92</v>
      </c>
      <c r="AD7" s="34">
        <v>0</v>
      </c>
      <c r="AE7" s="28">
        <f t="shared" si="1"/>
        <v>105541.92</v>
      </c>
      <c r="AF7" s="33" t="s">
        <v>70</v>
      </c>
    </row>
    <row r="8" spans="1:32" s="29" customFormat="1" ht="17.25" customHeight="1" x14ac:dyDescent="0.25">
      <c r="A8" s="25" t="s">
        <v>35</v>
      </c>
      <c r="B8" s="25">
        <v>13121297</v>
      </c>
      <c r="C8" s="26">
        <v>43494</v>
      </c>
      <c r="D8" s="18" t="s">
        <v>66</v>
      </c>
      <c r="E8" s="18" t="s">
        <v>58</v>
      </c>
      <c r="F8" s="18" t="s">
        <v>59</v>
      </c>
      <c r="G8" s="18" t="s">
        <v>60</v>
      </c>
      <c r="H8" s="18" t="s">
        <v>61</v>
      </c>
      <c r="I8" s="18" t="s">
        <v>41</v>
      </c>
      <c r="J8" s="25" t="s">
        <v>62</v>
      </c>
      <c r="K8" s="18" t="s">
        <v>63</v>
      </c>
      <c r="L8" s="18" t="s">
        <v>64</v>
      </c>
      <c r="M8" s="26">
        <v>43497</v>
      </c>
      <c r="N8" s="26">
        <v>43499</v>
      </c>
      <c r="O8" s="25">
        <v>2</v>
      </c>
      <c r="P8" s="18" t="s">
        <v>44</v>
      </c>
      <c r="Q8" s="18" t="s">
        <v>45</v>
      </c>
      <c r="R8" s="25">
        <v>6365400</v>
      </c>
      <c r="S8" s="25" t="s">
        <v>46</v>
      </c>
      <c r="T8" s="25" t="s">
        <v>47</v>
      </c>
      <c r="U8" s="25" t="s">
        <v>67</v>
      </c>
      <c r="V8" s="25">
        <v>272723</v>
      </c>
      <c r="W8" s="25">
        <v>5068</v>
      </c>
      <c r="X8" s="25">
        <v>5666473500</v>
      </c>
      <c r="Y8" s="25" t="s">
        <v>68</v>
      </c>
      <c r="Z8" s="18" t="s">
        <v>50</v>
      </c>
      <c r="AA8" s="31">
        <v>46112</v>
      </c>
      <c r="AB8" s="27">
        <v>118170</v>
      </c>
      <c r="AC8" s="28">
        <f t="shared" si="0"/>
        <v>9453.6</v>
      </c>
      <c r="AD8" s="34">
        <v>0</v>
      </c>
      <c r="AE8" s="28">
        <f t="shared" si="1"/>
        <v>127623.6</v>
      </c>
      <c r="AF8" s="3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for Jan hotel 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HP</cp:lastModifiedBy>
  <cp:lastPrinted>2019-02-06T14:06:06Z</cp:lastPrinted>
  <dcterms:created xsi:type="dcterms:W3CDTF">2019-02-06T12:16:22Z</dcterms:created>
  <dcterms:modified xsi:type="dcterms:W3CDTF">2019-02-27T12:46:08Z</dcterms:modified>
</cp:coreProperties>
</file>