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PC\PTP\SDM\Project Perubahan Sistem SDM\Data SDM\"/>
    </mc:Choice>
  </mc:AlternateContent>
  <bookViews>
    <workbookView xWindow="555" yWindow="615" windowWidth="13695" windowHeight="14385" firstSheet="12" activeTab="16"/>
  </bookViews>
  <sheets>
    <sheet name="PT PTP Gabungan" sheetId="6" state="hidden" r:id="rId1"/>
    <sheet name="PT PTP tambahan" sheetId="1" state="hidden" r:id="rId2"/>
    <sheet name="PT PTP tambahan (2)" sheetId="2" state="hidden" r:id="rId3"/>
    <sheet name="PT PTP Plus Staf &amp; Pelaksan (4" sheetId="5" state="hidden" r:id="rId4"/>
    <sheet name="Acuan Nilai Jab" sheetId="8" state="hidden" r:id="rId5"/>
    <sheet name="STRUKTURALFUNGSIONAL" sheetId="14" r:id="rId6"/>
    <sheet name="Dir Utama" sheetId="9" state="hidden" r:id="rId7"/>
    <sheet name="KPU" sheetId="12" state="hidden" r:id="rId8"/>
    <sheet name="OPS" sheetId="11" state="hidden" r:id="rId9"/>
    <sheet name="KeuSDM" sheetId="13" state="hidden" r:id="rId10"/>
    <sheet name="regional 1" sheetId="16" state="hidden" r:id="rId11"/>
    <sheet name="regional 2" sheetId="17" state="hidden" r:id="rId12"/>
    <sheet name="Singkatan" sheetId="20" r:id="rId13"/>
    <sheet name="Kantor Pusat" sheetId="23" r:id="rId14"/>
    <sheet name="GabungCab" sheetId="22" state="hidden" r:id="rId15"/>
    <sheet name="Sheet2" sheetId="26" state="hidden" r:id="rId16"/>
    <sheet name="Cabang+Sunda Kelapa" sheetId="28" r:id="rId17"/>
    <sheet name="Sheet1" sheetId="33" state="hidden" r:id="rId18"/>
    <sheet name="Pontianak" sheetId="32" r:id="rId19"/>
    <sheet name="SATUAN KERJA" sheetId="29" r:id="rId20"/>
    <sheet name="OrgPusat" sheetId="24" r:id="rId21"/>
    <sheet name="OrgCab" sheetId="25" r:id="rId22"/>
  </sheets>
  <definedNames>
    <definedName name="_xlnm._FilterDatabase" localSheetId="10" hidden="1">'regional 1'!$A$12:$D$107</definedName>
    <definedName name="_xlnm._FilterDatabase" localSheetId="11" hidden="1">'regional 2'!$A$3:$D$65</definedName>
    <definedName name="_xlnm.Print_Area" localSheetId="16">'Cabang+Sunda Kelapa'!$A$1:$D$548</definedName>
    <definedName name="_xlnm.Print_Area" localSheetId="14">GabungCab!$A$1:$D$502</definedName>
    <definedName name="_xlnm.Print_Area" localSheetId="13">'Kantor Pusat'!$A$1:$D$250</definedName>
    <definedName name="_xlnm.Print_Area" localSheetId="9">KeuSDM!$A$1:$D$83</definedName>
    <definedName name="_xlnm.Print_Area" localSheetId="21">OrgCab!$A$2:$Z$40</definedName>
    <definedName name="_xlnm.Print_Area" localSheetId="20">OrgPusat!$A$1:$R$40</definedName>
    <definedName name="_xlnm.Print_Area" localSheetId="18">Pontianak!$A$1:$D$46</definedName>
    <definedName name="_xlnm.Print_Area" localSheetId="0">'PT PTP Gabungan'!$A$1:$E$466</definedName>
    <definedName name="_xlnm.Print_Area" localSheetId="3">'PT PTP Plus Staf &amp; Pelaksan (4'!$A$1:$E$1204</definedName>
    <definedName name="_xlnm.Print_Area" localSheetId="1">'PT PTP tambahan'!$A$1:$E$350</definedName>
    <definedName name="_xlnm.Print_Area" localSheetId="2">'PT PTP tambahan (2)'!$A$1:$E$198</definedName>
    <definedName name="_xlnm.Print_Area" localSheetId="10">'regional 1'!$A$1:$D$349</definedName>
    <definedName name="_xlnm.Print_Area" localSheetId="11">'regional 2'!$A$1:$D$303</definedName>
    <definedName name="_xlnm.Print_Area" localSheetId="19">'SATUAN KERJA'!$A$1:$D$66</definedName>
    <definedName name="_xlnm.Print_Area" localSheetId="12">Singkatan!$A$1:$E$109</definedName>
    <definedName name="_xlnm.Print_Area" localSheetId="5">STRUKTURALFUNGSIONAL!$A$1:$C$52</definedName>
    <definedName name="_xlnm.Print_Titles" localSheetId="6">'Dir Utama'!$8:$8</definedName>
    <definedName name="_xlnm.Print_Titles" localSheetId="9">KeuSDM!$2:$2</definedName>
    <definedName name="_xlnm.Print_Titles" localSheetId="7">KPU!$2:$2</definedName>
    <definedName name="_xlnm.Print_Titles" localSheetId="8">OPS!$2:$2</definedName>
    <definedName name="_xlnm.Print_Titles" localSheetId="0">'PT PTP Gabungan'!$8:$8</definedName>
    <definedName name="_xlnm.Print_Titles" localSheetId="3">'PT PTP Plus Staf &amp; Pelaksan (4'!$6:$6</definedName>
    <definedName name="_xlnm.Print_Titles" localSheetId="1">'PT PTP tambahan'!$12:$12</definedName>
    <definedName name="_xlnm.Print_Titles" localSheetId="2">'PT PTP tambahan (2)'!$12:$12</definedName>
    <definedName name="_xlnm.Print_Titles" localSheetId="10">'regional 1'!$12:$12</definedName>
    <definedName name="_xlnm.Print_Titles" localSheetId="11">'regional 2'!$3:$3</definedName>
    <definedName name="_xlnm.Print_Titles" localSheetId="5">STRUKTURALFUNGSIONAL!$9:$9</definedName>
  </definedNames>
  <calcPr calcId="152511"/>
</workbook>
</file>

<file path=xl/calcChain.xml><?xml version="1.0" encoding="utf-8"?>
<calcChain xmlns="http://schemas.openxmlformats.org/spreadsheetml/2006/main">
  <c r="A27" i="32" l="1"/>
  <c r="A28" i="32"/>
  <c r="A29" i="32" s="1"/>
  <c r="A30" i="32" s="1"/>
  <c r="A31" i="32" s="1"/>
  <c r="A32" i="32" s="1"/>
  <c r="A33" i="32" s="1"/>
  <c r="A34" i="32" s="1"/>
  <c r="A35" i="32" s="1"/>
  <c r="A36" i="32" s="1"/>
  <c r="A37" i="32" s="1"/>
  <c r="A14" i="32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14" i="29" l="1"/>
  <c r="A521" i="28" l="1"/>
  <c r="A522" i="28" s="1"/>
  <c r="A523" i="28" s="1"/>
  <c r="A524" i="28" s="1"/>
  <c r="A525" i="28" s="1"/>
  <c r="A526" i="28" s="1"/>
  <c r="A527" i="28" s="1"/>
  <c r="A528" i="28" s="1"/>
  <c r="A529" i="28" s="1"/>
  <c r="A530" i="28" s="1"/>
  <c r="A531" i="28" s="1"/>
  <c r="A532" i="28" s="1"/>
  <c r="A533" i="28" s="1"/>
  <c r="A534" i="28" s="1"/>
  <c r="A535" i="28" s="1"/>
  <c r="A536" i="28" s="1"/>
  <c r="A537" i="28" s="1"/>
  <c r="A538" i="28" s="1"/>
  <c r="A539" i="28" s="1"/>
  <c r="A468" i="28"/>
  <c r="A469" i="28" s="1"/>
  <c r="A470" i="28" s="1"/>
  <c r="A471" i="28" s="1"/>
  <c r="A472" i="28" s="1"/>
  <c r="A473" i="28" s="1"/>
  <c r="A474" i="28" s="1"/>
  <c r="A475" i="28" s="1"/>
  <c r="A476" i="28" s="1"/>
  <c r="A477" i="28" s="1"/>
  <c r="A478" i="28" s="1"/>
  <c r="A479" i="28" s="1"/>
  <c r="A480" i="28" s="1"/>
  <c r="A481" i="28" s="1"/>
  <c r="A482" i="28" s="1"/>
  <c r="A483" i="28" s="1"/>
  <c r="A484" i="28" s="1"/>
  <c r="A485" i="28" s="1"/>
  <c r="A486" i="28" s="1"/>
  <c r="A487" i="28" s="1"/>
  <c r="A488" i="28" s="1"/>
  <c r="A489" i="28" s="1"/>
  <c r="A490" i="28" s="1"/>
  <c r="A491" i="28" s="1"/>
  <c r="A492" i="28" s="1"/>
  <c r="A493" i="28" s="1"/>
  <c r="A494" i="28" s="1"/>
  <c r="A495" i="28" s="1"/>
  <c r="A496" i="28" s="1"/>
  <c r="A497" i="28" s="1"/>
  <c r="A498" i="28" s="1"/>
  <c r="A499" i="28" s="1"/>
  <c r="A500" i="28" s="1"/>
  <c r="A501" i="28" s="1"/>
  <c r="A502" i="28" s="1"/>
  <c r="A503" i="28" s="1"/>
  <c r="A504" i="28" s="1"/>
  <c r="A505" i="28" s="1"/>
  <c r="A506" i="28" s="1"/>
  <c r="A507" i="28" s="1"/>
  <c r="A508" i="28" s="1"/>
  <c r="A509" i="28" s="1"/>
  <c r="A510" i="28" s="1"/>
  <c r="A511" i="28" s="1"/>
  <c r="A512" i="28" s="1"/>
  <c r="A513" i="28" s="1"/>
  <c r="A514" i="28" s="1"/>
  <c r="A515" i="28" s="1"/>
  <c r="A516" i="28" s="1"/>
  <c r="A415" i="28"/>
  <c r="A416" i="28" s="1"/>
  <c r="A417" i="28" s="1"/>
  <c r="A418" i="28" s="1"/>
  <c r="A419" i="28" s="1"/>
  <c r="A420" i="28" s="1"/>
  <c r="A421" i="28" s="1"/>
  <c r="A422" i="28" s="1"/>
  <c r="A423" i="28" s="1"/>
  <c r="A424" i="28" s="1"/>
  <c r="A425" i="28" s="1"/>
  <c r="A426" i="28" s="1"/>
  <c r="A427" i="28" s="1"/>
  <c r="A428" i="28" s="1"/>
  <c r="A429" i="28" s="1"/>
  <c r="A430" i="28" s="1"/>
  <c r="A431" i="28" s="1"/>
  <c r="A432" i="28" s="1"/>
  <c r="A433" i="28" s="1"/>
  <c r="A434" i="28" s="1"/>
  <c r="A435" i="28" s="1"/>
  <c r="A436" i="28" s="1"/>
  <c r="A437" i="28" s="1"/>
  <c r="A438" i="28" s="1"/>
  <c r="A439" i="28" s="1"/>
  <c r="A440" i="28" s="1"/>
  <c r="A441" i="28" s="1"/>
  <c r="A442" i="28" s="1"/>
  <c r="A443" i="28" s="1"/>
  <c r="A444" i="28" s="1"/>
  <c r="A445" i="28" s="1"/>
  <c r="A446" i="28" s="1"/>
  <c r="A447" i="28" s="1"/>
  <c r="A448" i="28" s="1"/>
  <c r="A449" i="28" s="1"/>
  <c r="A450" i="28" s="1"/>
  <c r="A451" i="28" s="1"/>
  <c r="A452" i="28" s="1"/>
  <c r="A453" i="28" s="1"/>
  <c r="A454" i="28" s="1"/>
  <c r="A455" i="28" s="1"/>
  <c r="A456" i="28" s="1"/>
  <c r="A457" i="28" s="1"/>
  <c r="A458" i="28" s="1"/>
  <c r="A459" i="28" s="1"/>
  <c r="A460" i="28" s="1"/>
  <c r="A461" i="28" s="1"/>
  <c r="A462" i="28" s="1"/>
  <c r="A463" i="28" s="1"/>
  <c r="A362" i="28"/>
  <c r="A363" i="28" s="1"/>
  <c r="A364" i="28" s="1"/>
  <c r="A365" i="28" s="1"/>
  <c r="A366" i="28" s="1"/>
  <c r="A367" i="28" s="1"/>
  <c r="A368" i="28" s="1"/>
  <c r="A369" i="28" s="1"/>
  <c r="A370" i="28" s="1"/>
  <c r="A371" i="28" s="1"/>
  <c r="A372" i="28" s="1"/>
  <c r="A373" i="28" s="1"/>
  <c r="A374" i="28" s="1"/>
  <c r="A375" i="28" s="1"/>
  <c r="A376" i="28" s="1"/>
  <c r="A377" i="28" s="1"/>
  <c r="A378" i="28" s="1"/>
  <c r="A379" i="28" s="1"/>
  <c r="A380" i="28" s="1"/>
  <c r="A381" i="28" s="1"/>
  <c r="A382" i="28" s="1"/>
  <c r="A383" i="28" s="1"/>
  <c r="A384" i="28" s="1"/>
  <c r="A385" i="28" s="1"/>
  <c r="A386" i="28" s="1"/>
  <c r="A387" i="28" s="1"/>
  <c r="A388" i="28" s="1"/>
  <c r="A389" i="28" s="1"/>
  <c r="A390" i="28" s="1"/>
  <c r="A391" i="28" s="1"/>
  <c r="A392" i="28" s="1"/>
  <c r="A393" i="28" s="1"/>
  <c r="A394" i="28" s="1"/>
  <c r="A395" i="28" s="1"/>
  <c r="A396" i="28" s="1"/>
  <c r="A397" i="28" s="1"/>
  <c r="A398" i="28" s="1"/>
  <c r="A399" i="28" s="1"/>
  <c r="A400" i="28" s="1"/>
  <c r="A401" i="28" s="1"/>
  <c r="A402" i="28" s="1"/>
  <c r="A403" i="28" s="1"/>
  <c r="A404" i="28" s="1"/>
  <c r="A405" i="28" s="1"/>
  <c r="A406" i="28" s="1"/>
  <c r="A407" i="28" s="1"/>
  <c r="A408" i="28" s="1"/>
  <c r="A409" i="28" s="1"/>
  <c r="A410" i="28" s="1"/>
  <c r="A309" i="28"/>
  <c r="A310" i="28" s="1"/>
  <c r="A311" i="28" s="1"/>
  <c r="A312" i="28" s="1"/>
  <c r="A313" i="28" s="1"/>
  <c r="A314" i="28" s="1"/>
  <c r="A315" i="28" s="1"/>
  <c r="A316" i="28" s="1"/>
  <c r="A317" i="28" s="1"/>
  <c r="A318" i="28" s="1"/>
  <c r="A319" i="28" s="1"/>
  <c r="A320" i="28" s="1"/>
  <c r="A321" i="28" s="1"/>
  <c r="A322" i="28" s="1"/>
  <c r="A323" i="28" s="1"/>
  <c r="A324" i="28" s="1"/>
  <c r="A325" i="28" s="1"/>
  <c r="A326" i="28" s="1"/>
  <c r="A327" i="28" s="1"/>
  <c r="A328" i="28" s="1"/>
  <c r="A329" i="28" s="1"/>
  <c r="A330" i="28" s="1"/>
  <c r="A331" i="28" s="1"/>
  <c r="A332" i="28" s="1"/>
  <c r="A333" i="28" s="1"/>
  <c r="A334" i="28" s="1"/>
  <c r="A335" i="28" s="1"/>
  <c r="A336" i="28" s="1"/>
  <c r="A337" i="28" s="1"/>
  <c r="A338" i="28" s="1"/>
  <c r="A339" i="28" s="1"/>
  <c r="A340" i="28" s="1"/>
  <c r="A341" i="28" s="1"/>
  <c r="A342" i="28" s="1"/>
  <c r="A343" i="28" s="1"/>
  <c r="A344" i="28" s="1"/>
  <c r="A345" i="28" s="1"/>
  <c r="A346" i="28" s="1"/>
  <c r="A347" i="28" s="1"/>
  <c r="A348" i="28" s="1"/>
  <c r="A349" i="28" s="1"/>
  <c r="A350" i="28" s="1"/>
  <c r="A351" i="28" s="1"/>
  <c r="A352" i="28" s="1"/>
  <c r="A353" i="28" s="1"/>
  <c r="A354" i="28" s="1"/>
  <c r="A355" i="28" s="1"/>
  <c r="A356" i="28" s="1"/>
  <c r="A357" i="28" s="1"/>
  <c r="A286" i="28"/>
  <c r="A287" i="28" s="1"/>
  <c r="A288" i="28" s="1"/>
  <c r="A289" i="28" s="1"/>
  <c r="A290" i="28" s="1"/>
  <c r="A291" i="28" s="1"/>
  <c r="A292" i="28" s="1"/>
  <c r="A293" i="28" s="1"/>
  <c r="A294" i="28" s="1"/>
  <c r="A295" i="28" s="1"/>
  <c r="A296" i="28" s="1"/>
  <c r="A297" i="28" s="1"/>
  <c r="A298" i="28" s="1"/>
  <c r="A299" i="28" s="1"/>
  <c r="A300" i="28" s="1"/>
  <c r="A301" i="28" s="1"/>
  <c r="A302" i="28" s="1"/>
  <c r="A303" i="28" s="1"/>
  <c r="A304" i="28" s="1"/>
  <c r="A263" i="28"/>
  <c r="A264" i="28" s="1"/>
  <c r="A265" i="28" s="1"/>
  <c r="A266" i="28" s="1"/>
  <c r="A267" i="28" s="1"/>
  <c r="A268" i="28" s="1"/>
  <c r="A269" i="28" s="1"/>
  <c r="A270" i="28" s="1"/>
  <c r="A271" i="28" s="1"/>
  <c r="A272" i="28" s="1"/>
  <c r="A273" i="28" s="1"/>
  <c r="A274" i="28" s="1"/>
  <c r="A275" i="28" s="1"/>
  <c r="A276" i="28" s="1"/>
  <c r="A277" i="28" s="1"/>
  <c r="A278" i="28" s="1"/>
  <c r="A279" i="28" s="1"/>
  <c r="A280" i="28" s="1"/>
  <c r="A281" i="28" s="1"/>
  <c r="A210" i="28"/>
  <c r="A211" i="28" s="1"/>
  <c r="A212" i="28" s="1"/>
  <c r="A213" i="28" s="1"/>
  <c r="A214" i="28" s="1"/>
  <c r="A215" i="28" s="1"/>
  <c r="A216" i="28" s="1"/>
  <c r="A217" i="28" s="1"/>
  <c r="A218" i="28" s="1"/>
  <c r="A219" i="28" s="1"/>
  <c r="A220" i="28" s="1"/>
  <c r="A221" i="28" s="1"/>
  <c r="A222" i="28" s="1"/>
  <c r="A223" i="28" s="1"/>
  <c r="A224" i="28" s="1"/>
  <c r="A225" i="28" s="1"/>
  <c r="A226" i="28" s="1"/>
  <c r="A227" i="28" s="1"/>
  <c r="A228" i="28" s="1"/>
  <c r="A229" i="28" s="1"/>
  <c r="A230" i="28" s="1"/>
  <c r="A231" i="28" s="1"/>
  <c r="A232" i="28" s="1"/>
  <c r="A233" i="28" s="1"/>
  <c r="A234" i="28" s="1"/>
  <c r="A235" i="28" s="1"/>
  <c r="A236" i="28" s="1"/>
  <c r="A237" i="28" s="1"/>
  <c r="A238" i="28" s="1"/>
  <c r="A239" i="28" s="1"/>
  <c r="A240" i="28" s="1"/>
  <c r="A241" i="28" s="1"/>
  <c r="A242" i="28" s="1"/>
  <c r="A243" i="28" s="1"/>
  <c r="A244" i="28" s="1"/>
  <c r="A245" i="28" s="1"/>
  <c r="A246" i="28" s="1"/>
  <c r="A247" i="28" s="1"/>
  <c r="A248" i="28" s="1"/>
  <c r="A249" i="28" s="1"/>
  <c r="A250" i="28" s="1"/>
  <c r="A251" i="28" s="1"/>
  <c r="A252" i="28" s="1"/>
  <c r="A253" i="28" s="1"/>
  <c r="A254" i="28" s="1"/>
  <c r="A255" i="28" s="1"/>
  <c r="A256" i="28" s="1"/>
  <c r="A257" i="28" s="1"/>
  <c r="A258" i="28" s="1"/>
  <c r="A157" i="28"/>
  <c r="A158" i="28" s="1"/>
  <c r="A159" i="28" s="1"/>
  <c r="A160" i="28" s="1"/>
  <c r="A161" i="28" s="1"/>
  <c r="A162" i="28" s="1"/>
  <c r="A163" i="28" s="1"/>
  <c r="A164" i="28" s="1"/>
  <c r="A165" i="28" s="1"/>
  <c r="A166" i="28" s="1"/>
  <c r="A167" i="28" s="1"/>
  <c r="A168" i="28" s="1"/>
  <c r="A169" i="28" s="1"/>
  <c r="A170" i="28" s="1"/>
  <c r="A171" i="28" s="1"/>
  <c r="A172" i="28" s="1"/>
  <c r="A173" i="28" s="1"/>
  <c r="A174" i="28" s="1"/>
  <c r="A175" i="28" s="1"/>
  <c r="A176" i="28" s="1"/>
  <c r="A177" i="28" s="1"/>
  <c r="A178" i="28" s="1"/>
  <c r="A179" i="28" s="1"/>
  <c r="A180" i="28" s="1"/>
  <c r="A181" i="28" s="1"/>
  <c r="A182" i="28" s="1"/>
  <c r="A183" i="28" s="1"/>
  <c r="A184" i="28" s="1"/>
  <c r="A185" i="28" s="1"/>
  <c r="A186" i="28" s="1"/>
  <c r="A187" i="28" s="1"/>
  <c r="A188" i="28" s="1"/>
  <c r="A189" i="28" s="1"/>
  <c r="A190" i="28" s="1"/>
  <c r="A191" i="28" s="1"/>
  <c r="A192" i="28" s="1"/>
  <c r="A193" i="28" s="1"/>
  <c r="A194" i="28" s="1"/>
  <c r="A195" i="28" s="1"/>
  <c r="A196" i="28" s="1"/>
  <c r="A197" i="28" s="1"/>
  <c r="A198" i="28" s="1"/>
  <c r="A199" i="28" s="1"/>
  <c r="A200" i="28" s="1"/>
  <c r="A201" i="28" s="1"/>
  <c r="A202" i="28" s="1"/>
  <c r="A203" i="28" s="1"/>
  <c r="A204" i="28" s="1"/>
  <c r="A205" i="28" s="1"/>
  <c r="A12" i="28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102" i="28" s="1"/>
  <c r="A103" i="28" s="1"/>
  <c r="A104" i="28" s="1"/>
  <c r="A105" i="28" s="1"/>
  <c r="A106" i="28" s="1"/>
  <c r="A107" i="28" s="1"/>
  <c r="A108" i="28" s="1"/>
  <c r="A109" i="28" s="1"/>
  <c r="A110" i="28" s="1"/>
  <c r="A111" i="28" s="1"/>
  <c r="A112" i="28" s="1"/>
  <c r="A113" i="28" s="1"/>
  <c r="A114" i="28" s="1"/>
  <c r="A115" i="28" s="1"/>
  <c r="A116" i="28" s="1"/>
  <c r="A117" i="28" s="1"/>
  <c r="A118" i="28" s="1"/>
  <c r="A119" i="28" s="1"/>
  <c r="A120" i="28" s="1"/>
  <c r="A121" i="28" s="1"/>
  <c r="A122" i="28" s="1"/>
  <c r="A123" i="28" s="1"/>
  <c r="A124" i="28" s="1"/>
  <c r="A125" i="28" s="1"/>
  <c r="A126" i="28" s="1"/>
  <c r="A127" i="28" s="1"/>
  <c r="A128" i="28" s="1"/>
  <c r="A129" i="28" s="1"/>
  <c r="A130" i="28" s="1"/>
  <c r="A131" i="28" s="1"/>
  <c r="A132" i="28" s="1"/>
  <c r="A133" i="28" s="1"/>
  <c r="A134" i="28" s="1"/>
  <c r="A135" i="28" s="1"/>
  <c r="A136" i="28" s="1"/>
  <c r="A137" i="28" s="1"/>
  <c r="A138" i="28" s="1"/>
  <c r="A139" i="28" s="1"/>
  <c r="A140" i="28" s="1"/>
  <c r="A141" i="28" s="1"/>
  <c r="A142" i="28" s="1"/>
  <c r="A143" i="28" s="1"/>
  <c r="A144" i="28" s="1"/>
  <c r="A145" i="28" s="1"/>
  <c r="A146" i="28" s="1"/>
  <c r="A147" i="28" s="1"/>
  <c r="A148" i="28" s="1"/>
  <c r="A149" i="28" s="1"/>
  <c r="A150" i="28" s="1"/>
  <c r="A151" i="28" s="1"/>
  <c r="A152" i="28" s="1"/>
  <c r="A202" i="23" l="1"/>
  <c r="A203" i="23"/>
  <c r="A204" i="23" s="1"/>
  <c r="A205" i="23" s="1"/>
  <c r="A206" i="23" s="1"/>
  <c r="A207" i="23" s="1"/>
  <c r="A208" i="23" s="1"/>
  <c r="A209" i="23" s="1"/>
  <c r="A210" i="23" s="1"/>
  <c r="A211" i="23" s="1"/>
  <c r="A212" i="23" s="1"/>
  <c r="A213" i="23" s="1"/>
  <c r="A214" i="23" s="1"/>
  <c r="A215" i="23" s="1"/>
  <c r="A216" i="23" s="1"/>
  <c r="A217" i="23" s="1"/>
  <c r="A218" i="23" s="1"/>
  <c r="A219" i="23" s="1"/>
  <c r="A220" i="23" s="1"/>
  <c r="A221" i="23" s="1"/>
  <c r="A222" i="23" s="1"/>
  <c r="A223" i="23" s="1"/>
  <c r="A224" i="23" s="1"/>
  <c r="A225" i="23" s="1"/>
  <c r="A226" i="23" s="1"/>
  <c r="A227" i="23" s="1"/>
  <c r="A228" i="23" s="1"/>
  <c r="A229" i="23" s="1"/>
  <c r="A230" i="23" s="1"/>
  <c r="A231" i="23" s="1"/>
  <c r="A232" i="23" s="1"/>
  <c r="A233" i="23" s="1"/>
  <c r="A234" i="23" s="1"/>
  <c r="A235" i="23" s="1"/>
  <c r="A236" i="23" s="1"/>
  <c r="A237" i="23" s="1"/>
  <c r="A238" i="23" s="1"/>
  <c r="A239" i="23" s="1"/>
  <c r="A240" i="23" s="1"/>
  <c r="A241" i="23" s="1"/>
  <c r="A242" i="23" s="1"/>
  <c r="A243" i="23" s="1"/>
  <c r="C7" i="26" l="1"/>
  <c r="C9" i="26"/>
  <c r="C5" i="26" l="1"/>
  <c r="A488" i="22" l="1"/>
  <c r="A489" i="22"/>
  <c r="A490" i="22" s="1"/>
  <c r="A491" i="22" s="1"/>
  <c r="A492" i="22" s="1"/>
  <c r="A493" i="22" s="1"/>
  <c r="A263" i="22" l="1"/>
  <c r="A194" i="23" l="1"/>
  <c r="A195" i="23" s="1"/>
  <c r="A196" i="23" s="1"/>
  <c r="A197" i="23" s="1"/>
  <c r="A198" i="23" s="1"/>
  <c r="A199" i="23" s="1"/>
  <c r="A200" i="23" s="1"/>
  <c r="A201" i="23" s="1"/>
  <c r="A132" i="23"/>
  <c r="A133" i="23" s="1"/>
  <c r="A134" i="23" s="1"/>
  <c r="A135" i="23" s="1"/>
  <c r="A136" i="23" s="1"/>
  <c r="A137" i="23" s="1"/>
  <c r="A138" i="23" s="1"/>
  <c r="A139" i="23" s="1"/>
  <c r="A140" i="23" s="1"/>
  <c r="A141" i="23" s="1"/>
  <c r="A142" i="23" s="1"/>
  <c r="A143" i="23" s="1"/>
  <c r="A144" i="23" s="1"/>
  <c r="A145" i="23" s="1"/>
  <c r="A146" i="23" s="1"/>
  <c r="A147" i="23" s="1"/>
  <c r="A148" i="23" s="1"/>
  <c r="A149" i="23" s="1"/>
  <c r="A150" i="23" s="1"/>
  <c r="A151" i="23" s="1"/>
  <c r="A152" i="23" s="1"/>
  <c r="A153" i="23" s="1"/>
  <c r="A154" i="23" s="1"/>
  <c r="A155" i="23" s="1"/>
  <c r="A156" i="23" s="1"/>
  <c r="A157" i="23" s="1"/>
  <c r="A158" i="23" s="1"/>
  <c r="A159" i="23" s="1"/>
  <c r="A160" i="23" s="1"/>
  <c r="A161" i="23" s="1"/>
  <c r="A162" i="23" s="1"/>
  <c r="A163" i="23" s="1"/>
  <c r="A164" i="23" s="1"/>
  <c r="A165" i="23" s="1"/>
  <c r="A166" i="23" s="1"/>
  <c r="A167" i="23" s="1"/>
  <c r="A168" i="23" s="1"/>
  <c r="A169" i="23" s="1"/>
  <c r="A170" i="23" s="1"/>
  <c r="A171" i="23" s="1"/>
  <c r="A172" i="23" s="1"/>
  <c r="A173" i="23" s="1"/>
  <c r="A174" i="23" s="1"/>
  <c r="A175" i="23" s="1"/>
  <c r="A176" i="23" s="1"/>
  <c r="A177" i="23" s="1"/>
  <c r="A178" i="23" s="1"/>
  <c r="A179" i="23" s="1"/>
  <c r="A180" i="23" s="1"/>
  <c r="A181" i="23" s="1"/>
  <c r="A182" i="23" s="1"/>
  <c r="A183" i="23" s="1"/>
  <c r="A184" i="23" s="1"/>
  <c r="A185" i="23" s="1"/>
  <c r="A186" i="23" s="1"/>
  <c r="A187" i="23" s="1"/>
  <c r="A188" i="23" s="1"/>
  <c r="A189" i="23" s="1"/>
  <c r="A190" i="23" s="1"/>
  <c r="A95" i="23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A107" i="23" s="1"/>
  <c r="A108" i="23" s="1"/>
  <c r="A109" i="23" s="1"/>
  <c r="A110" i="23" s="1"/>
  <c r="A111" i="23" s="1"/>
  <c r="A112" i="23" s="1"/>
  <c r="A113" i="23" s="1"/>
  <c r="A114" i="23" s="1"/>
  <c r="A115" i="23" s="1"/>
  <c r="A116" i="23" s="1"/>
  <c r="A117" i="23" s="1"/>
  <c r="A118" i="23" s="1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1" i="23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475" i="22"/>
  <c r="A476" i="22" s="1"/>
  <c r="A477" i="22" s="1"/>
  <c r="A478" i="22" s="1"/>
  <c r="A479" i="22" s="1"/>
  <c r="A480" i="22" s="1"/>
  <c r="A481" i="22" s="1"/>
  <c r="A482" i="22" s="1"/>
  <c r="A483" i="22" s="1"/>
  <c r="A484" i="22" s="1"/>
  <c r="A485" i="22" s="1"/>
  <c r="A486" i="22" s="1"/>
  <c r="A487" i="22" s="1"/>
  <c r="A422" i="22"/>
  <c r="A423" i="22" s="1"/>
  <c r="A424" i="22" s="1"/>
  <c r="A425" i="22" s="1"/>
  <c r="A426" i="22" s="1"/>
  <c r="A427" i="22" s="1"/>
  <c r="A428" i="22" s="1"/>
  <c r="A429" i="22" s="1"/>
  <c r="A430" i="22" s="1"/>
  <c r="A431" i="22" s="1"/>
  <c r="A432" i="22" s="1"/>
  <c r="A433" i="22" s="1"/>
  <c r="A434" i="22" s="1"/>
  <c r="A435" i="22" s="1"/>
  <c r="A436" i="22" s="1"/>
  <c r="A437" i="22" s="1"/>
  <c r="A438" i="22" s="1"/>
  <c r="A439" i="22" s="1"/>
  <c r="A440" i="22" s="1"/>
  <c r="A441" i="22" s="1"/>
  <c r="A442" i="22" s="1"/>
  <c r="A443" i="22" s="1"/>
  <c r="A444" i="22" s="1"/>
  <c r="A445" i="22" s="1"/>
  <c r="A446" i="22" s="1"/>
  <c r="A447" i="22" s="1"/>
  <c r="A448" i="22" s="1"/>
  <c r="A449" i="22" s="1"/>
  <c r="A450" i="22" s="1"/>
  <c r="A451" i="22" s="1"/>
  <c r="A452" i="22" s="1"/>
  <c r="A453" i="22" s="1"/>
  <c r="A454" i="22" s="1"/>
  <c r="A455" i="22" s="1"/>
  <c r="A456" i="22" s="1"/>
  <c r="A457" i="22" s="1"/>
  <c r="A458" i="22" s="1"/>
  <c r="A459" i="22" s="1"/>
  <c r="A460" i="22" s="1"/>
  <c r="A461" i="22" s="1"/>
  <c r="A462" i="22" s="1"/>
  <c r="A463" i="22" s="1"/>
  <c r="A464" i="22" s="1"/>
  <c r="A465" i="22" s="1"/>
  <c r="A466" i="22" s="1"/>
  <c r="A467" i="22" s="1"/>
  <c r="A468" i="22" s="1"/>
  <c r="A469" i="22" s="1"/>
  <c r="A470" i="22" s="1"/>
  <c r="A369" i="22"/>
  <c r="A370" i="22" s="1"/>
  <c r="A371" i="22" s="1"/>
  <c r="A372" i="22" s="1"/>
  <c r="A373" i="22" s="1"/>
  <c r="A374" i="22" s="1"/>
  <c r="A375" i="22" s="1"/>
  <c r="A376" i="22" s="1"/>
  <c r="A377" i="22" s="1"/>
  <c r="A378" i="22" s="1"/>
  <c r="A379" i="22" s="1"/>
  <c r="A380" i="22" s="1"/>
  <c r="A381" i="22" s="1"/>
  <c r="A382" i="22" s="1"/>
  <c r="A383" i="22" s="1"/>
  <c r="A384" i="22" s="1"/>
  <c r="A385" i="22" s="1"/>
  <c r="A386" i="22" s="1"/>
  <c r="A387" i="22" s="1"/>
  <c r="A388" i="22" s="1"/>
  <c r="A389" i="22" s="1"/>
  <c r="A390" i="22" s="1"/>
  <c r="A391" i="22" s="1"/>
  <c r="A392" i="22" s="1"/>
  <c r="A393" i="22" s="1"/>
  <c r="A394" i="22" s="1"/>
  <c r="A395" i="22" s="1"/>
  <c r="A396" i="22" s="1"/>
  <c r="A397" i="22" s="1"/>
  <c r="A398" i="22" s="1"/>
  <c r="A399" i="22" s="1"/>
  <c r="A400" i="22" s="1"/>
  <c r="A401" i="22" s="1"/>
  <c r="A402" i="22" s="1"/>
  <c r="A403" i="22" s="1"/>
  <c r="A404" i="22" s="1"/>
  <c r="A405" i="22" s="1"/>
  <c r="A406" i="22" s="1"/>
  <c r="A407" i="22" s="1"/>
  <c r="A408" i="22" s="1"/>
  <c r="A409" i="22" s="1"/>
  <c r="A410" i="22" s="1"/>
  <c r="A411" i="22" s="1"/>
  <c r="A412" i="22" s="1"/>
  <c r="A413" i="22" s="1"/>
  <c r="A414" i="22" s="1"/>
  <c r="A415" i="22" s="1"/>
  <c r="A416" i="22" s="1"/>
  <c r="A417" i="22" s="1"/>
  <c r="A316" i="22"/>
  <c r="A317" i="22" s="1"/>
  <c r="A318" i="22" s="1"/>
  <c r="A319" i="22" s="1"/>
  <c r="A320" i="22" s="1"/>
  <c r="A321" i="22" s="1"/>
  <c r="A322" i="22" s="1"/>
  <c r="A323" i="22" s="1"/>
  <c r="A324" i="22" s="1"/>
  <c r="A325" i="22" s="1"/>
  <c r="A326" i="22" s="1"/>
  <c r="A327" i="22" s="1"/>
  <c r="A328" i="22" s="1"/>
  <c r="A329" i="22" s="1"/>
  <c r="A330" i="22" s="1"/>
  <c r="A331" i="22" s="1"/>
  <c r="A332" i="22" s="1"/>
  <c r="A333" i="22" s="1"/>
  <c r="A334" i="22" s="1"/>
  <c r="A335" i="22" s="1"/>
  <c r="A336" i="22" s="1"/>
  <c r="A337" i="22" s="1"/>
  <c r="A338" i="22" s="1"/>
  <c r="A339" i="22" s="1"/>
  <c r="A340" i="22" s="1"/>
  <c r="A341" i="22" s="1"/>
  <c r="A342" i="22" s="1"/>
  <c r="A343" i="22" s="1"/>
  <c r="A344" i="22" s="1"/>
  <c r="A345" i="22" s="1"/>
  <c r="A346" i="22" s="1"/>
  <c r="A347" i="22" s="1"/>
  <c r="A348" i="22" s="1"/>
  <c r="A349" i="22" s="1"/>
  <c r="A350" i="22" s="1"/>
  <c r="A351" i="22" s="1"/>
  <c r="A352" i="22" s="1"/>
  <c r="A353" i="22" s="1"/>
  <c r="A354" i="22" s="1"/>
  <c r="A355" i="22" s="1"/>
  <c r="A356" i="22" s="1"/>
  <c r="A357" i="22" s="1"/>
  <c r="A358" i="22" s="1"/>
  <c r="A359" i="22" s="1"/>
  <c r="A360" i="22" s="1"/>
  <c r="A361" i="22" s="1"/>
  <c r="A362" i="22" s="1"/>
  <c r="A363" i="22" s="1"/>
  <c r="A364" i="22" s="1"/>
  <c r="A264" i="22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284" i="22" s="1"/>
  <c r="A285" i="22" s="1"/>
  <c r="A286" i="22" s="1"/>
  <c r="A287" i="22" s="1"/>
  <c r="A288" i="22" s="1"/>
  <c r="A289" i="22" s="1"/>
  <c r="A290" i="22" s="1"/>
  <c r="A291" i="22" s="1"/>
  <c r="A292" i="22" s="1"/>
  <c r="A293" i="22" s="1"/>
  <c r="A294" i="22" s="1"/>
  <c r="A295" i="22" s="1"/>
  <c r="A296" i="22" s="1"/>
  <c r="A297" i="22" s="1"/>
  <c r="A298" i="22" s="1"/>
  <c r="A299" i="22" s="1"/>
  <c r="A300" i="22" s="1"/>
  <c r="A301" i="22" s="1"/>
  <c r="A302" i="22" s="1"/>
  <c r="A303" i="22" s="1"/>
  <c r="A304" i="22" s="1"/>
  <c r="A305" i="22" s="1"/>
  <c r="A306" i="22" s="1"/>
  <c r="A307" i="22" s="1"/>
  <c r="A308" i="22" s="1"/>
  <c r="A309" i="22" s="1"/>
  <c r="A310" i="22" s="1"/>
  <c r="A311" i="22" s="1"/>
  <c r="A240" i="22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17" i="22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164" i="22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111" i="22"/>
  <c r="A112" i="22" s="1"/>
  <c r="A113" i="22" s="1"/>
  <c r="A114" i="22" s="1"/>
  <c r="A115" i="22" s="1"/>
  <c r="A12" i="22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16" i="22" l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49" i="16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6" i="17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A276" i="17" s="1"/>
  <c r="A277" i="17" s="1"/>
  <c r="A278" i="17" s="1"/>
  <c r="A279" i="17" s="1"/>
  <c r="A280" i="17" s="1"/>
  <c r="A281" i="17" s="1"/>
  <c r="A282" i="17" s="1"/>
  <c r="A283" i="17" s="1"/>
  <c r="A284" i="17" s="1"/>
  <c r="A285" i="17" s="1"/>
  <c r="A286" i="17" s="1"/>
  <c r="A287" i="17" s="1"/>
  <c r="A288" i="17" s="1"/>
  <c r="A289" i="17" s="1"/>
  <c r="A5" i="17"/>
  <c r="A14" i="16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0" i="9" l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3" i="13" s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D466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69" i="6"/>
  <c r="D70" i="6"/>
  <c r="D71" i="6"/>
  <c r="D72" i="6"/>
  <c r="D73" i="6"/>
  <c r="D74" i="6"/>
  <c r="D65" i="6"/>
  <c r="D66" i="6"/>
  <c r="D67" i="6"/>
  <c r="D68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10" i="6"/>
  <c r="D9" i="6"/>
  <c r="A5" i="8"/>
  <c r="A6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70" i="1"/>
  <c r="D69" i="1"/>
  <c r="D68" i="1"/>
  <c r="D67" i="1"/>
  <c r="D66" i="1"/>
  <c r="D65" i="1"/>
  <c r="D64" i="1"/>
  <c r="A66" i="1"/>
  <c r="A67" i="1" s="1"/>
  <c r="A68" i="1" s="1"/>
  <c r="A69" i="1" s="1"/>
  <c r="A70" i="1" s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A47" i="5"/>
  <c r="A48" i="5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D13" i="2"/>
  <c r="D343" i="1"/>
  <c r="D342" i="1"/>
  <c r="D341" i="1"/>
  <c r="D340" i="1"/>
  <c r="D339" i="1"/>
  <c r="D338" i="1"/>
  <c r="D337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A304" i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A139" i="1"/>
  <c r="A140" i="1" s="1"/>
  <c r="A141" i="1" s="1"/>
  <c r="A142" i="1" s="1"/>
  <c r="A143" i="1"/>
  <c r="A145" i="1"/>
  <c r="A146" i="1" s="1"/>
  <c r="A147" i="1" s="1"/>
  <c r="A148" i="1" s="1"/>
  <c r="A149" i="1" s="1"/>
  <c r="A150" i="1" s="1"/>
  <c r="A151" i="1" s="1"/>
  <c r="A152" i="1" s="1"/>
  <c r="A153" i="1" s="1"/>
  <c r="A154" i="1" s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48" i="1"/>
  <c r="D47" i="1"/>
  <c r="D46" i="1"/>
  <c r="D45" i="1"/>
  <c r="D44" i="1"/>
  <c r="D43" i="1"/>
  <c r="D42" i="1"/>
  <c r="A71" i="1"/>
  <c r="A72" i="1"/>
  <c r="A73" i="1"/>
  <c r="A74" i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A305" i="1"/>
  <c r="A276" i="1"/>
  <c r="A278" i="1" s="1"/>
  <c r="A277" i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163" i="1"/>
  <c r="A38" i="2"/>
  <c r="A27" i="2"/>
  <c r="A28" i="2" s="1"/>
  <c r="A29" i="2" s="1"/>
  <c r="A30" i="2" s="1"/>
  <c r="A31" i="2" s="1"/>
  <c r="A32" i="2" s="1"/>
  <c r="A33" i="2" s="1"/>
  <c r="A34" i="2" s="1"/>
  <c r="A35" i="2" s="1"/>
  <c r="A36" i="2"/>
  <c r="A37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682" i="5" l="1"/>
  <c r="A683" i="5" s="1"/>
  <c r="A684" i="5" s="1"/>
  <c r="A685" i="5" s="1"/>
  <c r="A686" i="5" s="1"/>
  <c r="A687" i="5" s="1"/>
  <c r="A688" i="5" s="1"/>
  <c r="A690" i="5" s="1"/>
  <c r="A691" i="5" s="1"/>
  <c r="A692" i="5" s="1"/>
  <c r="A693" i="5" s="1"/>
  <c r="A694" i="5" s="1"/>
  <c r="A695" i="5" s="1"/>
  <c r="A696" i="5" s="1"/>
  <c r="A689" i="5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55" i="1"/>
  <c r="A156" i="1" s="1"/>
  <c r="A157" i="1" s="1"/>
  <c r="A158" i="1" s="1"/>
  <c r="A159" i="1" s="1"/>
  <c r="A160" i="1" s="1"/>
  <c r="A161" i="1" s="1"/>
  <c r="A162" i="1" s="1"/>
  <c r="A164" i="1" s="1"/>
  <c r="A165" i="1" s="1"/>
  <c r="A166" i="1" s="1"/>
  <c r="A92" i="1"/>
  <c r="A93" i="1" s="1"/>
  <c r="A94" i="1" s="1"/>
  <c r="A95" i="1" s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l="1"/>
  <c r="A138" i="1" s="1"/>
  <c r="A144" i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3" i="1"/>
  <c r="A697" i="5"/>
  <c r="A698" i="5" s="1"/>
  <c r="A699" i="5" s="1"/>
  <c r="A700" i="5" s="1"/>
  <c r="A701" i="5" s="1"/>
  <c r="A702" i="5" s="1"/>
  <c r="A703" i="5" s="1"/>
  <c r="A711" i="5"/>
  <c r="A712" i="5" l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04" i="5"/>
  <c r="A705" i="5" s="1"/>
  <c r="A706" i="5" s="1"/>
  <c r="A707" i="5" s="1"/>
  <c r="A708" i="5" s="1"/>
  <c r="A709" i="5" s="1"/>
  <c r="A710" i="5" s="1"/>
  <c r="A337" i="1"/>
  <c r="A338" i="1" s="1"/>
  <c r="A339" i="1" s="1"/>
  <c r="A340" i="1" s="1"/>
  <c r="A341" i="1" s="1"/>
  <c r="A342" i="1" s="1"/>
  <c r="A343" i="1" s="1"/>
  <c r="A205" i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l="1"/>
  <c r="A245" i="1" s="1"/>
  <c r="A246" i="1" s="1"/>
  <c r="A247" i="1" s="1"/>
  <c r="A256" i="1"/>
  <c r="A760" i="5"/>
  <c r="A761" i="5" s="1"/>
  <c r="A762" i="5" s="1"/>
  <c r="A763" i="5" s="1"/>
  <c r="A764" i="5" s="1"/>
  <c r="A765" i="5" s="1"/>
  <c r="A766" i="5" s="1"/>
  <c r="A768" i="5" s="1"/>
  <c r="A769" i="5" s="1"/>
  <c r="A770" i="5" s="1"/>
  <c r="A771" i="5" s="1"/>
  <c r="A772" i="5" s="1"/>
  <c r="A773" i="5" s="1"/>
  <c r="A767" i="5"/>
  <c r="A774" i="5" l="1"/>
  <c r="A775" i="5" s="1"/>
  <c r="A776" i="5" s="1"/>
  <c r="A777" i="5" s="1"/>
  <c r="A778" i="5" s="1"/>
  <c r="A779" i="5" s="1"/>
  <c r="A780" i="5" s="1"/>
  <c r="A782" i="5" s="1"/>
  <c r="A783" i="5" s="1"/>
  <c r="A784" i="5" s="1"/>
  <c r="A785" i="5" s="1"/>
  <c r="A786" i="5" s="1"/>
  <c r="A787" i="5" s="1"/>
  <c r="A781" i="5"/>
  <c r="A248" i="1"/>
  <c r="A260" i="1"/>
  <c r="A262" i="1" s="1"/>
  <c r="A275" i="1" l="1"/>
  <c r="A263" i="1"/>
  <c r="A264" i="1" s="1"/>
  <c r="A261" i="1"/>
  <c r="A249" i="1"/>
  <c r="A250" i="1" s="1"/>
  <c r="A251" i="1" s="1"/>
  <c r="A252" i="1" s="1"/>
  <c r="A788" i="5"/>
  <c r="A789" i="5" s="1"/>
  <c r="A790" i="5" s="1"/>
  <c r="A800" i="5"/>
  <c r="A791" i="5" l="1"/>
  <c r="A792" i="5" s="1"/>
  <c r="A793" i="5" s="1"/>
  <c r="A794" i="5" s="1"/>
  <c r="A795" i="5" s="1"/>
  <c r="A796" i="5" s="1"/>
  <c r="A818" i="5"/>
  <c r="A253" i="1"/>
  <c r="A265" i="1"/>
  <c r="A267" i="1" s="1"/>
  <c r="A268" i="1" s="1"/>
  <c r="A269" i="1" s="1"/>
  <c r="A266" i="1" l="1"/>
  <c r="A254" i="1"/>
  <c r="A255" i="1" s="1"/>
  <c r="A257" i="1" s="1"/>
  <c r="A824" i="5"/>
  <c r="A832" i="5" s="1"/>
  <c r="A797" i="5"/>
  <c r="A798" i="5" s="1"/>
  <c r="A799" i="5" s="1"/>
  <c r="A801" i="5" s="1"/>
  <c r="A802" i="5" s="1"/>
  <c r="A258" i="1" l="1"/>
  <c r="A270" i="1"/>
  <c r="A272" i="1" s="1"/>
  <c r="A273" i="1" s="1"/>
  <c r="A274" i="1" s="1"/>
  <c r="A803" i="5"/>
  <c r="A804" i="5" s="1"/>
  <c r="A805" i="5" s="1"/>
  <c r="A806" i="5" s="1"/>
  <c r="A819" i="5"/>
  <c r="A820" i="5" s="1"/>
  <c r="A821" i="5" s="1"/>
  <c r="A822" i="5" s="1"/>
  <c r="A823" i="5" s="1"/>
  <c r="A814" i="5" l="1"/>
  <c r="A807" i="5"/>
  <c r="A808" i="5" s="1"/>
  <c r="A259" i="1"/>
  <c r="A271" i="1"/>
  <c r="A825" i="5" l="1"/>
  <c r="A826" i="5" s="1"/>
  <c r="A827" i="5" s="1"/>
  <c r="A828" i="5" s="1"/>
  <c r="A829" i="5" s="1"/>
  <c r="A830" i="5" s="1"/>
  <c r="A831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809" i="5"/>
  <c r="A810" i="5" s="1"/>
  <c r="A811" i="5" s="1"/>
  <c r="A812" i="5" s="1"/>
  <c r="A813" i="5" s="1"/>
  <c r="A815" i="5" s="1"/>
  <c r="A816" i="5" s="1"/>
  <c r="A817" i="5" s="1"/>
  <c r="A948" i="5" l="1"/>
  <c r="A947" i="5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2" i="5" l="1"/>
  <c r="A1145" i="5" s="1"/>
  <c r="A1140" i="5"/>
  <c r="A1141" i="5" l="1"/>
  <c r="A1143" i="5"/>
  <c r="A1146" i="5" l="1"/>
  <c r="A1147" i="5" s="1"/>
  <c r="A1144" i="5"/>
  <c r="A1148" i="5" l="1"/>
  <c r="A1150" i="5"/>
  <c r="A1151" i="5" l="1"/>
  <c r="A1149" i="5"/>
  <c r="A1152" i="5" l="1"/>
  <c r="A1156" i="5"/>
  <c r="A1153" i="5" l="1"/>
  <c r="A1154" i="5" s="1"/>
  <c r="A1155" i="5"/>
  <c r="A1158" i="5" s="1"/>
  <c r="A1159" i="5"/>
  <c r="A1161" i="5"/>
  <c r="A1162" i="5" s="1"/>
  <c r="A1157" i="5"/>
  <c r="A1160" i="5" s="1"/>
  <c r="A1165" i="5" l="1"/>
  <c r="A1163" i="5"/>
  <c r="A1166" i="5" l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164" i="5"/>
  <c r="A273" i="16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</calcChain>
</file>

<file path=xl/sharedStrings.xml><?xml version="1.0" encoding="utf-8"?>
<sst xmlns="http://schemas.openxmlformats.org/spreadsheetml/2006/main" count="9679" uniqueCount="2967">
  <si>
    <t xml:space="preserve">LAMPIRAN  I  :  </t>
  </si>
  <si>
    <t>SURAT KEPUTUSAN BERSAMA DIREKSI</t>
  </si>
  <si>
    <t>PT PELABUHAN INDONESIA II (PERSERO)</t>
  </si>
  <si>
    <t xml:space="preserve">PT MULTI TERMINAL INDONESIA </t>
  </si>
  <si>
    <r>
      <t xml:space="preserve">NOMOR     : </t>
    </r>
    <r>
      <rPr>
        <sz val="10"/>
        <color indexed="9"/>
        <rFont val="Century Gothic"/>
        <family val="2"/>
      </rPr>
      <t xml:space="preserve"> HK.568/16/12/1/PI.II-14/30/</t>
    </r>
    <r>
      <rPr>
        <sz val="10"/>
        <color indexed="9"/>
        <rFont val="Century Gothic"/>
        <family val="2"/>
      </rPr>
      <t>PI.II-1328</t>
    </r>
  </si>
  <si>
    <r>
      <t xml:space="preserve">NOMOR     : </t>
    </r>
    <r>
      <rPr>
        <b/>
        <sz val="10"/>
        <color indexed="8"/>
        <rFont val="Century Gothic"/>
        <family val="2"/>
      </rPr>
      <t xml:space="preserve"> </t>
    </r>
    <r>
      <rPr>
        <sz val="10"/>
        <color indexed="9"/>
        <rFont val="Century Gothic"/>
        <family val="2"/>
      </rPr>
      <t>HK.476/3/1/MTI-2014</t>
    </r>
    <r>
      <rPr>
        <sz val="10"/>
        <color indexed="9"/>
        <rFont val="Century Gothic"/>
        <family val="2"/>
      </rPr>
      <t>/3</t>
    </r>
    <r>
      <rPr>
        <b/>
        <sz val="10"/>
        <color indexed="9"/>
        <rFont val="Century Gothic"/>
        <family val="2"/>
      </rPr>
      <t>0</t>
    </r>
    <r>
      <rPr>
        <sz val="10"/>
        <color indexed="9"/>
        <rFont val="Century Gothic"/>
        <family val="2"/>
      </rPr>
      <t>/PI.II-1328</t>
    </r>
  </si>
  <si>
    <r>
      <t xml:space="preserve">TANGGAL   : </t>
    </r>
    <r>
      <rPr>
        <sz val="10"/>
        <rFont val="Century Gothic"/>
        <family val="2"/>
      </rPr>
      <t xml:space="preserve"> </t>
    </r>
    <r>
      <rPr>
        <sz val="10"/>
        <color indexed="9"/>
        <rFont val="Century Gothic"/>
        <family val="2"/>
      </rPr>
      <t>16 DESEMBER 2014</t>
    </r>
  </si>
  <si>
    <t>TAMBAHAN NAMA, NILAI DAN KELAS JABATAN</t>
  </si>
  <si>
    <t>DI LINGKUNGAN PT PELABUHAN TANJUNG PRIOK</t>
  </si>
  <si>
    <t xml:space="preserve">NO </t>
  </si>
  <si>
    <t>NAMA JABATAN</t>
  </si>
  <si>
    <t>UNIT KERJA</t>
  </si>
  <si>
    <t>NILAI</t>
  </si>
  <si>
    <t>KELAS</t>
  </si>
  <si>
    <t>Direktur Keuangan</t>
  </si>
  <si>
    <t xml:space="preserve">Keuangan </t>
  </si>
  <si>
    <t>Direktur SDM</t>
  </si>
  <si>
    <t>SDM</t>
  </si>
  <si>
    <t>Manager Keuangan</t>
  </si>
  <si>
    <t>Asman. Anggaran &amp; Akuntansi</t>
  </si>
  <si>
    <t>Staf Anggaran &amp; Akuntansi Senior</t>
  </si>
  <si>
    <t>Staf Anggaran &amp; Akuntansi Junior</t>
  </si>
  <si>
    <t>Pel. Koord Anggaran &amp; Akuntansi</t>
  </si>
  <si>
    <t>Pel. Anggaran &amp; Akuntansi Senior</t>
  </si>
  <si>
    <t>Pel. Anggaran &amp; Akuntansi Junior</t>
  </si>
  <si>
    <t xml:space="preserve">Pel.  Adm. Anggaran &amp; Akuntansi </t>
  </si>
  <si>
    <t>Staf Analisa Keuangan Senior</t>
  </si>
  <si>
    <t>Staf Analisa Keuangan Junior</t>
  </si>
  <si>
    <t>Pel. Koord Analisa Keuangan</t>
  </si>
  <si>
    <t>Pel. Analisa Keuangan Senior</t>
  </si>
  <si>
    <t>Pel. Analisa Keuangan Junior</t>
  </si>
  <si>
    <t xml:space="preserve">Pel.  Adm. Analisa Keuangan </t>
  </si>
  <si>
    <t>Pel. Koord Validasi &amp; Pelaporan Akuntansi</t>
  </si>
  <si>
    <t>Pel. Validasi &amp; Pelaporan Akuntansi Senior</t>
  </si>
  <si>
    <t>Pel. Validasi &amp; Pelaporan Akuntansi Junior</t>
  </si>
  <si>
    <t>Pel. Koord Validasi &amp; Pelaporan Anggaran</t>
  </si>
  <si>
    <t>Pel. Validasi &amp; Pelaporan Anggaran Senior</t>
  </si>
  <si>
    <t>Pel. Validasi &amp; Pelaporan Anggaran Junior</t>
  </si>
  <si>
    <t xml:space="preserve">Pel.  Adm. Validasi &amp; Pelaporan Anggaran </t>
  </si>
  <si>
    <t>Staf Perpajakan Senior</t>
  </si>
  <si>
    <t>Staf Perpajakan Junior</t>
  </si>
  <si>
    <t>Pel. Koord Perpajakan</t>
  </si>
  <si>
    <t>Pel. Perpajakan Senior</t>
  </si>
  <si>
    <t>Pel. Perpajakan Junior</t>
  </si>
  <si>
    <t>Pel.  Adm. Perpajakan</t>
  </si>
  <si>
    <t>Asman. Pendapatan &amp; Piutang</t>
  </si>
  <si>
    <t>Staf Pendapatan &amp; Piutang Senior</t>
  </si>
  <si>
    <t>Staf Pendapatan &amp; Piutang Junior</t>
  </si>
  <si>
    <t xml:space="preserve">Pel. Koord Validasi dan Pelaporan Nota Kapal </t>
  </si>
  <si>
    <t>Pel. Validasi dan Pelaporan Nota Kapal Senior</t>
  </si>
  <si>
    <t>Pel. Validasi dan Pelaporan Nota Kapal Junior</t>
  </si>
  <si>
    <t>Pel. Koord Validasi dan Pelaporan Nota Barang dan Rupa-Rupa</t>
  </si>
  <si>
    <t>Pel. Validasi dan Pelaporan Nota Barang dan Rupa-Rupa Senior</t>
  </si>
  <si>
    <t>Pel. Validasi dan Pelaporan Nota Barang dan Rupa-Rupa Junior</t>
  </si>
  <si>
    <t xml:space="preserve">Pel.  Adm. Validasi dan Pelaporan Nota Barang dan Rupa-Rupa </t>
  </si>
  <si>
    <t xml:space="preserve">Pel. Koord Kas Online </t>
  </si>
  <si>
    <t>Pel. Kas Online Senior</t>
  </si>
  <si>
    <t>Pel. Kas Online Junior</t>
  </si>
  <si>
    <t>Asman. Perbendaharaan</t>
  </si>
  <si>
    <t>Staf Perbendaharaan Senior</t>
  </si>
  <si>
    <t>Staf Perbendaharaan Junior</t>
  </si>
  <si>
    <t>Pel. Koord Kassa dan Surat Berharga</t>
  </si>
  <si>
    <t>Pel. Kasir Senior</t>
  </si>
  <si>
    <t>Pel. Kasir Junior</t>
  </si>
  <si>
    <t>Pel. Koord Tata Usaha Gaji dan Upah</t>
  </si>
  <si>
    <t xml:space="preserve">Pel. Gaji dan Upah Senior </t>
  </si>
  <si>
    <t>Pel. Gaji dan Upah Junior</t>
  </si>
  <si>
    <t xml:space="preserve">Pel.  Adm. Gaji dan Upah </t>
  </si>
  <si>
    <t>Pel. Dokumentasi Keuangan Senior</t>
  </si>
  <si>
    <t>Pel. Dokumentasi Keuangan Junior</t>
  </si>
  <si>
    <t>Pel. Koord Perenc. &amp; Pengendalian Gudang Persediaan</t>
  </si>
  <si>
    <t>Pel. Gudang Persediaan Senior</t>
  </si>
  <si>
    <t>Pel. Gudang Persediaan Junior</t>
  </si>
  <si>
    <t>Staf Rumah Tangga &amp; Pengamanan  Senior</t>
  </si>
  <si>
    <t>Staf Staf Rumah Tangga &amp; Pengamanan Junior</t>
  </si>
  <si>
    <t>Pel. Rumah Tangga &amp; Pengamanan Senior</t>
  </si>
  <si>
    <t>Pel. Rumah Tangga &amp; PengamananJunior</t>
  </si>
  <si>
    <t>Manager Corporate Finance</t>
  </si>
  <si>
    <t>Staf Corporate Finance Senior</t>
  </si>
  <si>
    <t>Staf Corporate Finance Junior</t>
  </si>
  <si>
    <t>Pel. Corporate Finance Senior</t>
  </si>
  <si>
    <t>Pel. Corporate Finance Junior</t>
  </si>
  <si>
    <t>Pel. Adm Corporate Finance Senior</t>
  </si>
  <si>
    <t>Pel. Adm Corporate Finance Junior</t>
  </si>
  <si>
    <t>Pel. Muda Keuangan</t>
  </si>
  <si>
    <t>16a</t>
  </si>
  <si>
    <t>Pel. Muda Keuangan Senior</t>
  </si>
  <si>
    <t>16b</t>
  </si>
  <si>
    <t>Pel. Muda Keuangan Junior</t>
  </si>
  <si>
    <t>16c</t>
  </si>
  <si>
    <t>Pel. Pertama Keuangan</t>
  </si>
  <si>
    <t>17a</t>
  </si>
  <si>
    <t>Pel. Pertama Keuangan Senior</t>
  </si>
  <si>
    <t>17b</t>
  </si>
  <si>
    <t>Pel. Pertama Keuangan Junior</t>
  </si>
  <si>
    <t>17c</t>
  </si>
  <si>
    <t>Manager Organisasi &amp; Kesejahteraan</t>
  </si>
  <si>
    <t>Asman. Organisasi &amp; Perubahan</t>
  </si>
  <si>
    <t>Staf Organisasi &amp; Perubahan Senior</t>
  </si>
  <si>
    <t>Staf Organisasi &amp; Perubahan Junior</t>
  </si>
  <si>
    <t>Pel. Organisasi &amp; Perubahan Senior</t>
  </si>
  <si>
    <t>Pel. Organisasi &amp; Perubahan Junior</t>
  </si>
  <si>
    <t>Pel. Adm Organisasi &amp; Perubahan Senior</t>
  </si>
  <si>
    <t>Pel. Adm Organisasi &amp; Perubahan Junior</t>
  </si>
  <si>
    <t>Asman. Kesejahteraan &amp; Hubungan Industrial</t>
  </si>
  <si>
    <t>Staf  Kesejahteraan &amp; Hubungan Industrial Junior</t>
  </si>
  <si>
    <t>Pel.  Kesejahteraan &amp; Hubungan Industrial Senior</t>
  </si>
  <si>
    <t>Pel.  Kesejahteraan &amp; Hubungan Industrial Junior</t>
  </si>
  <si>
    <t>Pel. Adm  Kesejahteraan &amp; Hubungan Industrial Senior</t>
  </si>
  <si>
    <t>Pel. Adm  Kesejahteraan &amp; Hubungan Industrial Junior</t>
  </si>
  <si>
    <t>Manager Pengembangan Talenta &amp; Karir</t>
  </si>
  <si>
    <t>Asman. Pengembangan &amp; Pelatihan</t>
  </si>
  <si>
    <t>Staf Pengembangan &amp; Pelatihan Senior</t>
  </si>
  <si>
    <t>Staf Pengembangan &amp; Pelatihan Junior</t>
  </si>
  <si>
    <t>Pel. Pengembangan &amp; Pelatihan Senior</t>
  </si>
  <si>
    <t>Pel. Pengembangan &amp; Pelatihan Junior</t>
  </si>
  <si>
    <t>Pel. Adm Pengembangan &amp; Pelatihan Senior</t>
  </si>
  <si>
    <t>Pel. Adm Pengembangan &amp; Pelatihan Junior</t>
  </si>
  <si>
    <t>Asman. Pengelolaan Karir &amp; Kinerja</t>
  </si>
  <si>
    <t>Staf  Pengelolaan Karir &amp; Kinerja Senior</t>
  </si>
  <si>
    <t>Staf  Pengelolaan Karir &amp; Kinerja Junior</t>
  </si>
  <si>
    <t>Pel.  Pengelolaan Karir &amp; Kinerja Senior</t>
  </si>
  <si>
    <t>Pel.  Pengelolaan Karir &amp; Kinerja Junior</t>
  </si>
  <si>
    <t>Pel. Adm  Pengelolaan Karir &amp; Kinerja Senior</t>
  </si>
  <si>
    <t>Pel. Adm  Pengelolaan Karir &amp; Kinerja Junior</t>
  </si>
  <si>
    <t>Manager Customer Service, Komersial &amp; Pemasaran</t>
  </si>
  <si>
    <t>CS, Komersial &amp; Pemasaran</t>
  </si>
  <si>
    <t>Asman. Customer Service</t>
  </si>
  <si>
    <t>Staf Customer Service Senior</t>
  </si>
  <si>
    <t>Staf Customer Service Junior</t>
  </si>
  <si>
    <t>Pel. Customer Service Senior</t>
  </si>
  <si>
    <t>Pel. Customer Service Junior</t>
  </si>
  <si>
    <t>Pel. Adm Customer Service Senior</t>
  </si>
  <si>
    <t>Pel. Adm Customer Service Junior</t>
  </si>
  <si>
    <t>Asman. Komersial &amp; Pemasaran</t>
  </si>
  <si>
    <t>Staf Komersial &amp; Pemasaran Senior</t>
  </si>
  <si>
    <t>Staf Komersial &amp; Pemasaran Junior</t>
  </si>
  <si>
    <t>Pel. Komersial &amp; Pemasaran Senior</t>
  </si>
  <si>
    <t>Pel. Komersial &amp; Pemasaran Junior</t>
  </si>
  <si>
    <t>Pel. Adm Komersial &amp; Pemasaran Senior</t>
  </si>
  <si>
    <t>Pel. Adm Komersial &amp; Pemasaran Junior</t>
  </si>
  <si>
    <t>SPV. Adm &amp; Pengembangan Pelanggan</t>
  </si>
  <si>
    <t>Pel. Koord Adm &amp; Pengembangan Pelanggan</t>
  </si>
  <si>
    <t>Pel. Adm &amp; Pengembangan Pelanggan Senior</t>
  </si>
  <si>
    <t>Pel. Adm &amp; Pengembangan Pelanggan Junior</t>
  </si>
  <si>
    <t>Pel. Adm &amp; Pengembangan Pelanggan</t>
  </si>
  <si>
    <t>Asman. Key Account Manajemen</t>
  </si>
  <si>
    <t>Staf  Key Account Manajemen Senior</t>
  </si>
  <si>
    <t>Staf  Key Account Manajemen Junior</t>
  </si>
  <si>
    <t>Pel.  Key Account Manajemen Junior</t>
  </si>
  <si>
    <t>Pel. Adm  Key Account Manajemen Senior</t>
  </si>
  <si>
    <t>Pel. Adm  Key Account Manajemen Junior</t>
  </si>
  <si>
    <t>Manager Properti</t>
  </si>
  <si>
    <t>Properti</t>
  </si>
  <si>
    <t xml:space="preserve">Asman. Pengusahaan Tanah, Bangunan &amp; Pengembangan Bisnis </t>
  </si>
  <si>
    <t>Staf Pengusahaan Tanah &amp; Bangunan  Senior</t>
  </si>
  <si>
    <t>Staf Pengusahaan Tanah &amp; Bangunan  Junior</t>
  </si>
  <si>
    <t>Pel. Koord Pengusahaan Tanah &amp; Bangunan Wil. Dalam</t>
  </si>
  <si>
    <t>Pel. Pengusahaan Tanah &amp; Bangunan Wil. Dalam Senior</t>
  </si>
  <si>
    <t>Pel. Pengusahaan Tanah &amp; Bangunan Wil. Dalam Junior</t>
  </si>
  <si>
    <t>Pel. Koord Pengusahaan Tanah &amp; Bangunan Wil. Luar</t>
  </si>
  <si>
    <t>Pel. Pengusahaan Tanah &amp; Bangunan Wil. Luar Senior</t>
  </si>
  <si>
    <t>Pel. Pengusahaan Tanah &amp; Bangunan Wil. Luar Junior</t>
  </si>
  <si>
    <t>Pel. Adm Pengusahaan Tanah &amp; Bangunan</t>
  </si>
  <si>
    <t>Asman. Aneka Usaha</t>
  </si>
  <si>
    <t>PT PELABUHAN TANJUNG PRIOK</t>
  </si>
  <si>
    <t>Staf Aneka Usaha Senior</t>
  </si>
  <si>
    <t>Staf Aneka Usaha Junior</t>
  </si>
  <si>
    <t xml:space="preserve">Pel. Koord Pas Pelabuhan </t>
  </si>
  <si>
    <t>Pel. Pas Pelabuhan Senior</t>
  </si>
  <si>
    <t>Pel. Pas Pelabuhan Junior</t>
  </si>
  <si>
    <t>Pel. Koord Retribusi Alat Bongkar Muat</t>
  </si>
  <si>
    <t>Pel. Retribusi Alat Bongkar Muat Senior</t>
  </si>
  <si>
    <t>Pel. Retribusi Alat Bongkar Muat Junior</t>
  </si>
  <si>
    <t>Pel. Koord. Listrik., Retribusi Sampah dan Administrasi</t>
  </si>
  <si>
    <t>Pel. Listrik., Retribusi Sampah dan Administrasi Senior</t>
  </si>
  <si>
    <t>Pel. Listrik., Retribusi Sampah dan Administrasi Junior</t>
  </si>
  <si>
    <t>Pel. Koord. Reception Facilities dan Alat Apung</t>
  </si>
  <si>
    <t>Pel. Reception Facilities dan Alat Apung Senior</t>
  </si>
  <si>
    <t>Pel. Reception Facilities dan Alat Apung Junior</t>
  </si>
  <si>
    <t>Pel. Operator Separator</t>
  </si>
  <si>
    <t>Pel. Koord Pengendalian Air</t>
  </si>
  <si>
    <t>Pel. Pengendalian Air Senior</t>
  </si>
  <si>
    <t>Pel. Pengendalian Air Junior</t>
  </si>
  <si>
    <t xml:space="preserve">Pel.  Adm. Pengendalian Air </t>
  </si>
  <si>
    <t>Pel. Muda Properti</t>
  </si>
  <si>
    <t>Pel. Muda Properti Senior</t>
  </si>
  <si>
    <t>Pel. Muda Properti Junior</t>
  </si>
  <si>
    <t>Pel. Pertama Properti</t>
  </si>
  <si>
    <t>Pel. Pertama Properti Senior</t>
  </si>
  <si>
    <t>Pel. Pertama Properti Junior</t>
  </si>
  <si>
    <t>Manager Planning &amp; Control</t>
  </si>
  <si>
    <t>Asman. Planning &amp; Control  Ship Planning</t>
  </si>
  <si>
    <t>Planning &amp; Control</t>
  </si>
  <si>
    <t>Pel. Koord Planning &amp; Control  Ship Planning A</t>
  </si>
  <si>
    <t>Pel. Planning &amp; Control  Ship Planning A Senior</t>
  </si>
  <si>
    <t>Pel. Planning &amp; Control  Ship Planning A Junior</t>
  </si>
  <si>
    <t>Pel. Adm Planning &amp; Control  Ship Planning A</t>
  </si>
  <si>
    <t>SPV. Planning &amp; Control  Ship Planning B</t>
  </si>
  <si>
    <t>Pel. Koord Planning &amp; Control  Ship Planning B</t>
  </si>
  <si>
    <t>Pel. Planning &amp; Control  Ship Planning B Senior</t>
  </si>
  <si>
    <t>Pel. Planning &amp; Control  Ship Planning B Junior</t>
  </si>
  <si>
    <t>Pel. Adm Planning &amp; Control  Ship Planning B</t>
  </si>
  <si>
    <t>SPV. Planning &amp; Control  Ship Planning C</t>
  </si>
  <si>
    <t>Pel. Koord Planning &amp; Control  Ship Planning C</t>
  </si>
  <si>
    <t>Pel. Planning &amp; Control  Ship Planning C Senior</t>
  </si>
  <si>
    <t>Pel. Planning &amp; Control  Ship Planning C Junior</t>
  </si>
  <si>
    <t>Pel. Adm Planning &amp; Control  Ship Planning C</t>
  </si>
  <si>
    <t>SPV. Planning &amp; Control  Ship Planning D</t>
  </si>
  <si>
    <t>Pel. Koord Planning &amp; Control  Ship Planning D</t>
  </si>
  <si>
    <t>Pel. Planning &amp; Control  Ship Planning D Senior</t>
  </si>
  <si>
    <t>Pel. Planning &amp; Control  Ship Planning D Junior</t>
  </si>
  <si>
    <t>Pel. Adm Planning &amp; Control  Ship Planning D</t>
  </si>
  <si>
    <t xml:space="preserve">Pel. Muda Planning &amp; Control  Ship Planning </t>
  </si>
  <si>
    <t>Pel. Muda Planning &amp; Control  Ship Planning  Senior</t>
  </si>
  <si>
    <t>Pel. Muda Planning &amp; Control  Ship Planning Junior</t>
  </si>
  <si>
    <t xml:space="preserve">Pel. Pertama Planning &amp; Control  Ship Planning </t>
  </si>
  <si>
    <t>Pel. Pertama Planning &amp; Control  Ship Planning  Senior</t>
  </si>
  <si>
    <t>Pel. PertamaPlanning &amp; Control  Ship Planning Junior</t>
  </si>
  <si>
    <t>Asman. Planning &amp; Control Yard Planning</t>
  </si>
  <si>
    <t>SPV. Planning &amp; Control  Yard Planning A</t>
  </si>
  <si>
    <t>Pel. Koord Planning &amp; Control  Yard Planning A</t>
  </si>
  <si>
    <t>Pel. Planning &amp; Control  Yard Planning A Senior</t>
  </si>
  <si>
    <t>Pel. Planning &amp; Control  Yard Planning A Junior</t>
  </si>
  <si>
    <t>Pel. Adm Planning &amp; Control  Yard Planning A</t>
  </si>
  <si>
    <t>SPV. Planning &amp; Control Yard Planning B</t>
  </si>
  <si>
    <t>Pel. Koord Planning &amp; Control  Yard Planning B</t>
  </si>
  <si>
    <t>Pel. Planning &amp; Control  Yard Planning B Senior</t>
  </si>
  <si>
    <t>Pel. Planning &amp; Control  Yard Planning B Junior</t>
  </si>
  <si>
    <t>Pel. Adm Planning &amp; Control  Yard Planning B</t>
  </si>
  <si>
    <t>SPV. Planning &amp; Control Yard Planning C</t>
  </si>
  <si>
    <t>Pel. Koord Planning &amp; Control  Yard Planning C</t>
  </si>
  <si>
    <t>Pel. Planning &amp; Control  Yard Planning C Senior</t>
  </si>
  <si>
    <t>Pel. Planning &amp; Control  Yard Planning C Junior</t>
  </si>
  <si>
    <t>Pel. Adm Planning &amp; Control  Yard Planning C</t>
  </si>
  <si>
    <t>SPV. Planning &amp; Control  Yard Planning D</t>
  </si>
  <si>
    <t>Pel. Koord Planning &amp; Control  Yard Planning D</t>
  </si>
  <si>
    <t>Pel. Planning &amp; Control  Yard Planning D Senior</t>
  </si>
  <si>
    <t>Pel. Planning &amp; Control  Yard Planning D Junior</t>
  </si>
  <si>
    <t>Pel. Adm Planning &amp; Control  Yard Planning D</t>
  </si>
  <si>
    <t>Pel. Muda Planning &amp; Control  Yard Planning</t>
  </si>
  <si>
    <t>Pel. Muda Planning &amp; Control  Yard Planning  Senior</t>
  </si>
  <si>
    <t xml:space="preserve">Pel. Adm Planning &amp; Control  Yard Planning Break Bulk </t>
  </si>
  <si>
    <t>Asman. Planning &amp; Control  Control Tower</t>
  </si>
  <si>
    <t>SPV. Planning &amp; Control.  Control Tower Terminal 1</t>
  </si>
  <si>
    <t>Pel. Koord Planning &amp; Control.  Control Tower Terminal  1</t>
  </si>
  <si>
    <t>Pel. Planning &amp; Control  Control. Tower Terminal  1 Senior</t>
  </si>
  <si>
    <t>Pel. Planning &amp; Control  Control. Tower Terminal  1 Junior</t>
  </si>
  <si>
    <t>Pel. Adm Planning &amp; Control.  Control Tower Terminal  1</t>
  </si>
  <si>
    <t>SPV. Planning &amp; Control .  Control Tower Terminal  2</t>
  </si>
  <si>
    <t>Pel. Koord Planning &amp; .  Control Tower Terminal  2</t>
  </si>
  <si>
    <t>Pel. Planning &amp; Control  .  Control Tower Terminal  2 Senior</t>
  </si>
  <si>
    <t>Pel. Planning &amp; Control  .  Control Tower Terminal  2 Junior</t>
  </si>
  <si>
    <t>Pel. Adm Planning &amp; Control  .  Control Tower Terminal  2</t>
  </si>
  <si>
    <t>SPV. Planning &amp; Control .  Control Tower Terminal  3</t>
  </si>
  <si>
    <t>Pel. Koord Planning &amp; Control  .  Control Tower Terminal  3</t>
  </si>
  <si>
    <t>Pel. Planning &amp; Control  .  Control Tower Terminal  3 Senior</t>
  </si>
  <si>
    <t>Pel. Planning &amp; Control  .  Control Tower Terminal  3 Junior</t>
  </si>
  <si>
    <t>Pel. Adm Planning &amp; Control  .  Control Tower Terminal  3</t>
  </si>
  <si>
    <t>SPV. Planning &amp; Control .  Control Tower Break Bulk</t>
  </si>
  <si>
    <t>Pel. Koord Planning &amp; Control  .  Control Tower Break Bulk</t>
  </si>
  <si>
    <t>Pel. Planning &amp; Control  .  Control Tower Break Bulk Senior</t>
  </si>
  <si>
    <t>Pel. Planning &amp; Control  .  Control Tower Break Bulk Junior</t>
  </si>
  <si>
    <t>Pel. Adm Planning &amp; Control  .  Control Tower Break Bulk</t>
  </si>
  <si>
    <t>Pel. Muda Planning &amp; Control  .  Control Tower</t>
  </si>
  <si>
    <t>Pel. Muda Planning &amp; Control  .  Control Tower  Senior</t>
  </si>
  <si>
    <t>Pel. Muda Planning &amp; Control  .  Control Tower Junior</t>
  </si>
  <si>
    <t xml:space="preserve">Pel. Pertama Planning &amp; Control  .  Control Tower </t>
  </si>
  <si>
    <t>Pel. Pertama Planning &amp; Control .  Control Tower  Senior</t>
  </si>
  <si>
    <t>Pel. PertamaPlanning &amp; Control  .  Control Tower Junior</t>
  </si>
  <si>
    <t>Asman. Planning &amp; Control Lini 2</t>
  </si>
  <si>
    <t>SPV. Planning &amp; Control Lini 2</t>
  </si>
  <si>
    <t>Pel. Koord Planning &amp; Control Lini 2</t>
  </si>
  <si>
    <t>Pel. Planning &amp; Control  Lini 2 Senior</t>
  </si>
  <si>
    <t>Pel. Planning &amp; Control  Lini 2 Junior</t>
  </si>
  <si>
    <t>Pel. Adm Planning &amp; Control Lini 2</t>
  </si>
  <si>
    <t>Pel. Muda Planning &amp; Control Lini 2</t>
  </si>
  <si>
    <t>Pel. Muda Planning &amp; Control Lini 2  Senior</t>
  </si>
  <si>
    <t>Pel. Muda Planning &amp; Control  Lini 2 Junior</t>
  </si>
  <si>
    <t>Pel. Pertama Planning &amp; Control  Lini 2</t>
  </si>
  <si>
    <t>Pel. Pertama Planning &amp; Control Lini 2  Senior</t>
  </si>
  <si>
    <t>Pel. PertamaPlanning &amp; Control Lini 2 Junior</t>
  </si>
  <si>
    <r>
      <t xml:space="preserve">NOMOR     : </t>
    </r>
    <r>
      <rPr>
        <sz val="10"/>
        <rFont val="Century Gothic"/>
        <family val="2"/>
      </rPr>
      <t xml:space="preserve"> HK.568/16/12/1/PI.II-14</t>
    </r>
    <r>
      <rPr>
        <sz val="10"/>
        <color indexed="9"/>
        <rFont val="Century Gothic"/>
        <family val="2"/>
      </rPr>
      <t>/30/PI.II-1328</t>
    </r>
  </si>
  <si>
    <r>
      <t xml:space="preserve">NOMOR     : </t>
    </r>
    <r>
      <rPr>
        <b/>
        <sz val="10"/>
        <color indexed="8"/>
        <rFont val="Century Gothic"/>
        <family val="2"/>
      </rPr>
      <t xml:space="preserve"> </t>
    </r>
    <r>
      <rPr>
        <sz val="10"/>
        <rFont val="Century Gothic"/>
        <family val="2"/>
      </rPr>
      <t>HK.476/3/1/MTI-2014</t>
    </r>
    <r>
      <rPr>
        <sz val="10"/>
        <color indexed="9"/>
        <rFont val="Century Gothic"/>
        <family val="2"/>
      </rPr>
      <t>/3</t>
    </r>
    <r>
      <rPr>
        <b/>
        <sz val="10"/>
        <color indexed="9"/>
        <rFont val="Century Gothic"/>
        <family val="2"/>
      </rPr>
      <t>0</t>
    </r>
    <r>
      <rPr>
        <sz val="10"/>
        <color indexed="9"/>
        <rFont val="Century Gothic"/>
        <family val="2"/>
      </rPr>
      <t>/PI.II-1328</t>
    </r>
  </si>
  <si>
    <r>
      <t xml:space="preserve">TANGGAL   : </t>
    </r>
    <r>
      <rPr>
        <sz val="10"/>
        <rFont val="Century Gothic"/>
        <family val="2"/>
      </rPr>
      <t xml:space="preserve"> 16 DESEMBER 2014</t>
    </r>
  </si>
  <si>
    <t>Direktur Komersial &amp; Pengembangan Bisnis</t>
  </si>
  <si>
    <t>CS, Komersial &amp; Peng.Bisnis</t>
  </si>
  <si>
    <t xml:space="preserve">Manager Customer Service, Kmrsl &amp; Pengemb. Bisnis </t>
  </si>
  <si>
    <t>Asman. Komersial &amp; Pengembangan Bisnis</t>
  </si>
  <si>
    <t>Staf Komersial &amp; Pengembangan Bisnis Senior</t>
  </si>
  <si>
    <t>Staf Komersial &amp; Pengembangan Bisnis Junior</t>
  </si>
  <si>
    <t>Pel. Komersial &amp; Pengembangan Bisnis Senior</t>
  </si>
  <si>
    <t>Pel. Komersial &amp; Pengembangan Bisnis Junior</t>
  </si>
  <si>
    <t>Pel. Adm Komersial &amp; Pengembangan Bisnis Senior</t>
  </si>
  <si>
    <t>Pel. Adm Komersial &amp; Pengembangan Bisnis Junior</t>
  </si>
  <si>
    <t>Asman. Pemasaran</t>
  </si>
  <si>
    <t>Staf Pemasaran Senior</t>
  </si>
  <si>
    <t>Staf Pemasaran Junior</t>
  </si>
  <si>
    <t>Pel. Pemasaran Senior</t>
  </si>
  <si>
    <t>Pel. Pemasaran Junior</t>
  </si>
  <si>
    <t>Pel. Adm Pemasaran Senior</t>
  </si>
  <si>
    <t>Pel. Adm Pemasaran Junior</t>
  </si>
  <si>
    <t>Asman. Pengusahaan Tanah &amp; Bangunan</t>
  </si>
  <si>
    <t>Asman. Operasi Nusantara 3</t>
  </si>
  <si>
    <t>Operasi Terminal I</t>
  </si>
  <si>
    <t>SPV. Operasi Nusantara 3 A</t>
  </si>
  <si>
    <t>Pel. Koord. Operasi Kapal Nusantara 3 A</t>
  </si>
  <si>
    <t>Pel. Koord. Operasi Lapangan Nusantara 3 A</t>
  </si>
  <si>
    <t>Pel. Koord. Operasi Gate Nusantara 3 A</t>
  </si>
  <si>
    <t>Pel. Operasi Kapal, Lapangan, &amp; Gate Nusantara  3 A Senior</t>
  </si>
  <si>
    <t>Pel. Operasi Kapal, Lapangan &amp; Gate Nusantara 3 A Junior</t>
  </si>
  <si>
    <t>Pel. Adm. Operasi Nusantara 3 A</t>
  </si>
  <si>
    <t>SPV. Operasi Nusantara 3 B</t>
  </si>
  <si>
    <t>Pel. Koord. Operasi Kapal Nusantara 3 B</t>
  </si>
  <si>
    <t>Pel. Koord. Operasi Lapangan Nusantara 3 B</t>
  </si>
  <si>
    <t>Pel. Koord. Operasi Gate Nusantara 3 B</t>
  </si>
  <si>
    <t>Pel. Operasi Kapal, Lapangan, &amp; Gate Nusantara 3 B Senior</t>
  </si>
  <si>
    <t>Pel. Operasi Kapal, Lapangan &amp; Gate Nusantara 3 BJunior</t>
  </si>
  <si>
    <t>Pel. Adm. Operasi Nusantara 3 B</t>
  </si>
  <si>
    <t>SPV. Operasi Nusantara 3 C</t>
  </si>
  <si>
    <t>Pel. Koord. Operasi Kapal Nusantara 3 C</t>
  </si>
  <si>
    <t>Pel. Koord. Operasi Lapangan Nusantara 3 C</t>
  </si>
  <si>
    <t>Pel. Koord. Operasi Gate Nusantara 3 C</t>
  </si>
  <si>
    <t>Pel. Operasi Kapal, Lapangan, &amp; Gate Nusantara 3 C Senior</t>
  </si>
  <si>
    <t>Pel. Operasi Kapal, Lapangan &amp; Gate Nusantara 3 C Junior</t>
  </si>
  <si>
    <t>Pel. Adm. Operasi Nusantara 3 C</t>
  </si>
  <si>
    <t>SPV. Operasi Nusantara 3 D</t>
  </si>
  <si>
    <t>Pel. Koord. Operasi Kapal Nusantara 3 D</t>
  </si>
  <si>
    <t>Pel. Koord. Operasi Lapangan Nusantara 3 D</t>
  </si>
  <si>
    <t>Pel. Koord. Operasi Gate Nusantara 3 D</t>
  </si>
  <si>
    <t>Pel. Operasi Kapal, Lapangan, &amp; Gate Nusantara 3 D Senior</t>
  </si>
  <si>
    <t>Pel. Operasi Kapal, Lapangan &amp; Gate Nusantara 3 D Junior</t>
  </si>
  <si>
    <t>Pel. Adm. Operasi Nusantara 3 D</t>
  </si>
  <si>
    <t>Pel. Operator CC/Jib Crane /Luffing Crane Senior</t>
  </si>
  <si>
    <t>Pel. Operator CC/Jib Crane /Luffing Crane Junior</t>
  </si>
  <si>
    <t>Pel. Operator TT/RTGC/RMGC/WL/MC/EXV/BDZ Senior</t>
  </si>
  <si>
    <t>Pel. Operator TT/RTGC/RMGC/WL/MC/EXV/BDZ Junior</t>
  </si>
  <si>
    <t>Pel . Operator TL/SL/SS/RS/CB/FD(10 -15 T) Senior</t>
  </si>
  <si>
    <t>Pel . Operator TL/SL/SS/RS/CB/FD(10 -15 T) Junior</t>
  </si>
  <si>
    <t>Pel. Operator Head Truck Senior</t>
  </si>
  <si>
    <t>Pel. Operator Head Truck Junior</t>
  </si>
  <si>
    <t>Pel. Operator Forklift Diesel 3-5 T</t>
  </si>
  <si>
    <t>Asman. Operasi Nusantara 4</t>
  </si>
  <si>
    <t>SPV. Operasi Nusantara 4 A</t>
  </si>
  <si>
    <t>Pel. Koord. Operasi Kapal Nusantara 4 A</t>
  </si>
  <si>
    <t>Pel. Koord. Operasi Lapangan Nusantara 4 A</t>
  </si>
  <si>
    <t>Pel. Koord. Operasi Gate Nusantara 4 A</t>
  </si>
  <si>
    <t>Pel. Operasi Kapal, Lapangan, &amp; Gate Nusantara  4 A Senior</t>
  </si>
  <si>
    <t>Pel. Operasi Kapal, Lapangan &amp; Gate Nusantara 4 A Junior</t>
  </si>
  <si>
    <t>Pel. Adm. Operasi Nusantara 4 A</t>
  </si>
  <si>
    <t>SPV. Operasi Nusantara 4 B</t>
  </si>
  <si>
    <t>Pel. Koord. Operasi Kapal Nusantara 4 B</t>
  </si>
  <si>
    <t>Pel. Koord. Operasi Lapangan Nusantara 4 B</t>
  </si>
  <si>
    <t>Pel. Koord. Operasi Gate Nusantara 4 B</t>
  </si>
  <si>
    <t>Pel. Operasi Kapal, Lapangan, &amp; Gate Nusantara 4 B Senior</t>
  </si>
  <si>
    <t>Pel. Operasi Kapal, Lapangan &amp; Gate Nusantara 4 B Junior</t>
  </si>
  <si>
    <t>Pel. Adm. Operasi Nusantara 4 B</t>
  </si>
  <si>
    <t>SPV. Operasi Nusantara 4 C</t>
  </si>
  <si>
    <t>Pel. Koord. Operasi Kapal Nusantara 4 C</t>
  </si>
  <si>
    <t>Pel. Koord. Operasi Lapangan Nusantara 4 C</t>
  </si>
  <si>
    <t>Pel. Koord. Operasi Gate Nusantara 4 C</t>
  </si>
  <si>
    <t>Pel. Operasi Kapal, Lapangan, &amp; Gate Nusantara  4 C Senior</t>
  </si>
  <si>
    <t>Pel. Operasi Kapal, Lapangan &amp; Gate Nusantara 4 C Junior</t>
  </si>
  <si>
    <t>Pel. Adm. Operasi Nusantara 4 C</t>
  </si>
  <si>
    <t>SPV. Operasi Nusantara 4 D</t>
  </si>
  <si>
    <t>Pel. Koord. Operasi Kapal Nusantara 4 D</t>
  </si>
  <si>
    <t>Pel. Koord. Operasi Lapangan Nusantara 4 D</t>
  </si>
  <si>
    <t>Pel. Koord. Operasi Gate Nusantara 4 D</t>
  </si>
  <si>
    <t>Pel. Operasi Kapal, Lapangan, &amp; Gate Nusantara 4 D Senior</t>
  </si>
  <si>
    <t>Pel. Operasi Kapal, Lapangan &amp; Gate Nusantara 4 D Junior</t>
  </si>
  <si>
    <t>Pel. Adm. Operasi Nusantara 4 D</t>
  </si>
  <si>
    <t>SPV. Administrasi Nusantara 4</t>
  </si>
  <si>
    <t>Pel. Koord. Administrasi Nusantara 4</t>
  </si>
  <si>
    <t>Pel. Administrasi Nusantara 4 Senior</t>
  </si>
  <si>
    <t>Pel. Administrasi Nusantara 4 Junior</t>
  </si>
  <si>
    <t>Pel.  Tata Usaha Adm. Operasi Nusantara 4 D</t>
  </si>
  <si>
    <t>Asman. Multi Purpose</t>
  </si>
  <si>
    <t>Operasi Terminal 2.</t>
  </si>
  <si>
    <t>SPV. Multi Purpose A</t>
  </si>
  <si>
    <t>Pel. Koord. Multi Purpose A</t>
  </si>
  <si>
    <t>Pel. Multi Purpose A Senior</t>
  </si>
  <si>
    <t>Pel. Multi Purpose A Junior</t>
  </si>
  <si>
    <t>Pel. Adm. Multi Purpose A</t>
  </si>
  <si>
    <t>SPV. Multi Purpose B</t>
  </si>
  <si>
    <t>Pel. Koord. Multi Purpose B</t>
  </si>
  <si>
    <t>Pel. Multi Purpose B Senior</t>
  </si>
  <si>
    <t>Pel. Multi Purpose B Junior</t>
  </si>
  <si>
    <t>Pel. Adm. Multi Purpose B</t>
  </si>
  <si>
    <t>SPV. Multi Purpose C</t>
  </si>
  <si>
    <t>Pel. Koord Multi Purpose C</t>
  </si>
  <si>
    <t>Pel. Multi Purpose C Senior</t>
  </si>
  <si>
    <t>Pel. Multi Purpose C Junior</t>
  </si>
  <si>
    <t>Pel. Adm. Multi Purpose C</t>
  </si>
  <si>
    <t>SPV. Multi Purpose D</t>
  </si>
  <si>
    <t>Pel. Koord. Multipurpose D</t>
  </si>
  <si>
    <t>Pel. Multipurpose D Senior</t>
  </si>
  <si>
    <t>Pel. Multipurpose D Junior</t>
  </si>
  <si>
    <t>Pel. Adm. Multipurpose D</t>
  </si>
  <si>
    <t>NAMA, NILAI DAN KELAS JABATAN</t>
  </si>
  <si>
    <t>Direktur Utama</t>
  </si>
  <si>
    <t>Direksi</t>
  </si>
  <si>
    <t xml:space="preserve">Direktur Operasi </t>
  </si>
  <si>
    <t xml:space="preserve">Direktur Teknik </t>
  </si>
  <si>
    <t>Direktur Keuangan &amp; SDM</t>
  </si>
  <si>
    <t xml:space="preserve">Staf Utama Senior </t>
  </si>
  <si>
    <t xml:space="preserve">Staf Utama Junior </t>
  </si>
  <si>
    <t xml:space="preserve">Staf Madya Senior </t>
  </si>
  <si>
    <t xml:space="preserve">Staf Madya Junior </t>
  </si>
  <si>
    <t xml:space="preserve">Staf Muda Senior </t>
  </si>
  <si>
    <t xml:space="preserve">Staf Muda Junior </t>
  </si>
  <si>
    <t xml:space="preserve">Staf Senior </t>
  </si>
  <si>
    <t>Staf Junior</t>
  </si>
  <si>
    <t>Advisor Hukum</t>
  </si>
  <si>
    <t>Hukum</t>
  </si>
  <si>
    <t>Staf Hukum Senior</t>
  </si>
  <si>
    <t>Staf Hukum Junior</t>
  </si>
  <si>
    <t>Pel. Hukum Senior</t>
  </si>
  <si>
    <t>Pel. Hukum Junior</t>
  </si>
  <si>
    <t xml:space="preserve">  Kepala Audit </t>
  </si>
  <si>
    <t>Audit</t>
  </si>
  <si>
    <t>Asman. Kepatuhan Internal</t>
  </si>
  <si>
    <t>Staf Auditor Senior</t>
  </si>
  <si>
    <t>Staf Auditor Junior</t>
  </si>
  <si>
    <t>Pel. Auditor Senior</t>
  </si>
  <si>
    <t>Pel. Auditor Junior</t>
  </si>
  <si>
    <t>Pel. Adm. Auditor Senior</t>
  </si>
  <si>
    <t>Pel. Adm. Auditor Junior</t>
  </si>
  <si>
    <t>Asman. Manajemen Risiko</t>
  </si>
  <si>
    <t>Staf Manajemen Risiko Senior</t>
  </si>
  <si>
    <t>Staf Manajemen Risiko Junior</t>
  </si>
  <si>
    <t>Pel. Manajemen Risiko Senior</t>
  </si>
  <si>
    <t>Pel. Manajemen Risiko Junior</t>
  </si>
  <si>
    <t>Pel. Adm Manajemen Risiko Senior</t>
  </si>
  <si>
    <t>Pel. Adm Manajemen Risiko Junior</t>
  </si>
  <si>
    <t>Asman. Jaminan Mutu &amp; Pengendalian Kinerja</t>
  </si>
  <si>
    <t>Staf Jaminan Mutu &amp; Pengendalian Kinerja Senior</t>
  </si>
  <si>
    <t>Staf Jaminan Mutu &amp; Pengendalian Kinerja Junior</t>
  </si>
  <si>
    <t>Pel. Jaminan Mutu &amp; Pengendalian Kinerja Senior</t>
  </si>
  <si>
    <t>Pel. Jaminan Mutu &amp; Pengendalian Kinerja Junior</t>
  </si>
  <si>
    <t>Pel. Adm Jaminan Mutu &amp; Pengendalian Kinerja Senior</t>
  </si>
  <si>
    <t>Pel. Adm Jaminan Mutu &amp; Pengendalian Kinerja Junior</t>
  </si>
  <si>
    <t>General Manager Terminal 1</t>
  </si>
  <si>
    <t>Terminal 1</t>
  </si>
  <si>
    <t>Staf General Manager Terminal 1</t>
  </si>
  <si>
    <t>Manager Operasi Terminal 1</t>
  </si>
  <si>
    <t>Asman. Operasi Nusantara 1</t>
  </si>
  <si>
    <t>SPV. Operasi Nusantara 1 A</t>
  </si>
  <si>
    <t>Pel. Koord. Operasi Kapal Nusantara 1 A</t>
  </si>
  <si>
    <t>Pel. Koord. Operasi Lapangan Nusantara 1 A</t>
  </si>
  <si>
    <t>Pel. Koord. Operasi Gate Nusantara 1 A</t>
  </si>
  <si>
    <t>Pel. Operasi Kapal, Lapangan, &amp; Gate Nusantara 1 A Senior</t>
  </si>
  <si>
    <t>Pel. Operasi Kapal, Lapangan &amp; Gate Nusantara 1 A Junior</t>
  </si>
  <si>
    <t>Pel. Adm. Operasi Nusantara 1 A</t>
  </si>
  <si>
    <t>SPV. Operasi Nusantara 1 B</t>
  </si>
  <si>
    <t>Pel. Koord. Operasi Kapal Nusantara 1 B</t>
  </si>
  <si>
    <t>Pel. Koord. Operasi Lapangan Nusantara 1 B</t>
  </si>
  <si>
    <t>Pel. Koord. Operasi Gate Nusantara 1 B</t>
  </si>
  <si>
    <t>Pel. Operasi Kapal, Lapangan, &amp; Gate Nusantara 1 B Senior</t>
  </si>
  <si>
    <t>Pel. Operasi Kapal, Lapangan &amp; Gate Nusantara 1 B Junior</t>
  </si>
  <si>
    <t>Pel. Adm. Operasi Nusantara 1 B</t>
  </si>
  <si>
    <t>SPV. Operasi Nusantara 1 C</t>
  </si>
  <si>
    <t>Pel. Koord. Operasi Kapal Nusantara 1 C</t>
  </si>
  <si>
    <t>Pel. Koord. Operasi Lapangan Nusantara 1 C</t>
  </si>
  <si>
    <t>Pel. Koord. Operasi Gate Nusantara 1 C</t>
  </si>
  <si>
    <t>Pel. Operasi Kapal, Lapangan, &amp; Gate Nusantara 1 C Senior</t>
  </si>
  <si>
    <t>Pel. Operasi Kapal, Lapangan &amp; Gate Nusantara 1 C Junior</t>
  </si>
  <si>
    <t>Pel. Adm. Operasi Nusantara 1 C</t>
  </si>
  <si>
    <t>SPV. Operasi Nusantara 1 D</t>
  </si>
  <si>
    <t>Pel. Koord. Operasi Kapal Nusantara 1 D</t>
  </si>
  <si>
    <t>Pel. Koord. Operasi Lapangan Nusantara 1 D</t>
  </si>
  <si>
    <t>Pel. Koord. Operasi Gate Nusantara 1 D</t>
  </si>
  <si>
    <t>Pel. Operasi Kapal, Lapangan, &amp; Gate Nusantara 1 D Senior</t>
  </si>
  <si>
    <t>Pel. Operasi Kapal, Lapangan &amp; Gate Nusantara 1 D Junior</t>
  </si>
  <si>
    <t>Pel. Adm. Operasi Nusantara 1 D</t>
  </si>
  <si>
    <t>Staf Operasi  Nusantara 1 Senior</t>
  </si>
  <si>
    <t>Staf Operasi Nusantara 1 Junior</t>
  </si>
  <si>
    <t xml:space="preserve">Pel. Koord Operasi B/M Nusantara 1 </t>
  </si>
  <si>
    <t>Pel. Operasi B/M Nusantara 1 Senior</t>
  </si>
  <si>
    <t>Pel. Adm Operasi B/M  Nusantara 1 Junior</t>
  </si>
  <si>
    <t>Pel. Adm Operasi Nusantara 1 Junior</t>
  </si>
  <si>
    <t>Asman. Operasi Nusantara 2</t>
  </si>
  <si>
    <t>SPV. Operasi Nusantara 2 A</t>
  </si>
  <si>
    <t>Pel. Koord. Operasi Kapal Nusantara 2 A</t>
  </si>
  <si>
    <t>Pel. Koord. Operasi Lapangan Nusantara 2 A</t>
  </si>
  <si>
    <t>Pel. Koord. Operasi Gate Nusantara 2 A</t>
  </si>
  <si>
    <t>Pel. Operasi Kapal, Lapangan, &amp; Gate Nusantara 2 A Senior</t>
  </si>
  <si>
    <t>Pel. Operasi Kapal, Lapangan &amp; Gate Nusantara 2 A Junior</t>
  </si>
  <si>
    <t>Pel. Adm. Operasi Nusantara 2 A</t>
  </si>
  <si>
    <t>SPV. Operasi Nusantara 2 B</t>
  </si>
  <si>
    <t>Pel. Koord. Operasi Kapal Nusantara 2 B</t>
  </si>
  <si>
    <t>Pel. Koord. Operasi Lapangan Nusantara 2 B</t>
  </si>
  <si>
    <t>Pel. Koord. Operasi Gate Nusantara 2 B</t>
  </si>
  <si>
    <t>Pel. Operasi Kapal, Lapangan, &amp; Gate Nusantara 2 B Senior</t>
  </si>
  <si>
    <t>Pel. Operasi Kapal, Lapangan &amp; Gate Nusantara 2 BJunior</t>
  </si>
  <si>
    <t>Pel. Adm. Operasi Nusantara 2 B</t>
  </si>
  <si>
    <t>SPV. Operasi Nusantara 2 C</t>
  </si>
  <si>
    <t>Pel. Koord. Operasi Kapal Nusantara 2 C</t>
  </si>
  <si>
    <t>Pel. Koord. Operasi Lapangan Nusantara 2 C</t>
  </si>
  <si>
    <t>Pel. Koord. Operasi Gate Nusantara 2 C</t>
  </si>
  <si>
    <t>Pel. Operasi Kapal, Lapangan, &amp; Gate Nusantara 2 C Senior</t>
  </si>
  <si>
    <t>Pel. Operasi Kapal, Lapangan &amp; Gate Nusantara 2 C Junior</t>
  </si>
  <si>
    <t>Pel. Adm. Operasi Nusantara 2 C</t>
  </si>
  <si>
    <t>SPV. Operasi Nusantara 2 D</t>
  </si>
  <si>
    <t>Pel. Koord. Operasi Kapal Nusantara 2 D</t>
  </si>
  <si>
    <t>Pel. Koord. Operasi Lapangan Nusantara 2 D</t>
  </si>
  <si>
    <t>Pel. Koord. Operasi Gate Nusantara 2 D</t>
  </si>
  <si>
    <t>Pel. Operasi Kapal, Lapangan, &amp; Gate Nusantara 2 D Senior</t>
  </si>
  <si>
    <t>Pel. Operasi Kapal, Lapangan &amp; Gate Nusantara 2 D Junior</t>
  </si>
  <si>
    <t>Pel. Adm. Operasi Nusantara 2 D</t>
  </si>
  <si>
    <t>Staf Operasi  Nusantara 2 Senior</t>
  </si>
  <si>
    <t>Staf Operasi Nusantara 2 Junior</t>
  </si>
  <si>
    <t xml:space="preserve">Pel. Koord Operasi B/M Nusantara 2 </t>
  </si>
  <si>
    <t>Pel. Operasi B/M Nusantara 2 Senior</t>
  </si>
  <si>
    <t>Pel. Adm Operasi B/M  Nusantara 2 Junior</t>
  </si>
  <si>
    <t>Pel. Adm Operasi Nusantara 2 Junior</t>
  </si>
  <si>
    <t>Staf Operasi  Nusantara 3 Senior</t>
  </si>
  <si>
    <t>Staf Operasi Nusantara 3 Junior</t>
  </si>
  <si>
    <t xml:space="preserve">Pel. Koord Operasi B/M Nusantara 3 </t>
  </si>
  <si>
    <t>Pel. Operasi B/M Nusantara 3 Senior</t>
  </si>
  <si>
    <t>Pel. Adm Operasi B/M  Nusantara 3 Junior</t>
  </si>
  <si>
    <t>Pel. Adm Operasi Nusantara 3 Junior</t>
  </si>
  <si>
    <t>Staf Operasi  Nusantara 4 D Senior</t>
  </si>
  <si>
    <t>Staf Operasi Nusantara 4 D Junior</t>
  </si>
  <si>
    <t>Pel. Koord Operasi B/M Nusantara 4 D</t>
  </si>
  <si>
    <t>Pel. Operasi B/M Nusantara 4 D Senior</t>
  </si>
  <si>
    <t>Pel. Adm Operasi B/M  Nusantara 4 D Junior</t>
  </si>
  <si>
    <t>Pel. Adm Operasi Nusantara 4 D Junior</t>
  </si>
  <si>
    <t>Manager Operation Support 1</t>
  </si>
  <si>
    <t>SPV.  Adm &amp; Keuangan 1</t>
  </si>
  <si>
    <t>Pel. Koord. Administrasi &amp; Keuangan</t>
  </si>
  <si>
    <t>Pel. Adm &amp; Keuangan 1 Senior</t>
  </si>
  <si>
    <t>Pel. Adm &amp; Keuangan 1 Junior</t>
  </si>
  <si>
    <t xml:space="preserve">Terminal 1 </t>
  </si>
  <si>
    <t>Pel. Kasir</t>
  </si>
  <si>
    <t>Pel. Tata Usaha Terminal</t>
  </si>
  <si>
    <t>SPV. Peralatan &amp; Manning 1</t>
  </si>
  <si>
    <t xml:space="preserve">Pel. Koord. Peralatan &amp; Manning 1 </t>
  </si>
  <si>
    <t>Pel. Peralatan &amp; Manning 1 Senior</t>
  </si>
  <si>
    <t>Pel. Peralatan &amp; Manning 1 Junior</t>
  </si>
  <si>
    <t xml:space="preserve">Pel. Adm Peralatan &amp; Manning 1 </t>
  </si>
  <si>
    <t>Pel. Muda Terminal 1</t>
  </si>
  <si>
    <t xml:space="preserve">Pel. Muda Terminal 1 Senior </t>
  </si>
  <si>
    <t>Pel. Muda Terminal 1 Junior</t>
  </si>
  <si>
    <t>Pel. Pertama Terminal 1</t>
  </si>
  <si>
    <t>Pel. Pertama Terminal 1 Senior</t>
  </si>
  <si>
    <t>Pel. Pertama Terminal 1 Junior</t>
  </si>
  <si>
    <t>General Manager Terminal 2</t>
  </si>
  <si>
    <t>Terminal 2</t>
  </si>
  <si>
    <t>Staf General Manager Terminal 2</t>
  </si>
  <si>
    <t>Manager Operasi Terminal 2</t>
  </si>
  <si>
    <t>Asman. Operasi Petikemas</t>
  </si>
  <si>
    <t>SPV. Operasi Petikemas A</t>
  </si>
  <si>
    <t>Pel. Koord. Operasi Kapal Petikemas A</t>
  </si>
  <si>
    <t>Pel. Koord. Operasi Lapangan Petikemas A</t>
  </si>
  <si>
    <t>Pel. Koord. Operasi Gate Petikemas A</t>
  </si>
  <si>
    <t>Pel. Operasi Kapal, Lapangan, &amp; Gate Petikemas A Senior</t>
  </si>
  <si>
    <t>Pel. Operasi Kapal, Lapangan &amp; Gate Petikemas A Junior</t>
  </si>
  <si>
    <t>Pel. Adm. Operasi Petikemas A</t>
  </si>
  <si>
    <t>SPV. Operasi Petikemas B</t>
  </si>
  <si>
    <t>Pel. Koord. Operasi Kapal Petikemas B</t>
  </si>
  <si>
    <t>Pel. Koord. Operasi Lapangan Petikemas B</t>
  </si>
  <si>
    <t>Pel. Koord. Operasi Gate Petikemas B</t>
  </si>
  <si>
    <t>Pel. Operasi Kapal, Lapangan, &amp; Gate Petikemas B Senior</t>
  </si>
  <si>
    <t>Pel. Operasi Kapal, Lapangan &amp; Gate Petikemas B Junior</t>
  </si>
  <si>
    <t>Pel. Adm. Operasi Petikemas B</t>
  </si>
  <si>
    <t>SPV. Operasi Petikemas C</t>
  </si>
  <si>
    <t>Pel. Koord. Operasi Kapal Petikemas C</t>
  </si>
  <si>
    <t>Pel. Koord. Operasi Lapangan Petikemas C</t>
  </si>
  <si>
    <t>Pel. Koord. Operasi Gate Petikemas C</t>
  </si>
  <si>
    <t>Pel. Operasi Kapal, Lapangan, &amp; Gate Petikemas C Senior</t>
  </si>
  <si>
    <t>Pel. Operasi Kapal, Lapangan &amp; Gate Petikemas C Junior</t>
  </si>
  <si>
    <t>Pel. Adm. Operasi Petikemas C</t>
  </si>
  <si>
    <t>SPV. Operasi Petikemas D</t>
  </si>
  <si>
    <t>Pel. Koord. Operasi Kapal Petikemas D</t>
  </si>
  <si>
    <t>Pel. Koord. Operasi Lapangan Petikemas D</t>
  </si>
  <si>
    <t>Pel. Koord. Operasi Gate Petikemas D</t>
  </si>
  <si>
    <t>Pel. Operasi Kapal, Lapangan, &amp; Gate Petikemas D Senior</t>
  </si>
  <si>
    <t>Pel. Operasi Kapal, Lapangan &amp; Gate Petikemas D Junior</t>
  </si>
  <si>
    <t>Pel. Adm. Operasi Petikemas D</t>
  </si>
  <si>
    <t>Pel. Koord Operasi B/M Petikemas</t>
  </si>
  <si>
    <t>Pel. Operasi B/M Petikemas Senior</t>
  </si>
  <si>
    <t>Pel. Adm Operasi B/M  Petikemas Junior</t>
  </si>
  <si>
    <t>Pel. Adm Operasi Petikemas Junior</t>
  </si>
  <si>
    <t>Pel. Koord  B/M Multipurpose</t>
  </si>
  <si>
    <t>Pel.  B/M Multipurpose Senior</t>
  </si>
  <si>
    <t>Pel. Adm  B/M  Multipurpose Junior</t>
  </si>
  <si>
    <t>Pel. Adm Multipurpose Junior</t>
  </si>
  <si>
    <t>Asman. Operasi Breakbulk</t>
  </si>
  <si>
    <t>SPV. Operasi Breakbulk A</t>
  </si>
  <si>
    <t>Pel. Koord. Operasi Kapal Breakbulk A</t>
  </si>
  <si>
    <t>Pel. Koord. Operasi Lapangan Breakbulk A</t>
  </si>
  <si>
    <t>Pel. Koord. Operasi Gate Breakbulk A</t>
  </si>
  <si>
    <t>Pel. Operasi Kapal, Lapangan, &amp; Gate Breakbulk A Senior</t>
  </si>
  <si>
    <t>Pel. Operasi Kapal, Lapangan &amp; Gate Breakbulk A Junior</t>
  </si>
  <si>
    <t>Pel. Adm. Operasi Breakbulk A</t>
  </si>
  <si>
    <t>SPV. Operasi Breakbulk B</t>
  </si>
  <si>
    <t>Pel. Koord. Operasi Kapal Breakbulk B</t>
  </si>
  <si>
    <t>Pel. Koord. Operasi Lapangan Breakbulk B</t>
  </si>
  <si>
    <t>Pel. Koord. Operasi Gate Breakbulk B</t>
  </si>
  <si>
    <t>Pel. Operasi Kapal, Lapangan, &amp; Gate Breakbulk B Senior</t>
  </si>
  <si>
    <t>Pel. Operasi Kapal, Lapangan &amp; Gate Breakbulk B Junior</t>
  </si>
  <si>
    <t>Pel. Adm. Operasi Breakbulk B</t>
  </si>
  <si>
    <t>SPV. Operasi Breakbulk C</t>
  </si>
  <si>
    <t>Pel. Koord. Operasi Kapal Breakbulk C</t>
  </si>
  <si>
    <t>Pel. Koord. Operasi Lapangan Breakbulk C</t>
  </si>
  <si>
    <t>Pel. Koord. Operasi Gate Breakbulk C</t>
  </si>
  <si>
    <t>Pel. Operasi Kapal, Lapangan, &amp; Gate Breakbulk C Senior</t>
  </si>
  <si>
    <t>Pel. Operasi Kapal, Lapangan &amp; Gate Breakbulk C Junior</t>
  </si>
  <si>
    <t>Pel. Adm. Operasi Breakbulk C</t>
  </si>
  <si>
    <t>SPV. Operasi Breakbulk D</t>
  </si>
  <si>
    <t>Pel. Koord. Operasi Kapal Breakbulk D</t>
  </si>
  <si>
    <t>Pel. Koord. Operasi Lapangan Breakbulk D</t>
  </si>
  <si>
    <t>Pel. Koord. Operasi Gate Breakbulk D</t>
  </si>
  <si>
    <t>Pel. Operasi Kapal, Lapangan, &amp; Gate Breakbulk D Senior</t>
  </si>
  <si>
    <t>Pel. Operasi Kapal, Lapangan &amp; Gate Breakbulk D Junior</t>
  </si>
  <si>
    <t>Pel. Adm. Operasi Breakbulk D</t>
  </si>
  <si>
    <t>Staf Operasi  Breakbulk Senior</t>
  </si>
  <si>
    <t>Staf Operasi Breakbulk Junior</t>
  </si>
  <si>
    <t>Pel. Koord Operasi B/M Breakbulk</t>
  </si>
  <si>
    <t>Pel. Operasi B/M Breakbulk Senior</t>
  </si>
  <si>
    <t>Pel. Adm Operasi B/M  Breakbulk Junior</t>
  </si>
  <si>
    <t>Pel. Adm Operasi Breakbulk Junior</t>
  </si>
  <si>
    <t>Manager Operation Support 2</t>
  </si>
  <si>
    <t>SPV.  Adm &amp; Keuangan 2</t>
  </si>
  <si>
    <t>Pel. Adm &amp; Keuangan 2 Senior</t>
  </si>
  <si>
    <t>Pel. Adm &amp; Keuangan 2 Junior</t>
  </si>
  <si>
    <t>SPV. Peralatan &amp; Manning 2</t>
  </si>
  <si>
    <t>Pel. Koord. Peralatan &amp; Manning 2</t>
  </si>
  <si>
    <t>Pel. Peralatan &amp; Manning 2 Senior</t>
  </si>
  <si>
    <t>Pel. Peralatan &amp; Manning 2 Junior</t>
  </si>
  <si>
    <t xml:space="preserve">Pel. Adm Peralatan &amp; Manning 2 </t>
  </si>
  <si>
    <t>Pel. Muda Peralatan &amp; Manning 2</t>
  </si>
  <si>
    <t>Pel. Muda Peralatan &amp; Manning 2 Senior</t>
  </si>
  <si>
    <t>Pel. Muda Peralatan &amp; Manning 2 Junior</t>
  </si>
  <si>
    <t>Pel. Pertama Peralatan &amp; Manning 2</t>
  </si>
  <si>
    <t>Pel. Pertama Peralatan &amp; Manning 2 Senior</t>
  </si>
  <si>
    <t>Pel. Pertama Peralatan &amp; Manning 2 Junior</t>
  </si>
  <si>
    <t>Manager Terminal Penumpang</t>
  </si>
  <si>
    <t>SPV. Nusantara Pura 1</t>
  </si>
  <si>
    <t>Pel. Koord. Pelayanan Terminal Nusantara Pura 1</t>
  </si>
  <si>
    <t>Pel. Pelayanan Terminal Nusantara Pura 1 Senior</t>
  </si>
  <si>
    <t>Pel. Pelayanan Terminal Nusantara Pura 1 Junior</t>
  </si>
  <si>
    <t xml:space="preserve">Pel. Koord Pelayanan Penunjang Terminal Nusantara Pura 1 </t>
  </si>
  <si>
    <t>Pel. Pelayanan Penunjang Terminal Nusantara Pura 1 Senior</t>
  </si>
  <si>
    <t>Pel. Pelayanan Penunjang Terminal Nusantara Pura 1 Junior</t>
  </si>
  <si>
    <t>Pel. Adm Terminal Nusantara Pura 1</t>
  </si>
  <si>
    <t>Pel. Muda Nusantara Pura 1</t>
  </si>
  <si>
    <t>Pel. Muda Nusantara Pura 1 Senior</t>
  </si>
  <si>
    <t>Pel. Muda Nusantara Pura 1 Junior</t>
  </si>
  <si>
    <t>Pel. Pertama Nusantara Pura 1</t>
  </si>
  <si>
    <t>Pel. Pertama Nusantara Pura 1 Senior</t>
  </si>
  <si>
    <t>Pel. Pertama Nusantara Pura 1 Junior</t>
  </si>
  <si>
    <t>SPV Nusantara Pura 2</t>
  </si>
  <si>
    <t>Pel. Koord. Pelayanan Terminal Nusantara Pura 2</t>
  </si>
  <si>
    <t>Pel. Pelayanan Terminal Nusantara Pura 2 Senior</t>
  </si>
  <si>
    <t>Pel. Pelayanan Terminal Nusantara Pura 2 Junior</t>
  </si>
  <si>
    <t xml:space="preserve">Pel. Koord Pelayanan Penunjang Terminal Nusantara Pura 2 </t>
  </si>
  <si>
    <t>Pel. Pelayanan Penunjang Terminal Nusantara Pura 2 Senior</t>
  </si>
  <si>
    <t>Pel. Pelayanan Penunjang Terminal Nusantara Pura 2 Junior</t>
  </si>
  <si>
    <t>Pel. Adm Terminal Nusantara Pura 2</t>
  </si>
  <si>
    <t>Pel. Muda Terminal 2</t>
  </si>
  <si>
    <t>Pel. Muda Terminal 2 Senior</t>
  </si>
  <si>
    <t>Pel. Muda Terminal 2 Junior</t>
  </si>
  <si>
    <t>Pel. Pertama Terminal 2</t>
  </si>
  <si>
    <t>Pel. Pertama Terminal 2 Senior</t>
  </si>
  <si>
    <t>Pel. Pertama Terminal 2 Junior</t>
  </si>
  <si>
    <t>General Manager Terminal 3</t>
  </si>
  <si>
    <t>Terminal 3</t>
  </si>
  <si>
    <t>Staf General Manager Terminal 3</t>
  </si>
  <si>
    <t>Manager Operasi Terminal 3</t>
  </si>
  <si>
    <t>Asman. Operasi Intersuler</t>
  </si>
  <si>
    <t>SPV. Operasi intersuler A</t>
  </si>
  <si>
    <t>Pel. Koord. Operasi Kapal intersuler A</t>
  </si>
  <si>
    <t>Pel. Koord. Operasi Lapangan intersuler A</t>
  </si>
  <si>
    <t>Pel. Koord. Operasi Gate intersuler A</t>
  </si>
  <si>
    <t>Pel. Operasi Kapal, Lapangan, &amp; Gate Intersuler A Senior</t>
  </si>
  <si>
    <t>Pel. Operasi Kapal, Lapangan &amp; Gate Intersuler A Junior</t>
  </si>
  <si>
    <t>Pel. Adm Operasi  Intersuler A</t>
  </si>
  <si>
    <t>SPV. Operasi intersuler B</t>
  </si>
  <si>
    <t>Pel. Koord. Operasi Kapal intersuler B</t>
  </si>
  <si>
    <t>Pel. Koord. Operasi Lapangan intersuler B</t>
  </si>
  <si>
    <t>Pel. Koord. Operasi Gate intersuler B</t>
  </si>
  <si>
    <t>Pel. Operasi Kapal, Lapangan, &amp; Gate Intersuler B  Senior</t>
  </si>
  <si>
    <t>Pel. Operasi Kapal, Lapangan &amp; Gate Intersuler B Junior</t>
  </si>
  <si>
    <t>Pel. Adm Operasi  Intersuler B</t>
  </si>
  <si>
    <t>SPV. Operasi intersuler C</t>
  </si>
  <si>
    <t>Pel. Koord. Operasi Kapal intersuler C</t>
  </si>
  <si>
    <t>Pel. Koord. Operasi Lapangan intersuler C</t>
  </si>
  <si>
    <t>Pel. Koord. Operasi Gate intersuler C</t>
  </si>
  <si>
    <t>Pel. Operasi Kapal, Lapangan, &amp; Gate Intersuler C Senior</t>
  </si>
  <si>
    <t>Pel. Operasi Kapal, Lapangan &amp; Gate Intersuler  C Junior</t>
  </si>
  <si>
    <t>Pel. Adm Operasi  Intersuler C</t>
  </si>
  <si>
    <t>SPV. Operasi intersuler D</t>
  </si>
  <si>
    <t>Pel. Koord. Operasi Kapal intersuler D</t>
  </si>
  <si>
    <t>Pel. Koord. Operasi Lapangan intersuler D</t>
  </si>
  <si>
    <t>Pel. Koord. Operasi Gate intersuler D</t>
  </si>
  <si>
    <t>Pel. Operasi Kapal, Lapangan, &amp; Gate Intersuler D  Senior</t>
  </si>
  <si>
    <t>Pel. Operasi Kapal, Lapangan &amp; Gate Intersuler  D Junior</t>
  </si>
  <si>
    <t>Pel. Adm Operasi  Intersuler D</t>
  </si>
  <si>
    <t>Pel. Muda Intersuler</t>
  </si>
  <si>
    <t>Pel. Muda Intersuler Senior</t>
  </si>
  <si>
    <t>Pel. Muda Intersuler Junior</t>
  </si>
  <si>
    <t>Pel. Pertama Intersuler</t>
  </si>
  <si>
    <t>Pel. Pertama Intersuler Senior</t>
  </si>
  <si>
    <t>Pel. Pertama Intersuler Junior</t>
  </si>
  <si>
    <t>Asman. Operasi Ocean going</t>
  </si>
  <si>
    <t>SPV. Operasi Ocean going A</t>
  </si>
  <si>
    <t>Pel. Koord. Operasi Kapal Ocean going A</t>
  </si>
  <si>
    <t>Pel. Koord. Operasi Lapangan Ocean going A</t>
  </si>
  <si>
    <t>Pel. Koord. Operasi Gate Ocean going A</t>
  </si>
  <si>
    <t>Pel. Operasi Kapal, Lapangan, &amp; Gate Ocean going A  Senior</t>
  </si>
  <si>
    <t>Pel. Operasi Kapal, Lapangan &amp; Gate Ocean going A Junior</t>
  </si>
  <si>
    <t>Pel. Adm Operasi  Ocean going A</t>
  </si>
  <si>
    <t>SPV. Operasi Ocean going B</t>
  </si>
  <si>
    <t>Pel. Koord. Operasi Kapal Ocean going B</t>
  </si>
  <si>
    <t>Pel. Koord. Operasi Lapangan Ocean going B</t>
  </si>
  <si>
    <t>Pel. Koord. Operasi Gate Ocean going B</t>
  </si>
  <si>
    <t>Pel. Operasi Kapal, Lapangan, &amp; Gate Ocean going B  Senior</t>
  </si>
  <si>
    <t>Pel. Operasi Kapal, Lapangan &amp; Gate Ocean going B Junior</t>
  </si>
  <si>
    <t>Pel. Adm Operasi  Ocean going B</t>
  </si>
  <si>
    <t>SPV. Operasi Ocean going C</t>
  </si>
  <si>
    <t>Pel. Koord. Operasi Kapal Ocean going C</t>
  </si>
  <si>
    <t>Pel. Koord. Operasi Lapangan Ocean going C</t>
  </si>
  <si>
    <t>Pel. Koord. Operasi Gate Ocean going C</t>
  </si>
  <si>
    <t>Pel. Operasi Kapal, Lapangan, &amp; Gate Ocean going C  Senior</t>
  </si>
  <si>
    <t>Pel. Operasi Kapal, Lapangan &amp; Gate Ocean going C Junior</t>
  </si>
  <si>
    <t>Pel. Adm Operasi  Ocean going C</t>
  </si>
  <si>
    <t>SPV. Operasi Ocean going D</t>
  </si>
  <si>
    <t>Pel. Koord. Operasi Kapal Ocean going D</t>
  </si>
  <si>
    <t>Pel. Koord. Operasi Lapangan Ocean going D</t>
  </si>
  <si>
    <t>Pel. Koord. Operasi Gate Ocean going D</t>
  </si>
  <si>
    <t>Pel. Operasi Kapal, Lapangan, &amp; Gate Ocean going D  Senior</t>
  </si>
  <si>
    <t>Pel. Operasi Kapal, Lapangan &amp; Gate Ocean going D Junior</t>
  </si>
  <si>
    <t>Pel. Adm Operasi  Ocean going D</t>
  </si>
  <si>
    <t>Staf Operasi  Ocean going Senior</t>
  </si>
  <si>
    <t>Staf Operasi Ocean going Junior</t>
  </si>
  <si>
    <t>Pel. Koord Operasi B/M Ocean going</t>
  </si>
  <si>
    <t>Pel. Operasi B/M Ocean going Senior</t>
  </si>
  <si>
    <t>Pel. Adm Operasi B/M  Ocean going Junior</t>
  </si>
  <si>
    <t>Pel. Adm Operasi Ocean going Junior</t>
  </si>
  <si>
    <t>Pel. Muda Ocean going</t>
  </si>
  <si>
    <t>Pel. Muda Ocean going Senior</t>
  </si>
  <si>
    <t>Pel. Muda Ocean going Junior</t>
  </si>
  <si>
    <t xml:space="preserve">Pel. Pertama Ocean going </t>
  </si>
  <si>
    <t>Pel. Pertama Ocean going Senior</t>
  </si>
  <si>
    <t>Pel. Pertama Ocean going Junior</t>
  </si>
  <si>
    <t>SPV. Breakbulk Terminal 3</t>
  </si>
  <si>
    <t>Pel. Koord. Operasi Kapal Breakbulk Terminal 3</t>
  </si>
  <si>
    <t>Pel. Koord. Operasi Lapangan Breakbulk Terminal 3</t>
  </si>
  <si>
    <t>Pel. Koord. Operasi Gate Breakbulk Terminal 3</t>
  </si>
  <si>
    <t>Pel. Operasi Kapal, Lapangan, &amp; gate Breakbulk Terminal 3  Senior</t>
  </si>
  <si>
    <t>Pel. Operasi Kapal, Lapangan &amp; gate Breakbulk Terminal 3 Junior</t>
  </si>
  <si>
    <t>Pel. Adm Operasi gate Breakbulk  Terminal 3</t>
  </si>
  <si>
    <t>Manager Operation Support 3</t>
  </si>
  <si>
    <t>SPV.  Adm &amp; Keuangan 3</t>
  </si>
  <si>
    <t>Pel. Adm &amp; Keuangan 3 Senior</t>
  </si>
  <si>
    <t>Pel. Adm &amp; Keuangan 3 Junior</t>
  </si>
  <si>
    <t>SPV. Peralatan &amp; Manning 3</t>
  </si>
  <si>
    <t>Pel. Koord. Peralatan &amp; Manning 3</t>
  </si>
  <si>
    <t>Pel. Peralatan &amp; Manning 3 Senior</t>
  </si>
  <si>
    <t>Pel. Peralatan &amp; Manning 3 Junior</t>
  </si>
  <si>
    <t>Pel. Adm Peralatan &amp; Manning 3</t>
  </si>
  <si>
    <t>Pel. Muda Peralatan &amp; Mannning 3</t>
  </si>
  <si>
    <t>Pel. Muda Peralatan &amp; Mannning 3 Senior</t>
  </si>
  <si>
    <t>Pel. Muda  Peralatan &amp; Mannning 3 Junior</t>
  </si>
  <si>
    <t>Pel. Pertama Peralatan &amp; Mannning 3</t>
  </si>
  <si>
    <t>Pel. Pertama Peralatan &amp; Mannning 3 Senior</t>
  </si>
  <si>
    <t>Pel. Pertama Peralatan &amp; Mannning 3 Junior</t>
  </si>
  <si>
    <t>Asman. Berth Allocation</t>
  </si>
  <si>
    <t>SPV. Berth Allocation A</t>
  </si>
  <si>
    <t>Pel. Koord Berth Allocation A</t>
  </si>
  <si>
    <t>Pel. Berth Allocation A Senior</t>
  </si>
  <si>
    <t>Pel. Berth Allocation A Junior</t>
  </si>
  <si>
    <t>Pel. Adm Berth Allocation A</t>
  </si>
  <si>
    <t>SPV. Berth Allocation B</t>
  </si>
  <si>
    <t>Pel. Koord Berth Allocation B</t>
  </si>
  <si>
    <t>Pel. Berth Allocation B Senior</t>
  </si>
  <si>
    <t>Pel. Berth Allocation B Junior</t>
  </si>
  <si>
    <t>Pel. Adm Berth Allocation B</t>
  </si>
  <si>
    <t>SPV. Berth Allocation C</t>
  </si>
  <si>
    <t>Pel. Koord Berth Allocation C</t>
  </si>
  <si>
    <t>Pel. Berth Allocation C Senior</t>
  </si>
  <si>
    <t>Pel. Berth Allocation C Junior</t>
  </si>
  <si>
    <t>Pel. Adm Berth Allocation C</t>
  </si>
  <si>
    <t>SPV. Berth Allocation D</t>
  </si>
  <si>
    <t>Pel. Koord Berth Allocation D</t>
  </si>
  <si>
    <t>Pel. Berth Allocation D Senior</t>
  </si>
  <si>
    <t>Pel. Berth Allocation D Junior</t>
  </si>
  <si>
    <t>Pel. Adm Berth Allocation D</t>
  </si>
  <si>
    <t>Pel. Muda Berth Allocation</t>
  </si>
  <si>
    <t>Pel. Muda Berth Allocation Senior</t>
  </si>
  <si>
    <t>Pel. Muda Berth Allocation Junior</t>
  </si>
  <si>
    <t>Pel. Pertama Berth Allocation</t>
  </si>
  <si>
    <t>Pel. Pertama Berth Allocation  Senior</t>
  </si>
  <si>
    <t>Pel. Pertama Berth Allocation Junior</t>
  </si>
  <si>
    <t xml:space="preserve">SPV. Day Shift </t>
  </si>
  <si>
    <t xml:space="preserve">Pel. Koord Day Shift </t>
  </si>
  <si>
    <t>Pel. Day Shift Senior</t>
  </si>
  <si>
    <t>Pel. Day Shift  Junior</t>
  </si>
  <si>
    <t xml:space="preserve">Pel. Adm Day Shift </t>
  </si>
  <si>
    <t>Asman. Planning &amp; Control 1</t>
  </si>
  <si>
    <t>SPV. Planning &amp; Control Terminal 1  A</t>
  </si>
  <si>
    <t>Pel. Koord Planning &amp; Control Terminal 1 A</t>
  </si>
  <si>
    <t>Pel. Planning &amp; Control Terminal 1 A Senior</t>
  </si>
  <si>
    <t>Pel. Planning &amp; Control Terminal 1 A Junior</t>
  </si>
  <si>
    <t>Pel. Adm Planning &amp; Control Terminal 1 A</t>
  </si>
  <si>
    <t>SPV. Planning &amp; Control Terminal 1  B</t>
  </si>
  <si>
    <t>Pel. Koord Planning &amp; Control Terminal 1 B</t>
  </si>
  <si>
    <t>Pel. Planning &amp; Control Terminal 1 B Senior</t>
  </si>
  <si>
    <t>Pel. Planning &amp; Control Terminal 1 B Junior</t>
  </si>
  <si>
    <t>Pel. Adm Planning &amp; Control Terminal 1 B</t>
  </si>
  <si>
    <t>SPV. Planning &amp; Control Terminal 1  C</t>
  </si>
  <si>
    <t>Pel. Koord Planning &amp; Control Terminal 1 C</t>
  </si>
  <si>
    <t>Pel. Planning &amp; Control Terminal 1 C Senior</t>
  </si>
  <si>
    <t>Pel. Planning &amp; Control Terminal 1 C Junior</t>
  </si>
  <si>
    <t>Pel. Adm Planning &amp; Control Terminal 1 C</t>
  </si>
  <si>
    <t>SPV. Planning &amp; Control Terminal 1  D</t>
  </si>
  <si>
    <t>Pel. Koord Planning &amp; Control Terminal 1 D</t>
  </si>
  <si>
    <t>Pel. Planning &amp; Control Terminal 1 D Senior</t>
  </si>
  <si>
    <t>Pel. Planning &amp; Control Terminal 1 D Junior</t>
  </si>
  <si>
    <t>Pel. Adm Planning &amp; Control Terminal 1 D</t>
  </si>
  <si>
    <t>Pel. Muda Planning &amp; Control 1</t>
  </si>
  <si>
    <t>Pel. Muda Senior Planning &amp; Control 1</t>
  </si>
  <si>
    <t>Pel. Muda Junior Planning &amp; Control 1</t>
  </si>
  <si>
    <t>Pel. Pertama Planning &amp; Control 1</t>
  </si>
  <si>
    <t>Pel. Pertama Senior Planning &amp; Control 1</t>
  </si>
  <si>
    <t>Pel. Pertama Junior Planning &amp; Control 1</t>
  </si>
  <si>
    <t>Asman. Planning &amp; Control 2</t>
  </si>
  <si>
    <t>SPV. Planning &amp; Control Terminal 2  A</t>
  </si>
  <si>
    <t>Pel. Koord Planning &amp; Control Terminal 2 A</t>
  </si>
  <si>
    <t>Pel. Planning &amp; Control Terminal 2 A Senior</t>
  </si>
  <si>
    <t>Pel. Planning &amp; Control Terminal 2 A Junior</t>
  </si>
  <si>
    <t>Pel. Adm Planning &amp; Control Terminal 2 A</t>
  </si>
  <si>
    <t>SPV. Planning &amp; Control Terminal 2  B</t>
  </si>
  <si>
    <t>Pel. Koord Planning &amp; Control Terminal 2 B</t>
  </si>
  <si>
    <t>Pel. Planning &amp; Control Terminal 2 B Senior</t>
  </si>
  <si>
    <t>Pel. Planning &amp; Control Terminal 2 B Junior</t>
  </si>
  <si>
    <t>Pel. Adm Planning &amp; Control Terminal 2 B</t>
  </si>
  <si>
    <t>SPV. Planning &amp; Control Terminal 2  C</t>
  </si>
  <si>
    <t>Pel. Koord Planning &amp; Control Terminal 2 C</t>
  </si>
  <si>
    <t>Pel. Planning &amp; Control Terminal 2 C Senior</t>
  </si>
  <si>
    <t>Pel. Planning &amp; Control Terminal 2 C Junior</t>
  </si>
  <si>
    <t>Pel. Adm Planning &amp; Control Terminal 2 C</t>
  </si>
  <si>
    <t>SPV. Planning &amp; Control Terminal 2  D</t>
  </si>
  <si>
    <t>Pel. Koord Planning &amp; Control Terminal 2 D</t>
  </si>
  <si>
    <t>Pel. Planning &amp; Control Terminal 2 D Senior</t>
  </si>
  <si>
    <t>Pel. Planning &amp; Control Terminal 2  D Junior</t>
  </si>
  <si>
    <t>Pel. Adm Planning &amp; Control Terminal 2 D</t>
  </si>
  <si>
    <t>Pel. Muda Planning &amp; Control 2</t>
  </si>
  <si>
    <t>Pel. Muda Planning &amp; Control 2 Senior</t>
  </si>
  <si>
    <t>Pel. Muda Planning &amp; Control 2 Junior</t>
  </si>
  <si>
    <t>Pel. Pertama Planning &amp; Control 2</t>
  </si>
  <si>
    <t>Pel. Pertama Planning &amp; Control 2 Senior</t>
  </si>
  <si>
    <t>Pel. Pertama Planning &amp; Control 2 Junior</t>
  </si>
  <si>
    <t>Asman. Planning &amp; Control 3</t>
  </si>
  <si>
    <t>SPV. Planning &amp; Control Terminal  3 A</t>
  </si>
  <si>
    <t>Pel. Koord Planning &amp; Control Terminal 3 A</t>
  </si>
  <si>
    <t>Pel. Planning &amp; Control Terminal 3 A Senior</t>
  </si>
  <si>
    <t>Pel. Planning &amp; Control Terminal 3 A Junior</t>
  </si>
  <si>
    <t>Pel. Adm Planning &amp; Control Terminal 3 A</t>
  </si>
  <si>
    <t>SPV. Planning &amp; Control Terminal  3  B</t>
  </si>
  <si>
    <t>Pel. Koord Planning &amp; Control Terminal 3 B</t>
  </si>
  <si>
    <t>Pel. Planning &amp; Control Terminal 3 B Senior</t>
  </si>
  <si>
    <t>Pel. Planning &amp; Control Terminal 3 B Junior</t>
  </si>
  <si>
    <t>Pel. Adm Planning &amp; Control Terminal 3 B</t>
  </si>
  <si>
    <t>SPV. Planning &amp; Control Terminal  3  C</t>
  </si>
  <si>
    <t>Pel. Koord Planning &amp; Control Terminal 3 C</t>
  </si>
  <si>
    <t>Pel. Planning &amp; Control Terminal 3 C Senior</t>
  </si>
  <si>
    <t>Pel. Planning &amp; Control Terminal 3 C Junior</t>
  </si>
  <si>
    <t>Pel. Adm Planning &amp; Control Terminal 3 C</t>
  </si>
  <si>
    <t>SPV. Planning &amp; Control Terminal  3  D</t>
  </si>
  <si>
    <t>Pel. Koord Planning &amp; Control Terminal 3 D</t>
  </si>
  <si>
    <t>Pel. Planning &amp; Control Terminal 3 D Senior</t>
  </si>
  <si>
    <t>Pel. Planning &amp; Control Terminal 3 D Junior</t>
  </si>
  <si>
    <t>Pel. Adm Planning &amp; Control Terminal 3 D</t>
  </si>
  <si>
    <t>Pel. Muda Planning &amp; Control 3</t>
  </si>
  <si>
    <t xml:space="preserve">Pel. Muda Planning &amp; Control 3 Senior </t>
  </si>
  <si>
    <t>Pel. Muda Planning &amp; Control 3 Junior</t>
  </si>
  <si>
    <t>Pel. Pertama Planning &amp; Control 3</t>
  </si>
  <si>
    <t xml:space="preserve">Pel. Pertama Planning &amp; Control 3 </t>
  </si>
  <si>
    <t xml:space="preserve">Pel. Pertama Planning &amp; Control 3 Junior </t>
  </si>
  <si>
    <t>SPV. Planning &amp; Control Lini 2  A</t>
  </si>
  <si>
    <t>Pel. Koord Planning &amp; Control Lini 2 A</t>
  </si>
  <si>
    <t>Pel. Planning &amp; Control Lini 2 A Senior</t>
  </si>
  <si>
    <t>Pel. Planning &amp; Control Lini 2 A Junior</t>
  </si>
  <si>
    <t>Pel. Adm Planning &amp; Control Lini 2 A</t>
  </si>
  <si>
    <t>SPV. Planning &amp; Control Lini 2  B</t>
  </si>
  <si>
    <t>Pel. Koord Planning &amp; Control Lini 2 B</t>
  </si>
  <si>
    <t>Pel. Planning &amp; Control Lini 2 B Senior</t>
  </si>
  <si>
    <t>Pel. Planning &amp; Control Lini 2 B Junior</t>
  </si>
  <si>
    <t>Pel. Adm Planning &amp; Control Lini 2 B</t>
  </si>
  <si>
    <t>SPV. Planning &amp; Control Lini 2  C</t>
  </si>
  <si>
    <t>Pel. Koord Planning &amp; Control Lini 2 C</t>
  </si>
  <si>
    <t>Pel. Planning &amp; Control Lini 2 C Senior</t>
  </si>
  <si>
    <t>Pel. Planning &amp; Control Lini 2 C Junior</t>
  </si>
  <si>
    <t>Pel. Adm Planning &amp; Control Lini 2 C</t>
  </si>
  <si>
    <t>SPV. Planning &amp; Control Lini 2  D</t>
  </si>
  <si>
    <t>Pel. Koord Planning &amp; Control Lini 2 D</t>
  </si>
  <si>
    <t>Pel. Planning &amp; Control Lini 2 D Senior</t>
  </si>
  <si>
    <t>Pel. Planning &amp; Control Lini 2 D Junior</t>
  </si>
  <si>
    <t>Pel. Adm Planning &amp; Control Lini 2 D</t>
  </si>
  <si>
    <t xml:space="preserve">Pel. Muda Planning &amp; Control Lini 2 Senior </t>
  </si>
  <si>
    <t>Pel. Muda Planning &amp; Control Lini 2 Junior</t>
  </si>
  <si>
    <t>Pel. Pertama Planning &amp; Control Lini 2</t>
  </si>
  <si>
    <t xml:space="preserve">Pel. Pertama Planning &amp; Control Lini 2 Junior </t>
  </si>
  <si>
    <t>Manager Lini 2 &amp; Value Added Service (VAS)</t>
  </si>
  <si>
    <t>Lini 2 &amp; VAS</t>
  </si>
  <si>
    <t>Asman. Gudang &amp; Lapangan</t>
  </si>
  <si>
    <t>SPV. Lini  2 Non TPS Group A</t>
  </si>
  <si>
    <t>Pel. Koord Lini  2 Non TPS Group A</t>
  </si>
  <si>
    <t>Pel. Lini  2 Non TPS Group A Senior</t>
  </si>
  <si>
    <t>Pel. Lini  2 Non TPS Group A Junior</t>
  </si>
  <si>
    <t>Pel. Adm Lini  2 Non TPS Group A</t>
  </si>
  <si>
    <t>SPV. Lini  2 Non TPS Group B</t>
  </si>
  <si>
    <t>Pel. Koord Lini  2 Non TPS Group B</t>
  </si>
  <si>
    <t>Pel. Lini  2 Non TPS Group B Senior</t>
  </si>
  <si>
    <t>Pel. Lini  2 Non TPS Group B Junior</t>
  </si>
  <si>
    <t>Pel. Adm Lini  2 Non TPS Group B</t>
  </si>
  <si>
    <t>SPV. Lini  2 Non TPS Group C</t>
  </si>
  <si>
    <t>Pel. Koord Lini  2 Non TPS Group C</t>
  </si>
  <si>
    <t>Pel. Lini  2 Non TPS Group C Senior</t>
  </si>
  <si>
    <t>Pel. Lini  2 Non TPS Group C Junior</t>
  </si>
  <si>
    <t>Pel. Adm Lini  2 Non TPS Group C</t>
  </si>
  <si>
    <t>Pel. Koord Gudang dan Lapangan</t>
  </si>
  <si>
    <t>Pel. Pelayanan  Gudang dan Lapangan Senior</t>
  </si>
  <si>
    <t>Pel. Pelayanan  Gudang dan Lapangan Junior</t>
  </si>
  <si>
    <t>Pel. CFS Senior</t>
  </si>
  <si>
    <t>Pel. CFS Junior</t>
  </si>
  <si>
    <t>Pel. Adm Gudang dan Lapangan</t>
  </si>
  <si>
    <t>Pel. Muda Lini  2 Non TPS</t>
  </si>
  <si>
    <t>Pel. Muda Lini  2 Non TPS Senior</t>
  </si>
  <si>
    <t>Pel. Muda Lini  2 Non TPS Junior</t>
  </si>
  <si>
    <t>Pel. Pertama Lini  2 Non TPS</t>
  </si>
  <si>
    <t>Pel. Pertama Lini  2 Non TPS Senior</t>
  </si>
  <si>
    <t>Pel. Pertama Lini  2 Non TPS Junior</t>
  </si>
  <si>
    <t>Asman. Stuffing &amp; Stripping</t>
  </si>
  <si>
    <t>SPV. Lini  2  TPS Group A</t>
  </si>
  <si>
    <t>SPV. Lini  2  TPS Group B</t>
  </si>
  <si>
    <t>SPV. Lini  2  TPS Group C</t>
  </si>
  <si>
    <t>Pel. Adm Lini  2 TPS Group C</t>
  </si>
  <si>
    <t>Pel. Muda Lini  2 TPS</t>
  </si>
  <si>
    <t>Pel. Muda Lini  2 TPS Senior</t>
  </si>
  <si>
    <t>Pel. Muda Lini  2 TPS Junior</t>
  </si>
  <si>
    <t>Pel. Pertama Lini  2  TPS</t>
  </si>
  <si>
    <t>Pel. Pertama Lini  2 TPS Senior</t>
  </si>
  <si>
    <t>Pel. Pertama Lini  2 TPS Junior</t>
  </si>
  <si>
    <t>SPV. Peralatan &amp; Manning</t>
  </si>
  <si>
    <t>Pel. Koord Peralatan &amp; Manning</t>
  </si>
  <si>
    <t>Pel. Peralatan &amp; Manning Senior</t>
  </si>
  <si>
    <t>Pel. Peralatan &amp; Manning Junior</t>
  </si>
  <si>
    <t>Pel. Adm Peralatan &amp; Manning</t>
  </si>
  <si>
    <t>Pel. Muda Peralatan &amp; Manning</t>
  </si>
  <si>
    <t>Pel. Muda Peralatan &amp; Manning Senior</t>
  </si>
  <si>
    <t>Pel. Muda Peralatan &amp; Manning Junior</t>
  </si>
  <si>
    <t>Pel. Pertama Peralatan &amp; Manning</t>
  </si>
  <si>
    <t>Pel. Pertama Peralatan &amp; Manning Senior</t>
  </si>
  <si>
    <t>Pel. Pertama Peralatan &amp; Manning Junior</t>
  </si>
  <si>
    <t>SPV. Keuangan &amp; Administrasi</t>
  </si>
  <si>
    <t>Pel. Koord Keuangan &amp; Administrasi</t>
  </si>
  <si>
    <t>Pel. Keuangan &amp; Administrasi Senior</t>
  </si>
  <si>
    <t>Pel. Keuangan &amp; Administrasi Junior</t>
  </si>
  <si>
    <t>Pel. Adm Keuangan &amp; Administrasi</t>
  </si>
  <si>
    <t>Staf Stuffing &amp; Stripping Senior</t>
  </si>
  <si>
    <t>Staf Stuffing &amp; Stripping Junior</t>
  </si>
  <si>
    <t>Pel. Koord Stuffing &amp; Stripping</t>
  </si>
  <si>
    <t>Pel. Pelayanan  Stuffing &amp; Stripping Senior</t>
  </si>
  <si>
    <t>Pel. Pelayanan  Stuffing &amp; Stripping Junior</t>
  </si>
  <si>
    <t>Pel. Muda Keuangan &amp; Administrasi</t>
  </si>
  <si>
    <t>Pel. Muda Keuangan &amp; Administrasi Senior</t>
  </si>
  <si>
    <t>Pel. Muda Keuangan &amp; Administrasi Junior</t>
  </si>
  <si>
    <t>Pel. Pertama Keuangan &amp; Administrasi</t>
  </si>
  <si>
    <t>Pel. Pertama Keuangan &amp; Administrasi Senior</t>
  </si>
  <si>
    <t>Pel. Pertama Keuangan &amp; Administrasi Junior</t>
  </si>
  <si>
    <t>Manager Cust. Service, Komersial &amp; Pengembangan Bisnis</t>
  </si>
  <si>
    <t>Manager Sistem Informasi</t>
  </si>
  <si>
    <t>Sistem Informasi</t>
  </si>
  <si>
    <t>Asman. Pemeliharaan &amp; Pengembangan Hardware</t>
  </si>
  <si>
    <t>Staf Pemeliharaan &amp; Pengembangan Hardware Senior</t>
  </si>
  <si>
    <t>Staf Pemeliharaan &amp; Pengembangan Hardware Junior</t>
  </si>
  <si>
    <t>Pel. Pemeliharaan &amp; Pengembangan Hardware Senior</t>
  </si>
  <si>
    <t>Pel. Pemeliharaan &amp; Pengembangan Hardware Junior</t>
  </si>
  <si>
    <t>Pel. Adm Pemeliharaan &amp; Pengembangan Hardware Senior</t>
  </si>
  <si>
    <t>Pel. Adm Pemeliharaan &amp; Pengembangan Hardware Junior</t>
  </si>
  <si>
    <t>Asman. Dukungan Sistem</t>
  </si>
  <si>
    <t>Staf Dukungan Sistem Senior</t>
  </si>
  <si>
    <t>Staf Dukungan Sistem Junior</t>
  </si>
  <si>
    <t>Pel. Dukungan Sistem Senior</t>
  </si>
  <si>
    <t>Pel. Dukungan Sistem Junior</t>
  </si>
  <si>
    <t>Pel. Adm Dukungan Sistem Senior</t>
  </si>
  <si>
    <t>Pel. Adm Dukungan Sistem Junior</t>
  </si>
  <si>
    <t>Staf Pengembangan &amp; Pemeliharaan Sistem Senior</t>
  </si>
  <si>
    <t>Staf Pengembangan &amp; Pemeliharaan Sistem Junior</t>
  </si>
  <si>
    <t>Pel. Pengembangan &amp; Pemeliharaan Sistem Senior</t>
  </si>
  <si>
    <t>Pel. Pengembangan &amp; Pemeliharaan Sistem Junior</t>
  </si>
  <si>
    <t>Pel. Adm Pengembangan &amp; Pemeliharaan Sistem Senior</t>
  </si>
  <si>
    <t>Pel. Adm Pengembangan &amp; Pemeliharaan Sistem Junior</t>
  </si>
  <si>
    <t>Staf Telkom &amp; Multimedia Senior</t>
  </si>
  <si>
    <t>Staf Telkom &amp; Multimedia Junior</t>
  </si>
  <si>
    <t>Pel. Telkom &amp; Multimedia Senior</t>
  </si>
  <si>
    <t>Pel. Telkom &amp; Multimedia Junior</t>
  </si>
  <si>
    <t>Pel. Adm Telkom &amp; Multimedia Senior</t>
  </si>
  <si>
    <t>Pel. Adm Telkom &amp; Multimedia Junior</t>
  </si>
  <si>
    <t>Pel. Muda Sistem Informasi</t>
  </si>
  <si>
    <t>Pel. Muda Sistem Informasi Senior</t>
  </si>
  <si>
    <t>Pel. Muda Sistem Informasi Junior</t>
  </si>
  <si>
    <t>Pel. Pertama Sistem Informasi</t>
  </si>
  <si>
    <t>Pel. Pertama Sistem Informasi Senior</t>
  </si>
  <si>
    <t>Pel. Pertama Sistem Informasi Junior</t>
  </si>
  <si>
    <t>Manager Teknik Sipil</t>
  </si>
  <si>
    <t>Teknik Sipil</t>
  </si>
  <si>
    <t>Asman. Penilikan</t>
  </si>
  <si>
    <t>Staf Penilikan Senior</t>
  </si>
  <si>
    <t>Staf Penilikan Junior</t>
  </si>
  <si>
    <t>Pel. Koord. Penilikan</t>
  </si>
  <si>
    <t>Pel. Penilikan Senior</t>
  </si>
  <si>
    <t>Pel. Penilikan Junior</t>
  </si>
  <si>
    <t>Pel. Adm Penilikan Senior</t>
  </si>
  <si>
    <t>Pel. Adm Penilikan Junior</t>
  </si>
  <si>
    <t>Staf Survey Senior</t>
  </si>
  <si>
    <t>Staf Survey Junior</t>
  </si>
  <si>
    <t>Pel. Koord. Survey</t>
  </si>
  <si>
    <t>Pel. Survey Senior</t>
  </si>
  <si>
    <t>Pel. Survey Junior</t>
  </si>
  <si>
    <t>Pel. Adm. Survey Senior</t>
  </si>
  <si>
    <t>Pel. Adm. Survey Junior</t>
  </si>
  <si>
    <t>Pel. Koord. Kebersihan &amp; Pertamanan</t>
  </si>
  <si>
    <t>Pel. Kebersihan &amp; Pertamanan Senior</t>
  </si>
  <si>
    <t>Pel. Kebersihan &amp; Pertamanan Junior</t>
  </si>
  <si>
    <t>Pel. Adm. Kebersihan &amp; Pertamanan Senior</t>
  </si>
  <si>
    <t>Pel. Adm. Kebersihan &amp; Pertamanan Junior</t>
  </si>
  <si>
    <t>Staf Bangunan Darat Senior</t>
  </si>
  <si>
    <t>Staf Bangunan Darat Junior</t>
  </si>
  <si>
    <t>Pel. Koord. Bangunan Darat</t>
  </si>
  <si>
    <t>Pel. Lapangan Penumpukan, Jalan dan Saluran Senior</t>
  </si>
  <si>
    <t>Pel. Lapangan Penumpukan, Jalan dan Saluran Junior</t>
  </si>
  <si>
    <t>Pel. Adm. Lapangan Penumpukan, Jalan dan Saluran Senior</t>
  </si>
  <si>
    <t>Pel. Adm. Lapangan Penumpukan, Jalan dan Saluran Junior</t>
  </si>
  <si>
    <t>Staf Bangunan Laut Senior</t>
  </si>
  <si>
    <t>Staf Bangunan Laut Junior</t>
  </si>
  <si>
    <t>Pel. Koord. Bangunan Laut</t>
  </si>
  <si>
    <t>Pel. Dermaga dan Break Water Senior</t>
  </si>
  <si>
    <t>Pel. Dermaga dan Break Water Junior</t>
  </si>
  <si>
    <t>Pel. Pengawasan Pengerukan Senior</t>
  </si>
  <si>
    <t>Pel. Pengawasan Pengerukan Junior</t>
  </si>
  <si>
    <t>Asman. Estimasi &amp; Desain</t>
  </si>
  <si>
    <t>Staf Estimasi &amp; Desain Senior</t>
  </si>
  <si>
    <t>Staf Estimasi &amp; Desain Junior</t>
  </si>
  <si>
    <t xml:space="preserve">Pel. Koord Estimasi &amp; Desain Teknik Sipil </t>
  </si>
  <si>
    <t>Pel. Estimasi &amp; Desain Teknik Sipil Senior</t>
  </si>
  <si>
    <t>Pel. Estimasi &amp; Desain Teknik Sipil Junior</t>
  </si>
  <si>
    <t>Pel. Koord Estimasi &amp; Desain Teknik Mesin &amp; Listrik</t>
  </si>
  <si>
    <t>Pel. Estimasi &amp; Desain Teknik Mesin &amp; Listrik Senior</t>
  </si>
  <si>
    <t>Pel. Estimasi &amp; Desain Teknik Mesin &amp; Listrik Junior</t>
  </si>
  <si>
    <t>Pel. Adm Estimasi &amp; Desain</t>
  </si>
  <si>
    <t>Staf Adm. Teknik Senior</t>
  </si>
  <si>
    <t>Staf Adm. Teknik Junior</t>
  </si>
  <si>
    <t>Pel. Koord. Adm. Teknik</t>
  </si>
  <si>
    <t>Pel. Kontrak Teknik Senior</t>
  </si>
  <si>
    <t>Pel. Kontrak Teknik Junior</t>
  </si>
  <si>
    <t>Pel. Aplikasi Simtek Senior</t>
  </si>
  <si>
    <t>Pel. Aplikasi Simtek Junior</t>
  </si>
  <si>
    <t>Pel. TU Teknik</t>
  </si>
  <si>
    <t>Staf Teknik Lingkungan Senior</t>
  </si>
  <si>
    <t>Staf Teknik Lingkungan Junior</t>
  </si>
  <si>
    <t>Pel. Pemantauan Lingkungan Senior</t>
  </si>
  <si>
    <t>Pel. Pemantauan Lingkungan Junior</t>
  </si>
  <si>
    <t>Pel. Pengelola Lingkungan Senior</t>
  </si>
  <si>
    <t>Pel. Pengelola Lingkungan Junior</t>
  </si>
  <si>
    <t>Pel. Muda Teknik Sipil</t>
  </si>
  <si>
    <t>Pel. Muda Teknik Sipil Senior</t>
  </si>
  <si>
    <t>Pel. Muda Teknik Sipil Junior</t>
  </si>
  <si>
    <t>Pel. Pertama Teknik Sipil</t>
  </si>
  <si>
    <t>Pel. Pertama Teknik Sipil Senior</t>
  </si>
  <si>
    <t>Pel. Pertama Teknik Sipil Junior</t>
  </si>
  <si>
    <t>Manager Teknik Mesin &amp; Listrik</t>
  </si>
  <si>
    <t>Teknik Mesin &amp; Listrik</t>
  </si>
  <si>
    <t>Asman. Mekanikal &amp; Elektrikal</t>
  </si>
  <si>
    <t>Staf Mekanikal &amp; Elektrikal Senior</t>
  </si>
  <si>
    <t>Staf Mekanikal &amp; Elektrikal Junior</t>
  </si>
  <si>
    <t>Pel. Koord  Mekanikal</t>
  </si>
  <si>
    <t>Pel. Mekanikal Senior</t>
  </si>
  <si>
    <t>Pel. Mekanikal Junior</t>
  </si>
  <si>
    <t>Pel. Koord Elektrikal</t>
  </si>
  <si>
    <t>Pel. Elektrikal Senior</t>
  </si>
  <si>
    <t>Pel. Elektrikal Junior</t>
  </si>
  <si>
    <t>Pel. Adm Mekanikal &amp; Elektrikal</t>
  </si>
  <si>
    <t>Staf Teknik Alat Apung Senior</t>
  </si>
  <si>
    <t>Staf Teknik Alat Apung Junior</t>
  </si>
  <si>
    <t>Pel. Koord Pengawakan</t>
  </si>
  <si>
    <t>Juragan Kapal Sampah</t>
  </si>
  <si>
    <t>Masinis Kapal Sampah</t>
  </si>
  <si>
    <t>Pel. Koord Teknik Perawatan Alat Apung</t>
  </si>
  <si>
    <t>Pel. Teknik Perawatan Alat Apung Senior</t>
  </si>
  <si>
    <t>Pel. Teknik Perawatan Alat Apung Junior</t>
  </si>
  <si>
    <t>Pel. Koord. Teknik Perawatan Pelampung</t>
  </si>
  <si>
    <t>Pel. Teknik Perawatan Pelampung Senior</t>
  </si>
  <si>
    <t>Pel. Teknik Perawatan Pelampung Junior</t>
  </si>
  <si>
    <t>Asman. Alat</t>
  </si>
  <si>
    <t>Staf Alat Senior</t>
  </si>
  <si>
    <t>Staf Alat Junior</t>
  </si>
  <si>
    <t>Pel. Alat Senior</t>
  </si>
  <si>
    <t>Pel. Alat Junior</t>
  </si>
  <si>
    <t>Pel. Adm Alat Senior</t>
  </si>
  <si>
    <t>Pel. Adm Alat Junior</t>
  </si>
  <si>
    <t>Pel. Muda Teknik Mesin &amp; Listrik</t>
  </si>
  <si>
    <t>Pel. Muda Teknik Mesin &amp; Listrik Senior</t>
  </si>
  <si>
    <t>Pel. Muda Teknik Mesin &amp; Listrik Junior</t>
  </si>
  <si>
    <t>Pel. Pertama Teknik Mesin &amp; Listrik</t>
  </si>
  <si>
    <t>Pel. Pertama Teknik Mesin &amp; Listrik Senior</t>
  </si>
  <si>
    <t>Pel. Pertama Teknik Mesin &amp; Listrik Junior</t>
  </si>
  <si>
    <t>Manager Pengadaan</t>
  </si>
  <si>
    <t>Pengadaan</t>
  </si>
  <si>
    <t>Asman. Pengadaan Barang &amp; Jasa</t>
  </si>
  <si>
    <t>Staf Pengadaan Barang &amp; Jasa Senior</t>
  </si>
  <si>
    <t>Staf Pengadaan Barang &amp; Jasa Junior</t>
  </si>
  <si>
    <t>Pel. Pengadaan Barang &amp; Jasa Senior</t>
  </si>
  <si>
    <t>Pel. Pengadaan Barang &amp; Jasa Junior</t>
  </si>
  <si>
    <t>Asman. Adm &amp; Dokumentasi</t>
  </si>
  <si>
    <t>Staf Administrasi &amp; Dokumentasi Senior</t>
  </si>
  <si>
    <t>Staf Administrasi &amp; Dokumentasi Junior</t>
  </si>
  <si>
    <t>Pel. Administrasi &amp; Dokumentasi Senior</t>
  </si>
  <si>
    <t>Pel. Administrasi &amp; Dokumentasi Junior</t>
  </si>
  <si>
    <t>Pel. Tata Usaha Pengadaan Senior</t>
  </si>
  <si>
    <t>Pel. Tata Usaha Pengadaan Junior</t>
  </si>
  <si>
    <t>Pel. Muda Pengadaan</t>
  </si>
  <si>
    <t>Pel. Muda Pengadaan Senior</t>
  </si>
  <si>
    <t>Pel. Muda Pengadaan Junior</t>
  </si>
  <si>
    <t>Pel. Pertama Pengadaan</t>
  </si>
  <si>
    <t>Pel. Pertama Pengadaan Senior</t>
  </si>
  <si>
    <t>Pel. Pertama  Pengadaan Junior</t>
  </si>
  <si>
    <t>Manager SDM &amp; Umum</t>
  </si>
  <si>
    <t>SDM &amp; Umum</t>
  </si>
  <si>
    <t>Asman. SDM</t>
  </si>
  <si>
    <t>Staf Administrasi SDM Senior</t>
  </si>
  <si>
    <t>Staf Administrasi SDM Junior</t>
  </si>
  <si>
    <t>Pel. Aplikasi SIMPERS Senior</t>
  </si>
  <si>
    <t>Pel. Aplikasi SIMPERS Junior</t>
  </si>
  <si>
    <t>Pel. Adm SDM Senior</t>
  </si>
  <si>
    <t>Pel. Adm SDM  Junior</t>
  </si>
  <si>
    <t>Pel. Tata Usaha SDM</t>
  </si>
  <si>
    <t>Pel. Muda Adm</t>
  </si>
  <si>
    <t>Pel. Muda Adm Senior</t>
  </si>
  <si>
    <t>Pel. Muda Adm Junior</t>
  </si>
  <si>
    <t>Pel. Pertama Adm</t>
  </si>
  <si>
    <t>Pel. Pertama Adm Senior</t>
  </si>
  <si>
    <t>Pel. Pertama Adm Junior</t>
  </si>
  <si>
    <t>Staf Perencanaan &amp; Pengembangan SDM Senior</t>
  </si>
  <si>
    <t>Staf Perencanaan &amp; Pengembangan SDM Junior</t>
  </si>
  <si>
    <t>Pel. Perenc. &amp; Pengembangan SDM Senior</t>
  </si>
  <si>
    <t>Pel. Perenc. &amp; Pengembangan SDM Junior</t>
  </si>
  <si>
    <t>Pel. Adm Perenc. &amp; Pengembangan SDM Senior</t>
  </si>
  <si>
    <t>Pel. Adm Perenc. &amp; Pengembangan SDM Junior</t>
  </si>
  <si>
    <t>Staf Kesejahteraan SDM &amp; Hub. Industrial Senior</t>
  </si>
  <si>
    <t>Staf Kesejahteraan SDM &amp; Hub. Industrial Junior</t>
  </si>
  <si>
    <t>Pel. Kesejahteraan SDM &amp; Hub. Industrial Senior</t>
  </si>
  <si>
    <t>Pel. Kesejahteraan SDM &amp; Hub. Industrial Junior</t>
  </si>
  <si>
    <t>Pel. Adm Kesejahteraan SDM &amp; Hub. Industrial Senior</t>
  </si>
  <si>
    <t>Pel. Adm Kesejahteraan SDM &amp; Hub. Industrial Junior</t>
  </si>
  <si>
    <t>Staf Pengkaryaan Jasa SDM Senior</t>
  </si>
  <si>
    <t>Staf Pengkaryaan Jasa  SDM Junior</t>
  </si>
  <si>
    <t>Pel. Pengkaryaan Jasa SDM Senior</t>
  </si>
  <si>
    <t>Pel. Pengkaryaan Jasa SDM Junior</t>
  </si>
  <si>
    <t>Pel. Adm Pengkaryaan Jasa SDM Senior</t>
  </si>
  <si>
    <t>Pel. Adm Pengkaryaan Jasa SDM Junior</t>
  </si>
  <si>
    <t>Pel. Muda SDM &amp; Umum</t>
  </si>
  <si>
    <t>Pel. Muda SDM &amp; Umum Senior</t>
  </si>
  <si>
    <t>Pel. Muda SDM &amp; Umum Junior</t>
  </si>
  <si>
    <t>Pel. Pertama SDM &amp; Umum</t>
  </si>
  <si>
    <t>Pel. Pertama SDM &amp; Umum Senior</t>
  </si>
  <si>
    <t>Pel. Pertama SDM &amp; Umum Junior</t>
  </si>
  <si>
    <t>Asman. Adm. Umum &amp; Rumah Tangga</t>
  </si>
  <si>
    <t>Staf  Adm. Umum  Senior</t>
  </si>
  <si>
    <t>Staf Adm. Umum Junior</t>
  </si>
  <si>
    <t>Pel.  Koord . Adm. Umum</t>
  </si>
  <si>
    <t>Pel. Adm Umum Senior</t>
  </si>
  <si>
    <t>Pel. Adm  Umum Junior</t>
  </si>
  <si>
    <t>Pel. Sekretaris Senior</t>
  </si>
  <si>
    <t>Pel. Sekretais Junior</t>
  </si>
  <si>
    <t>Pel. Kearsipan Senior</t>
  </si>
  <si>
    <t>Pel. Kearsipan Junior</t>
  </si>
  <si>
    <t>Pel. Tata Usaha</t>
  </si>
  <si>
    <t>Pel. Koord. Rumah Tangga</t>
  </si>
  <si>
    <t>Pel. Rumah Tangga Senior</t>
  </si>
  <si>
    <t>Pel. Rumah Tangga Junior</t>
  </si>
  <si>
    <t>Pel. Adm Rumah Tangga</t>
  </si>
  <si>
    <t>Pel. Koord. Perlengkapan Kantor</t>
  </si>
  <si>
    <t>Pel. Perawatan Senior</t>
  </si>
  <si>
    <t>Pel. Perawatan Junior</t>
  </si>
  <si>
    <t>Pel. Percetakan Senior</t>
  </si>
  <si>
    <t>Pel. Percetakan Junior</t>
  </si>
  <si>
    <t>Pel. Muda Adm Umum &amp; Rumah Tangga</t>
  </si>
  <si>
    <t>Pel. Muda Adm  Umum &amp; Rumah Tangga Senior</t>
  </si>
  <si>
    <t>Pel. Muda Adm Umum &amp; Rumah Tangga Junior</t>
  </si>
  <si>
    <t>Pel. Pertama Adm Umum &amp; Rumah Tangga</t>
  </si>
  <si>
    <t>Pel. Pertama Adm Umum &amp; Rumah Tangga Senior</t>
  </si>
  <si>
    <t>Pel. Pertama Adm Umum &amp; Rumah Tangga Junior</t>
  </si>
  <si>
    <t>Corporate Secretary &amp; Hub. Eksternal</t>
  </si>
  <si>
    <t>Corp. Secretary &amp; Hub. Ekstrnl</t>
  </si>
  <si>
    <t>Asman. Humas</t>
  </si>
  <si>
    <t>Staf Humas Senior</t>
  </si>
  <si>
    <t>Staf Humas Junior</t>
  </si>
  <si>
    <t>Pel. Humas Senior</t>
  </si>
  <si>
    <t>Pel. Humas Junior</t>
  </si>
  <si>
    <t>Pel Adm. Humas Senior</t>
  </si>
  <si>
    <t>Pel Adm. Humas Junior</t>
  </si>
  <si>
    <t>Asman. Corporate Social Responsibility</t>
  </si>
  <si>
    <t>Staf Corporate Social Responsibility Senior</t>
  </si>
  <si>
    <t>Staf Corporate Social Responsibility Junior</t>
  </si>
  <si>
    <t>Pel. Corporate Social Responsibility Senior</t>
  </si>
  <si>
    <t>Pel. Corporate Social Responsibility Junior</t>
  </si>
  <si>
    <t>Pel Adm. Corporate Social Responsibility Senior</t>
  </si>
  <si>
    <t>Pel Adm. Corporate Social Responsibility Junior</t>
  </si>
  <si>
    <t>Asman. Kesekertariatan &amp; Antar Lembaga</t>
  </si>
  <si>
    <t>Staf RT Direksi Senior</t>
  </si>
  <si>
    <t>Staf RT Direksi Junior</t>
  </si>
  <si>
    <t>Staf Antar Lembaga Senior</t>
  </si>
  <si>
    <t>Staf Antar Lembaga Junior</t>
  </si>
  <si>
    <t xml:space="preserve">Sekretaris Direksi </t>
  </si>
  <si>
    <t>Pel. TU Antar Lembaga Senior</t>
  </si>
  <si>
    <t>Pel. TU Antar Lembaga Junior</t>
  </si>
  <si>
    <t>Pel. Adm Sekretariat Direksi</t>
  </si>
  <si>
    <t>Staf Sekretaris Dewan Komisaris Senior</t>
  </si>
  <si>
    <t>Staf Sekretaris Dewan Komisaris junior</t>
  </si>
  <si>
    <t>Pel. Sekretaris Dewan Komisaris Senior</t>
  </si>
  <si>
    <t>Pel. Sekretaris Dewan Komisaris Junior</t>
  </si>
  <si>
    <t xml:space="preserve">Pel. Adm. Sekretariat Dewan Komisaris </t>
  </si>
  <si>
    <t>Pel. Muda Corporate Secretary &amp; Hub. Eksternal</t>
  </si>
  <si>
    <t>Pel. Muda Corporate Secretary &amp; Hub. Eksternal Senior</t>
  </si>
  <si>
    <t>Pel. Muda Corporate Secretary &amp; Hub. Eksternal Junior</t>
  </si>
  <si>
    <t>Pel. Pertama Corporate Secretary &amp; Hub. Eksternal</t>
  </si>
  <si>
    <t>Pel. Pertama Corporate Secretary &amp; Hub. Eksternal Senior</t>
  </si>
  <si>
    <t>Pel. Pertama Corporate Secretary &amp; Hub. Eksternal Junior</t>
  </si>
  <si>
    <t>Deputi Safety, Security &amp; Environment</t>
  </si>
  <si>
    <t>SSE</t>
  </si>
  <si>
    <t>Staf Deputi Safety, Security &amp; Environment</t>
  </si>
  <si>
    <t>Asdep. Lingkungan</t>
  </si>
  <si>
    <t>Staf Lingkungan Senior</t>
  </si>
  <si>
    <t>Staf lingkungan Junior</t>
  </si>
  <si>
    <t>Pel. Lingkungan Senior</t>
  </si>
  <si>
    <t>Pel. Lingkungan Junior</t>
  </si>
  <si>
    <t>Pel. Adm Lingkungan Senior</t>
  </si>
  <si>
    <t>Pel. Adm Lingkungan Junior</t>
  </si>
  <si>
    <t>Asdep. PFSO &amp; Security</t>
  </si>
  <si>
    <t>Staf PFSO &amp; Security Senior</t>
  </si>
  <si>
    <t>Staf PFSO &amp; Security Junior</t>
  </si>
  <si>
    <t>Koord Pengamanan Operasi/Lapangan Lini I</t>
  </si>
  <si>
    <t>Pel. Danton Pengamanan Lini I</t>
  </si>
  <si>
    <t>Pel. Danru Pengamanan Lini I</t>
  </si>
  <si>
    <t>Pel. Pengamanan Lini I</t>
  </si>
  <si>
    <t>Pel. Adm Pengamanan Lini I</t>
  </si>
  <si>
    <t>Koord Pengamanan Operasi/Lapangan Lini II &amp; Perkantoran</t>
  </si>
  <si>
    <t>Pel. Danton Pengamanan Lini II</t>
  </si>
  <si>
    <t>Pel. Danru Pengamanan Lini II</t>
  </si>
  <si>
    <t>Pel. Pengamanan Lini II</t>
  </si>
  <si>
    <t>Pel. Adm Pengamanan Lini II</t>
  </si>
  <si>
    <t>Pel. Muda PFSO &amp; Security</t>
  </si>
  <si>
    <t>Pel. Muda PFSO &amp; Security Senior</t>
  </si>
  <si>
    <t>Pel. Muda PFSO &amp; Security Junior</t>
  </si>
  <si>
    <t>Pel. Pertama PFSO &amp; Security</t>
  </si>
  <si>
    <t>Pel. Pertama PFSO &amp; Security Senior</t>
  </si>
  <si>
    <t>Pel. Pertama PFSO &amp; Security Junior</t>
  </si>
  <si>
    <t>Asdep K3</t>
  </si>
  <si>
    <t>Staf Asdep K3 &amp; PMK Senior</t>
  </si>
  <si>
    <t>Staf Asdep K3 &amp; PMK Junior</t>
  </si>
  <si>
    <t>Pel. Sistem Manajemen K3 senior</t>
  </si>
  <si>
    <t>Pel. Sistem Manajemen K3 Junior</t>
  </si>
  <si>
    <t>Pel. Administrasi SMK 3 Senior</t>
  </si>
  <si>
    <t>Pel. Administrasi SMK 3 Junior</t>
  </si>
  <si>
    <t>Pel. Danton Pemadam Kebakaran</t>
  </si>
  <si>
    <t>Pel. Danru Pemadam Kebakaran</t>
  </si>
  <si>
    <t>Pel. Pemadam Kebakaran</t>
  </si>
  <si>
    <t>Pel. Administrasi Pemadam Kebakaran</t>
  </si>
  <si>
    <t xml:space="preserve">                                                                                                                                                                                                                             </t>
  </si>
  <si>
    <t>Pel. Muda K3</t>
  </si>
  <si>
    <t>Pel. Muda K3 Senior</t>
  </si>
  <si>
    <t>Pel. Muda  K3 Junior</t>
  </si>
  <si>
    <t>Pel. Pertama K3</t>
  </si>
  <si>
    <t>Pel. Pertama K3 Senior</t>
  </si>
  <si>
    <t>Pel. Pertama K3 Junior</t>
  </si>
  <si>
    <t>USULAN NAMA, NILAI DAN KELAS JABATAN</t>
  </si>
  <si>
    <t>Manajer Hukum</t>
  </si>
  <si>
    <t>EVP. Satuan Pengawasan Internal</t>
  </si>
  <si>
    <t>Asisten EVP. Perencanaan Pengawasan Internal</t>
  </si>
  <si>
    <t>Asisten EVP. Pelaksanaan Pengawasan Internal</t>
  </si>
  <si>
    <t>Asisten EVP. Pengendalian Pengawasan Internal</t>
  </si>
  <si>
    <t>Staf Perencanaan Pengawasan Internal Senior</t>
  </si>
  <si>
    <t>Staf Perencanaan Pengawasan Internal Junior</t>
  </si>
  <si>
    <t>Pel. Perencanaan Pengawasan Internal Senior</t>
  </si>
  <si>
    <t>Pel. Perencanaan Pengawasan Internal Junior</t>
  </si>
  <si>
    <t>Staf Pelaksanaan Pengawasan Internal Senior</t>
  </si>
  <si>
    <t>Staf Pelaksanaan Pengawasan Internal Junior</t>
  </si>
  <si>
    <t>Pel. Pelaksanaan Pengawasan Internal Senior</t>
  </si>
  <si>
    <t>Pel. Pelaksanaan Pengawasan Internal Junior</t>
  </si>
  <si>
    <t>Staf Pengendalian Pengawasan Internal Senior</t>
  </si>
  <si>
    <t>Staf Pengendalian Pengawasan Internal Junior</t>
  </si>
  <si>
    <t>Pel. Pengendalian Pengawasan Internal Senior</t>
  </si>
  <si>
    <t>Pel. Pengendalian Pengawasan Internal Junior</t>
  </si>
  <si>
    <t>6 / 5</t>
  </si>
  <si>
    <t>EVP. Sekretaris Perusahaan</t>
  </si>
  <si>
    <t>SEKPER</t>
  </si>
  <si>
    <t>Asisten EVP. Hub. Antar Lembaga, Humas &amp; CSR</t>
  </si>
  <si>
    <t>Asisten EVP. Tata Usaha Perusahaan</t>
  </si>
  <si>
    <t>Staf Tata Usaha Perusahaan Senior</t>
  </si>
  <si>
    <t>Staf Tata Usaha Perusahaan Junior</t>
  </si>
  <si>
    <t>Pel. Tata Usaha Perusahaan Senior</t>
  </si>
  <si>
    <t>Pel. Tata Usaha Perusahaan Junior</t>
  </si>
  <si>
    <t>Staf Hub. Antar Lembaga, Humas &amp; CSR Senior</t>
  </si>
  <si>
    <t>Pel. Hub. Antar Lembaga, Humas &amp; CSR Senior</t>
  </si>
  <si>
    <t>Staf Hub. Antar Lembaga, Humas &amp; CSR Junior</t>
  </si>
  <si>
    <t>Pel. Hub. Antar Lembaga, Humas &amp; CSR Junior</t>
  </si>
  <si>
    <t>Direktur Operasi &amp; Teknik</t>
  </si>
  <si>
    <t>VP. Terminal 1</t>
  </si>
  <si>
    <t>Staf VP. Terminal 1</t>
  </si>
  <si>
    <t>DVP. Operasi Terminal 1</t>
  </si>
  <si>
    <t>Asisten. DVP. Nusantara 1</t>
  </si>
  <si>
    <t>Asisten. DVP. Nusantara 2</t>
  </si>
  <si>
    <t>Asisten. DVP. Nusantara 3</t>
  </si>
  <si>
    <t>Asisten. DVP. Nusantara 4</t>
  </si>
  <si>
    <t>Asisten. DVP. Lini 2 &amp; VAS Terminal 1</t>
  </si>
  <si>
    <t>SPV. Lini 2 &amp; VAS Terminal 1 A</t>
  </si>
  <si>
    <t>SPV. Lini 2 &amp; VAS Terminal 1 B</t>
  </si>
  <si>
    <t>SPV. Lini 2 &amp; VAS Terminal 1 C</t>
  </si>
  <si>
    <t>SPV. Lini 2 &amp; VAS Terminal 1 D</t>
  </si>
  <si>
    <t>Pel. Koord Lini  2 Non TPS Group D</t>
  </si>
  <si>
    <t>Pel. Lini  2 Non TPS Group D Senior</t>
  </si>
  <si>
    <t>Pel. Lini  2 Non TPS Group D Junior</t>
  </si>
  <si>
    <t>Pel. Adm Lini  2 Non TPS Group D</t>
  </si>
  <si>
    <t>Manager Perencanaan &amp; Pengendalian Operasi</t>
  </si>
  <si>
    <t>Perencanaan &amp; Pengendalian Operasi</t>
  </si>
  <si>
    <t>Manajer Pengendalian Kinerja</t>
  </si>
  <si>
    <t>Staf PFSO &amp; Pengamanan Senior</t>
  </si>
  <si>
    <t>Staf PFSO &amp; Pengamanan Junior</t>
  </si>
  <si>
    <t>Staf K3 &amp; Lingkungan Senior</t>
  </si>
  <si>
    <t>Pel. K3 &amp; Lingkungan Senior</t>
  </si>
  <si>
    <t>Pel. K3 &amp; Lingkungan Junior</t>
  </si>
  <si>
    <t>Staf K3 &amp; Lingkungan Junior</t>
  </si>
  <si>
    <t>Staf Pengendalian Kinerja &amp; Jaminan Mutu Senior</t>
  </si>
  <si>
    <t>Staf Pengendalian Kinerja &amp; Jaminan Mutu Junior</t>
  </si>
  <si>
    <t>Pel. Pengendalian Kinerja &amp; Jaminan Mutu Senior</t>
  </si>
  <si>
    <t>Pel. Pengendalian Kinerja &amp; Jaminan Mutu Junior</t>
  </si>
  <si>
    <t>Manager Teknik</t>
  </si>
  <si>
    <t>Teknik</t>
  </si>
  <si>
    <t>Manager Komersial</t>
  </si>
  <si>
    <t>Staf Pelayanan Pelanggan Senior</t>
  </si>
  <si>
    <t>Staf Pelayanan Pelanggan Junior</t>
  </si>
  <si>
    <t>Pel. Pelayanan Pelanggan Senior</t>
  </si>
  <si>
    <t>Pel. Pelayanan Pelanggan Junior</t>
  </si>
  <si>
    <t>Pel. Adm Pelayanan Pelanggan Senior</t>
  </si>
  <si>
    <t>Pel. Adm Pelayanan Pelanggan Junior</t>
  </si>
  <si>
    <t>Manager Pengembangan Bisnis</t>
  </si>
  <si>
    <t>Staf Analisa Pasar Senior</t>
  </si>
  <si>
    <t>Staf Analisa Pasar Junior</t>
  </si>
  <si>
    <t>Pel. Analisa Pasar Senior</t>
  </si>
  <si>
    <t>Pel. Analisa Pasar Junior</t>
  </si>
  <si>
    <t>Pel. Adm. Analisa Pasar Senior</t>
  </si>
  <si>
    <t>Staf Kerjasama Usaha Senior</t>
  </si>
  <si>
    <t>Staf Kerjasama Usaha Junior</t>
  </si>
  <si>
    <t>Pel. Kerjasama Usaha Senior</t>
  </si>
  <si>
    <t>Pel. Kerjasama Usaha Junior</t>
  </si>
  <si>
    <t>Pel. Adm Kerjasama Usaha Senior</t>
  </si>
  <si>
    <t>Pel. Adm Kerjasama Usaha Junior</t>
  </si>
  <si>
    <t>Komersial</t>
  </si>
  <si>
    <t>Pengembangan Bisnis</t>
  </si>
  <si>
    <t>Manager Keuangan Korporasi</t>
  </si>
  <si>
    <t>Keuangan Korporasi</t>
  </si>
  <si>
    <t>Asisten SDVP Perencanaan Pengawasan Internal</t>
  </si>
  <si>
    <t>Asisten SDVP Pelaksanaan Pengawasan Internal</t>
  </si>
  <si>
    <t>Asisten SDVP Pengendalian Pengawasan Internal</t>
  </si>
  <si>
    <t>Auditor Utama</t>
  </si>
  <si>
    <t xml:space="preserve"> Satuan Pengawasan Internal</t>
  </si>
  <si>
    <t>Senior Auditor</t>
  </si>
  <si>
    <t>Junior Auditor</t>
  </si>
  <si>
    <t>Assistant Auditor</t>
  </si>
  <si>
    <t>Satuan Pengawasan Internal</t>
  </si>
  <si>
    <t>Sekretaris Perusahaan</t>
  </si>
  <si>
    <t>Operasi Regional 1</t>
  </si>
  <si>
    <t>Pel. Administrasi Hub. Antar Lembaga, Humas &amp; CSR Senior</t>
  </si>
  <si>
    <t>Pel. Administrasi Hub. Antar Lembaga, Humas &amp; CSR Junior</t>
  </si>
  <si>
    <t>Asisten SDVP Tata Usaha Direksi</t>
  </si>
  <si>
    <t>Staf Tata Usaha Direksi Senior</t>
  </si>
  <si>
    <t>Staf Tata Usaha Direksi Junior</t>
  </si>
  <si>
    <t>Pel. Tata Usaha Direksi Senior</t>
  </si>
  <si>
    <t>Pel. Tata Usaha Direksi Junior</t>
  </si>
  <si>
    <t>Sekretaris Direksi Senior</t>
  </si>
  <si>
    <t>Sekretaris Direksi Junior</t>
  </si>
  <si>
    <t>Staf Operasi Regional 1 Senior</t>
  </si>
  <si>
    <t>Staf Operasi Regional 1 Junior</t>
  </si>
  <si>
    <t>Supervisor Operasi Nusantara 1 A</t>
  </si>
  <si>
    <t>Supervisor Operasi Nusantara 1 B</t>
  </si>
  <si>
    <t>Supervisor Operasi Nusantara 1 C</t>
  </si>
  <si>
    <t>Supervisor Operasi Nusantara 1 D</t>
  </si>
  <si>
    <t>Pel. Koord. Operasi Kapal Nusantara 1</t>
  </si>
  <si>
    <t>Pel. Koord. Operasi Lapangan Nusantara 1</t>
  </si>
  <si>
    <t>Pel. Koord. Operasi Gate Nusantara 1</t>
  </si>
  <si>
    <t xml:space="preserve">Pel. Koord. Operasi B/M Nusantara 1 </t>
  </si>
  <si>
    <t>Pel. Operator Alat Agkat/ Angkut 1 Nusantara 1</t>
  </si>
  <si>
    <t>Pel. Operator Alat Agkat/ Angkut 2 Nusantara 1</t>
  </si>
  <si>
    <t>Pel. Operator Alat Agkat/ Angkut 3 Nusantara 1</t>
  </si>
  <si>
    <t>Pel. Operator Alat Agkat/ Angkut 4 Nusantara 1</t>
  </si>
  <si>
    <t>Supervisor Operasi Nusantara 2 A</t>
  </si>
  <si>
    <t>Supervisor Operasi Nusantara 2 B</t>
  </si>
  <si>
    <t>Supervisor Operasi Nusantara 2 C</t>
  </si>
  <si>
    <t>Supervisor Operasi Nusantara 2 D</t>
  </si>
  <si>
    <t>Pel. Koord. Operasi Kapal Nusantara 2</t>
  </si>
  <si>
    <t>Pel. Koord. Operasi Lapangan Nusantara 2</t>
  </si>
  <si>
    <t>Pel. Koord. Operasi Gate Nusantara 2</t>
  </si>
  <si>
    <t xml:space="preserve">Pel. Koord. Operasi B/M Nusantara 2 </t>
  </si>
  <si>
    <t>Pel. Operator Alat Agkat/ Angkut 1 Nusantara 2</t>
  </si>
  <si>
    <t>Pel. Operator Alat Agkat/ Angkut 2 Nusantara 2</t>
  </si>
  <si>
    <t>Pel. Operator Alat Agkat/ Angkut 3 Nusantara 2</t>
  </si>
  <si>
    <t>Pel. Operator Alat Agkat/ Angkut 4 Nusantara 2</t>
  </si>
  <si>
    <t>Supervisor Operasi Nusantara 3 A</t>
  </si>
  <si>
    <t>Supervisor Operasi Nusantara 3 B</t>
  </si>
  <si>
    <t>Supervisor Operasi Nusantara 3 C</t>
  </si>
  <si>
    <t>Supervisor Operasi Nusantara 3 D</t>
  </si>
  <si>
    <t>Pel. Koord. Operasi Kapal Nusantara 3</t>
  </si>
  <si>
    <t>Pel. Koord. Operasi Lapangan Nusantara 3</t>
  </si>
  <si>
    <t>Pel. Koord. Operasi Gate Nusantara 3</t>
  </si>
  <si>
    <t xml:space="preserve">Pel. Koord. Operasi B/M Nusantara 3 </t>
  </si>
  <si>
    <t>Pel. Operator Alat Agkat/ Angkut 1 Nusantara 3</t>
  </si>
  <si>
    <t>Pel. Operator Alat Agkat/ Angkut 2 Nusantara 3</t>
  </si>
  <si>
    <t>Pel. Operator Alat Agkat/ Angkut 3 Nusantara 3</t>
  </si>
  <si>
    <t>Pel. Operator Alat Agkat/ Angkut 4 Nusantara 3</t>
  </si>
  <si>
    <t>Supervisor Multipurpose A</t>
  </si>
  <si>
    <t>Supervisor Multipurpose B</t>
  </si>
  <si>
    <t>Supervisor Multipurpose C</t>
  </si>
  <si>
    <t>Supervisor Multipurpose D</t>
  </si>
  <si>
    <t xml:space="preserve">Pel. Operasi Kapal, Lapangan &amp; Gate Senior Nusantara 1 </t>
  </si>
  <si>
    <t>Pel. Operasi Kapal, Lapangan &amp; Gate Junior Nusantara 1</t>
  </si>
  <si>
    <t>Pel. Operasi B/M Senior Nusantara 1</t>
  </si>
  <si>
    <t>Pel. Operasi Kapal, Lapangan &amp; Gate Senior Nusantara 2</t>
  </si>
  <si>
    <t>Pel. Operasi Kapal, Lapangan &amp; Gate Junior Nusantara 2</t>
  </si>
  <si>
    <t>Pel. Operasi B/M Senior Nusantara 2</t>
  </si>
  <si>
    <t>Pel. Operasi B/M Junior Nusantara 2</t>
  </si>
  <si>
    <t>Pel. Operasi Kapal, Lapangan &amp; Gate Senior Nusantara 3</t>
  </si>
  <si>
    <t>Pel. Operasi Kapal, Lapangan &amp; Gate Junior Nusantara 3</t>
  </si>
  <si>
    <t>Pel. Operasi B/M Senior Nusantara 3</t>
  </si>
  <si>
    <t>Pel. Operasi B/M  Junior Nusantara 3</t>
  </si>
  <si>
    <t>Pel. Operator Alat Agkat/ Angkut 1 Multipurpose</t>
  </si>
  <si>
    <t>Pel. Operator Alat Agkat/ Angkut 2 Multipurpose</t>
  </si>
  <si>
    <t>Pel. Operator Alat Agkat/ Angkut 3 Multipurpose</t>
  </si>
  <si>
    <t>Pel. Operator Alat Agkat/ Angkut 4 Multipurpose</t>
  </si>
  <si>
    <t>Supervisor Operasi Breakbulk A</t>
  </si>
  <si>
    <t>Supervisor Operasi Breakbulk B</t>
  </si>
  <si>
    <t>Supervisor Operasi Breakbulk C</t>
  </si>
  <si>
    <t>Supervisor Operasi Breakbulk D</t>
  </si>
  <si>
    <t>Pel. Koord. Operasi Kapal Breakbulk</t>
  </si>
  <si>
    <t>Pel. Koord. Operasi Lapangan Breakbulk</t>
  </si>
  <si>
    <t>Pel. Koord. Operasi Gate Breakbulk</t>
  </si>
  <si>
    <t xml:space="preserve">Pel. Koord. Operasi B/M Breakbulk </t>
  </si>
  <si>
    <t>Pel. Operasi Kapal, Lapangan &amp; Gate Senior Breakbulk</t>
  </si>
  <si>
    <t>Pel. Operasi Kapal, Lapangan &amp; Gate Junior Breakbulk</t>
  </si>
  <si>
    <t>Pel. Operasi B/M Senior Breakbulk</t>
  </si>
  <si>
    <t>Pel. Operasi B/M  Junior Breakbulk</t>
  </si>
  <si>
    <t>Pel. Operator Alat Agkat/ Angkut 1 Breakbulk</t>
  </si>
  <si>
    <t>Pel. Operator Alat Agkat/ Angkut 2 Breakbulk</t>
  </si>
  <si>
    <t>Pel. Operator Alat Agkat/ Angkut 3 Breakbulk</t>
  </si>
  <si>
    <t>Pel. Operator Alat Agkat/ Angkut 4 Breakbulk</t>
  </si>
  <si>
    <t>Supervisor Peralatan &amp; Manning Regional 1</t>
  </si>
  <si>
    <t>Pel. Kasir Senior Regional 1</t>
  </si>
  <si>
    <t>Pel. Kasir Junior Regional 1</t>
  </si>
  <si>
    <t>Pel. Peralatan &amp; Manning Senior Regional 1</t>
  </si>
  <si>
    <t>Pel. Peralatan &amp; Manning Junior Regional 1</t>
  </si>
  <si>
    <t>Asisten Manager Pengalokasian Dermaga</t>
  </si>
  <si>
    <t>Supervisor Pengalokasian Dermaga A</t>
  </si>
  <si>
    <t>Supervisor Pengalokasian Dermaga B</t>
  </si>
  <si>
    <t>Supervisor Pengalokasian Dermaga C</t>
  </si>
  <si>
    <t>Supervisor Pengalokasian Dermaga D</t>
  </si>
  <si>
    <t>Pel. Koord Pengalokasian Dermaga</t>
  </si>
  <si>
    <t>Pel. Pengalokasian Dermaga Senior</t>
  </si>
  <si>
    <t>Pel. Pengalokasian Dermaga Junior</t>
  </si>
  <si>
    <t>Asisten Manager Perencanaan Kapal</t>
  </si>
  <si>
    <t>Asisten Manager Perencanaan Lapangan</t>
  </si>
  <si>
    <t>Asisten Manager Menara</t>
  </si>
  <si>
    <t>Asisten Manager PFSO &amp; Pengamanan</t>
  </si>
  <si>
    <t>Asisten Manager K3 &amp; Lingkungan</t>
  </si>
  <si>
    <t>Asisten Manager Manajemen Risiko</t>
  </si>
  <si>
    <t>Asisten Manager Pengendalian Kinerja &amp; Jaminan Mutu</t>
  </si>
  <si>
    <t>Asisten Manager Teknik Sipil</t>
  </si>
  <si>
    <t>Asisten Manager Pemeliharaan &amp; Pengembangan Hardware</t>
  </si>
  <si>
    <t>Asisten Manager Dukungan Sistem</t>
  </si>
  <si>
    <t>Asisten Manager Pelayanan Pelanggan</t>
  </si>
  <si>
    <t>Asisten Manager Analisa Pasar</t>
  </si>
  <si>
    <t>Asisten Manager Kerjasama Usaha</t>
  </si>
  <si>
    <t>Asisten Manager Anggaran &amp; Akuntansi</t>
  </si>
  <si>
    <t>Asisten Manager Pendapatan &amp; Piutang</t>
  </si>
  <si>
    <t>Asisten Manager Pajak</t>
  </si>
  <si>
    <t>Asisten Manager Perbendaharaan</t>
  </si>
  <si>
    <t>Asisten Manager SDM</t>
  </si>
  <si>
    <t>Supervisor Perencanaan Kapal A</t>
  </si>
  <si>
    <t>Supervisor Perencanaan Kapal B</t>
  </si>
  <si>
    <t>Supervisor Perencanaan Kapal C</t>
  </si>
  <si>
    <t>Supervisor Perencanaan Kapal D</t>
  </si>
  <si>
    <t>Supervisor Perencanaan Lapangan A</t>
  </si>
  <si>
    <t>Supervisor Perencanaan Lapangan B</t>
  </si>
  <si>
    <t>Supervisor Perencanaan Lapangan C</t>
  </si>
  <si>
    <t>Supervisor Perencanaan Lapangan D</t>
  </si>
  <si>
    <t>Pel. Koord Perencanaan Kapal</t>
  </si>
  <si>
    <t>Pel. Perencanaan Kapal Senior</t>
  </si>
  <si>
    <t>Pel. Perencanaan Kapal Junior</t>
  </si>
  <si>
    <t>Pel. Koord Perencanaan Lapangan</t>
  </si>
  <si>
    <t>Pel. Perencanaan Lapangan Senior</t>
  </si>
  <si>
    <t>Pel. Perencanaan Lapangan Junior</t>
  </si>
  <si>
    <t>Supervisor Menara 1</t>
  </si>
  <si>
    <t>Supervisor Menara 2</t>
  </si>
  <si>
    <t>Supervisor Menara 3</t>
  </si>
  <si>
    <t>Supervisor Menara 4</t>
  </si>
  <si>
    <t>Pel. Koord Perencanaan &amp; Pengendalian</t>
  </si>
  <si>
    <t>Pel. Perencanaan &amp; Pengendalian Senior</t>
  </si>
  <si>
    <t>Pel. Perencanaan &amp; Pengendalian Junior</t>
  </si>
  <si>
    <t>Deputy Vice President Operasi Tanjung Priok 1</t>
  </si>
  <si>
    <t>Asisten Deputy Vice President Nusantara 1</t>
  </si>
  <si>
    <t>Asisten Deputy Vice President Nusantara 2</t>
  </si>
  <si>
    <t>Asisten Deputy Vice President Nusantara 3</t>
  </si>
  <si>
    <t>Deputy Vice President Operasi Tanjung Priok 2</t>
  </si>
  <si>
    <t>Asisten Deputy Vice President Multipurpose</t>
  </si>
  <si>
    <t>Asisten Deputy Vice President Breakbulk</t>
  </si>
  <si>
    <t>Deputy Vice President Pendukung Operasi Regional 1</t>
  </si>
  <si>
    <t>Vice President Operasi Regional 1</t>
  </si>
  <si>
    <t>Staf Pengendalian Kinerja Senior</t>
  </si>
  <si>
    <t>Staf Pengendalian Kinerja Junior</t>
  </si>
  <si>
    <t>Koord. Pengamanan</t>
  </si>
  <si>
    <t>Pel. Danton Pengamanan</t>
  </si>
  <si>
    <t>Pel. Danru Pengamanan</t>
  </si>
  <si>
    <t>Pel. Adm. K3 &amp; Lingkungan Senior</t>
  </si>
  <si>
    <t>Pel. Adm. K3 &amp; Lingkungan Junior</t>
  </si>
  <si>
    <t>Asisten Manager Penelahaan dan Penanganan Masalah Hukum</t>
  </si>
  <si>
    <t>Staf Penelahaan dan Penanganan Masalah Hukum Senior</t>
  </si>
  <si>
    <t>Staf Penelahaan dan Penanganan Masalah Hukum Junior</t>
  </si>
  <si>
    <t>Pel. Penelahaan dan Penanganan Masalah Hukum Senior</t>
  </si>
  <si>
    <t>Pel. Penelahaan dan Penanganan Masalah Hukum Junior</t>
  </si>
  <si>
    <t>Pel. Adm. Penelahaan dan Penanganan Masalah Hukum Senior</t>
  </si>
  <si>
    <t>Pel. Adm. Penelahaan dan Penanganan Masalah Hukum Junior</t>
  </si>
  <si>
    <t>Pel. Adm. Pendapatan dan Piutang Senior</t>
  </si>
  <si>
    <t>Pel.  Adm. Perpajakan Senior</t>
  </si>
  <si>
    <t>Pel.  Adm. Perpajakan Junior</t>
  </si>
  <si>
    <t>Asisten Manager Administrasi Umum &amp; Rumah Tangga</t>
  </si>
  <si>
    <t>Staf Teknik Sipil Senior</t>
  </si>
  <si>
    <t>Staf Teknik Sipil Junior</t>
  </si>
  <si>
    <t>Pel. Teknik Sipil Senior</t>
  </si>
  <si>
    <t>Pel. Teknik Sipil Junior</t>
  </si>
  <si>
    <t>Pel. Adm. Pemeliharaan &amp; Pengembangan Hardware Senior</t>
  </si>
  <si>
    <t>Pel. Adm. Pemeliharaan &amp; Pengembangan Hardware Junior</t>
  </si>
  <si>
    <t>Pel. Perlengkapan Senior</t>
  </si>
  <si>
    <t>Pel. Perlengkapan Junior</t>
  </si>
  <si>
    <t>Pel.  Koord . Tata Usaha</t>
  </si>
  <si>
    <t>Pel. Tata Usaha Senior</t>
  </si>
  <si>
    <t>Pel. Tata Usaha Junior</t>
  </si>
  <si>
    <t>Senior Deputy Vice President Satuan Pengawasan Internal</t>
  </si>
  <si>
    <t>Senior Deputy Vice President Sekretaris Perusahaan</t>
  </si>
  <si>
    <t>Asisten SDVP Hubungan Antar Lembaga, Humas &amp; CSR</t>
  </si>
  <si>
    <t>Pel. Koord. Operasi Kapal Multipurpose</t>
  </si>
  <si>
    <t>Pel. Koord. Operasi Lapangan Multipurpose</t>
  </si>
  <si>
    <t>Pel. Koord. Operasi Gate Multipurpose</t>
  </si>
  <si>
    <t xml:space="preserve">Pel. Koord. Operasi B/M Multipurpose </t>
  </si>
  <si>
    <t>Pel. Operasi Kapal, Lapangan &amp; Gate Senior Multipurpose</t>
  </si>
  <si>
    <t>Pel. Operasi Kapal, Lapangan &amp; Gate Junior Multipurpose</t>
  </si>
  <si>
    <t>Pel. Operasi B/M Senior Multipurpose</t>
  </si>
  <si>
    <t>Pel. Operasi B/M  Junior Multipurpose</t>
  </si>
  <si>
    <t>Asisten Manager Pemasaran</t>
  </si>
  <si>
    <t>Pel. Adm. Pemasaran Senior</t>
  </si>
  <si>
    <t>Pel. Adm. Pemasaran Junior</t>
  </si>
  <si>
    <t>Pel. Koord. Validasi dan Pelaporan Nota Barang dan Rupa-Rupa</t>
  </si>
  <si>
    <t xml:space="preserve">Pel. Koord. Kas Online </t>
  </si>
  <si>
    <t>Junior Chief Specialist</t>
  </si>
  <si>
    <t>Senior Specialist</t>
  </si>
  <si>
    <t>Junior Specialist</t>
  </si>
  <si>
    <t>Senior Analyst</t>
  </si>
  <si>
    <t>Analyst</t>
  </si>
  <si>
    <t>Junior Analyst</t>
  </si>
  <si>
    <t>Senior Officer</t>
  </si>
  <si>
    <t>Junior Officer</t>
  </si>
  <si>
    <t>Senior Officer Perencanaan Pengawasan Internal</t>
  </si>
  <si>
    <t>Junior Officer Perencanaan Pengawasan Internal</t>
  </si>
  <si>
    <t>Senior Assistant Officer Perencanaan Pengawasan Internal</t>
  </si>
  <si>
    <t>Senior Administrator Perencanaan Pengawasan Internal</t>
  </si>
  <si>
    <t>Junior Administrator Perencanaan Pengawasan Internal</t>
  </si>
  <si>
    <t>Senior Officer Pelaksanaan Pengawasan Internal</t>
  </si>
  <si>
    <t>Junior Officer Pelaksanaan Pengawasan Internal</t>
  </si>
  <si>
    <t>Senior Assistant Officer Pelaksanaan Pengawasan Internal</t>
  </si>
  <si>
    <t>Senior Administrator Pelaksanaan Pengawasan Internal</t>
  </si>
  <si>
    <t>Junior Administrator Pelaksanaan Pengawasan Internal</t>
  </si>
  <si>
    <t>Senior Officer Pengendalian Pengawasan Internal</t>
  </si>
  <si>
    <t>Junior Officer Pengendalian Pengawasan Internal</t>
  </si>
  <si>
    <t>Senior Assistant Officer Pengendalian Pengawasan Internal</t>
  </si>
  <si>
    <t>Senior Administrator Pengendalian Pengawasan Internal</t>
  </si>
  <si>
    <t>Junior Administrator Pengendalian Pengawasan Internal</t>
  </si>
  <si>
    <t>Administrator Perencanaan Pengawasan Internal</t>
  </si>
  <si>
    <t>Administrator Pelaksanaan Pengawasan Internal</t>
  </si>
  <si>
    <t>Asisten Manager Klaim Asuransi dan Jaringan Dokumentasi</t>
  </si>
  <si>
    <t>Staf Klaim Asuransi dan Jaringan Dokumentasi Senior</t>
  </si>
  <si>
    <t>Staf Klaim Asuransi dan Jaringan Dokumentasi Junior</t>
  </si>
  <si>
    <t>Pel. Klaim Asuransi dan Jaringan Dokumentasi Senior</t>
  </si>
  <si>
    <t>Pel. Klaim Asuransi dan Jaringan Dokumentasi Junior</t>
  </si>
  <si>
    <t>Pel. Adm. Klaim Asuransi dan Jaringan Dokumentasi Senior</t>
  </si>
  <si>
    <t>Pel. Adm. Klaim Asuransi dan Jaringan Dokumentasi Junior</t>
  </si>
  <si>
    <t>706-880</t>
  </si>
  <si>
    <t>Senior Officer  Perencanaan Strategi Perusahaan</t>
  </si>
  <si>
    <t>Junior Officer  Perencanaan Strategi Perusahaan</t>
  </si>
  <si>
    <t>Senior Assistant Officer  Perencanaan Strategi Perusahaan</t>
  </si>
  <si>
    <t>Junior Assistant  Officer  Perencanaan Strategi Perusahaan</t>
  </si>
  <si>
    <t>Senior Administrator Perencanaan Strategi Perusahaan</t>
  </si>
  <si>
    <t>Administrator  Perencanaan Strategi Perusahaan</t>
  </si>
  <si>
    <t>Senior Deputy Vice President  Perencanaan dan Pengembangan</t>
  </si>
  <si>
    <t>Perencanaan &amp; Pengembangan</t>
  </si>
  <si>
    <t>Asisten SDVP Perencanaan Strategi Perusahaan</t>
  </si>
  <si>
    <t>Senior Officer  Transformasi Perusahaan</t>
  </si>
  <si>
    <t>Junior Officer  Transformasi Perusahaan</t>
  </si>
  <si>
    <t>Senior Assistant Officer  Transformasi Perusahaan</t>
  </si>
  <si>
    <t>Junior Assistant Officer  Transformasi Perusahaan</t>
  </si>
  <si>
    <t>Senior Administrator  Transformasi Perusahaan</t>
  </si>
  <si>
    <t>Administrator  Transformasi Perusahaan</t>
  </si>
  <si>
    <t>Asisten SDVP Transformasi Perusahaan</t>
  </si>
  <si>
    <t>Administrator Hub. Antar Lembaga, Humas &amp; CSR</t>
  </si>
  <si>
    <t>Administrator Tata Usaha Direksi</t>
  </si>
  <si>
    <t>Junior Administrator  Perencanaan Strategi Perusahaan</t>
  </si>
  <si>
    <t>Junior Administrator  Transformasi Perusahaan</t>
  </si>
  <si>
    <t>Administrator K3 dan Lingkungan</t>
  </si>
  <si>
    <t>Administrator Manajemen Resiko</t>
  </si>
  <si>
    <t>Pel. Adm. Pengendalian Kinerja &amp; Jaminan Mutu Senior</t>
  </si>
  <si>
    <t>Pel. Adm. Pengendalian Kinerja &amp; Jaminan Mutu Junior</t>
  </si>
  <si>
    <t>Administrator Pengendalian Kinerja &amp; Jaminan Mutu</t>
  </si>
  <si>
    <t>Pel. Adm. Teknik Sipil Senior</t>
  </si>
  <si>
    <t>Pel. Adm. Teknik Sipil Junior</t>
  </si>
  <si>
    <t xml:space="preserve">Administrator Teknik Sipil </t>
  </si>
  <si>
    <t>Asisten Manager Mekanikal &amp; Elektrikal</t>
  </si>
  <si>
    <t>Administrator Mekanikal &amp; Elektrikal</t>
  </si>
  <si>
    <t>Administrator Pemeliharaan &amp; Pengembangan Hardware</t>
  </si>
  <si>
    <t>Administrator Dukungan Sistem</t>
  </si>
  <si>
    <t>Administrator Pemasaran</t>
  </si>
  <si>
    <t>Administrator Pelayanan Pelanggan</t>
  </si>
  <si>
    <t>Pel. Adm. Analisa Pasar Junior</t>
  </si>
  <si>
    <t>Administrator Analisa Pasar</t>
  </si>
  <si>
    <t>Admnistrator Kerjasama Usaha</t>
  </si>
  <si>
    <t>Administrator Penelahaan dan Penanganan Masalah Hukum</t>
  </si>
  <si>
    <t>Administrator Klaim Asuransi dan Jaringan Dokumentasi</t>
  </si>
  <si>
    <t>Administrator Anggaran &amp; Akuntansi</t>
  </si>
  <si>
    <t>Administrator Pendapatan dan Piutang</t>
  </si>
  <si>
    <t>Administrator Perpajakan Junior</t>
  </si>
  <si>
    <t>Administrator Umum dan Rumah Tangga</t>
  </si>
  <si>
    <t>Pel. Adm. Tata Usaha</t>
  </si>
  <si>
    <t>Pel. Adm Perlengkapan Kantor</t>
  </si>
  <si>
    <t>Administrator SDM</t>
  </si>
  <si>
    <t>Pel. Perencanaan &amp; Pengembangan SDM Senior</t>
  </si>
  <si>
    <t>Pel. Perencanaan &amp; Pengembangan SDM Junior</t>
  </si>
  <si>
    <t>Pel. Adm Perencanaan &amp; Pengembangan SDM Senior</t>
  </si>
  <si>
    <t>Pel. Adm Perencanaan &amp; Pengembangan SDM Junior</t>
  </si>
  <si>
    <t>Pel. Adm. Kesejahteraan SDM &amp; Hub. Industrial Senior</t>
  </si>
  <si>
    <t>Pel. Adm. Kesejahteraan SDM &amp; Hub. Industrial Junior</t>
  </si>
  <si>
    <t>Administrator Perbendaharaan</t>
  </si>
  <si>
    <t>Pel. Adm. Perbendaharaan</t>
  </si>
  <si>
    <t>Pel. Operasi B/M Junior Nusantara 1</t>
  </si>
  <si>
    <t>Pel. Muda Operasi Senior Nusantara 1</t>
  </si>
  <si>
    <t>Pel. Muda Operasi Junior Nusantara 1</t>
  </si>
  <si>
    <t>Pel. Muda Operasi Senior Nusantara 2</t>
  </si>
  <si>
    <t>Pel. Muda Operasi Junior Nusantara 2</t>
  </si>
  <si>
    <t>Pel. Muda Operasi Senior Nusantara 3</t>
  </si>
  <si>
    <t>Pel. Muda Operasi Junior Nusantara 3</t>
  </si>
  <si>
    <t>Pel. Muda Operasi Senior Multipurpose</t>
  </si>
  <si>
    <t>Pel. Muda Operasi Junior Multipurpose</t>
  </si>
  <si>
    <t>Pel. Muda Operasi Senior Breakbulk</t>
  </si>
  <si>
    <t>Pel. Muda Operasi Junior Breakbulk</t>
  </si>
  <si>
    <t>Pel. Keuangan dan Administrasi Senior Regional 1</t>
  </si>
  <si>
    <t>Pel. Keuangan  dan Administrasi Junior Regional 1</t>
  </si>
  <si>
    <t>Senior Administrator Keuangan &amp; Administrasi Regional 1</t>
  </si>
  <si>
    <t>Supervisor Keuangan &amp; Administrasi Operasi Regional 1</t>
  </si>
  <si>
    <t>Junior Administrator Keuangan &amp; Administrasi Regional 1</t>
  </si>
  <si>
    <t>Administrator Keuangan &amp; Administrasi Regional 1</t>
  </si>
  <si>
    <t>Senior Administrator Peralatan &amp; Manning Regional 1</t>
  </si>
  <si>
    <t xml:space="preserve">Junior Administrator Peralatan &amp; Manning Regional 1 </t>
  </si>
  <si>
    <t xml:space="preserve">Administrator Peralatan &amp; Manning Junior Regional 1 </t>
  </si>
  <si>
    <t>Staf Pendukung Operasi Regional 1</t>
  </si>
  <si>
    <t>Staf Perencanaan &amp; Pengendalian Operasi</t>
  </si>
  <si>
    <t>Pel. Pengamanan Senior</t>
  </si>
  <si>
    <t>Pel. Pengamanan Junior</t>
  </si>
  <si>
    <t>Pel. Muda Pengamanan</t>
  </si>
  <si>
    <t>Pel. Muda Alokasi Dermaga Senior</t>
  </si>
  <si>
    <t>Pel. Muda Alokasi Dermaga Junior</t>
  </si>
  <si>
    <t>Pel. Muda Perencanaan Kapal Junior</t>
  </si>
  <si>
    <t>Pel. Muda Perencanaan Kapal Senior</t>
  </si>
  <si>
    <t>Pel. Muda Perencanaan Lapangan Junior</t>
  </si>
  <si>
    <t>Pel. Muda Perencanaan Lapangan Senior</t>
  </si>
  <si>
    <t>Pel. Muda Perencanaan &amp; Pengendalian Junior</t>
  </si>
  <si>
    <t>Pel. Muda Perencanaan &amp; Pengendalian Senior</t>
  </si>
  <si>
    <t>Pel. Koord . Mekanikal</t>
  </si>
  <si>
    <t>Pel. Koord. Elektrikal</t>
  </si>
  <si>
    <t>Pel. Adm. Mekanikal &amp; Elektrikal Senior</t>
  </si>
  <si>
    <t>Pel. Adm. Mekanikal &amp; Eektrikal Junior</t>
  </si>
  <si>
    <t>Staf Sistem Informasi dan Administrasi SDM Senior</t>
  </si>
  <si>
    <t>Staf Sistem Informasi dan Administrasi SDM Junior</t>
  </si>
  <si>
    <t>Pel. Sistem Informasi dan Administrasi SDM Senior</t>
  </si>
  <si>
    <t>Pel. Sistem Informasi dan Administrasi SDM Junior</t>
  </si>
  <si>
    <t>Pel. Adm. Sistem Informasi dan Administrasi SDM  Senior</t>
  </si>
  <si>
    <t>Pel. Adm. Sistem Informasi dan Administrasi SDM  Junior</t>
  </si>
  <si>
    <t>Staf  Administrasi Umum  Senior</t>
  </si>
  <si>
    <t>Staf Administrasi Umum Junior</t>
  </si>
  <si>
    <t>NO</t>
  </si>
  <si>
    <t>Staf Direksi</t>
  </si>
  <si>
    <t>6 - 5</t>
  </si>
  <si>
    <t xml:space="preserve">Senior Officer Pemasaran </t>
  </si>
  <si>
    <t>Junior Officer Pemasaran</t>
  </si>
  <si>
    <t>Senior Assistant Officer Pemasaran</t>
  </si>
  <si>
    <t xml:space="preserve">Junior Assistant Officer Pemasaran </t>
  </si>
  <si>
    <t xml:space="preserve">Senior Administrator Pemasaran </t>
  </si>
  <si>
    <t xml:space="preserve">Senior Officer Manajemen Risiko </t>
  </si>
  <si>
    <t>Junior Officer Manajemen Risiko</t>
  </si>
  <si>
    <t>Senior Assistant Officer  Manajemen Risiko</t>
  </si>
  <si>
    <t>Junior Assistant Officer Manajemen Risiko</t>
  </si>
  <si>
    <t xml:space="preserve">Senior Administrator Manajemen Risiko </t>
  </si>
  <si>
    <t>Administrator Manajemen Risiko</t>
  </si>
  <si>
    <t xml:space="preserve">Senior Officer Pemeliharaan &amp; Pengembangan Hardware </t>
  </si>
  <si>
    <t xml:space="preserve">Junior Officer Pemeliharaan &amp; Pengembangan Hardware </t>
  </si>
  <si>
    <t xml:space="preserve">Senior Assistant Officer Pemeliharaan &amp; Pengembangan Hardware </t>
  </si>
  <si>
    <t>Junior Assistant Officer Pemeliharaan &amp; Pengembangan Hardware</t>
  </si>
  <si>
    <t xml:space="preserve">Senior Administrator Pemeliharaan &amp; Pengembangan Hardware </t>
  </si>
  <si>
    <t>Junior Administrator Pemeliharaan &amp; Pengembangan Hardware</t>
  </si>
  <si>
    <t>Senior Officer Dukungan Sistem</t>
  </si>
  <si>
    <t>Junior Officer Dukungan Sistem</t>
  </si>
  <si>
    <t xml:space="preserve">Senior Assistant Officer Dukungan Sistem </t>
  </si>
  <si>
    <t xml:space="preserve">Junior Assistant Officer Dukungan Sistem </t>
  </si>
  <si>
    <t>Senior Administrator Dukungan Sistem</t>
  </si>
  <si>
    <t xml:space="preserve">Administrator Dukungan Sistem </t>
  </si>
  <si>
    <t xml:space="preserve">Senior Officer Analisa Keuangan </t>
  </si>
  <si>
    <t xml:space="preserve">Junior Officer Analisa Keuangan </t>
  </si>
  <si>
    <t>Junior Assistant Officer Analisa Keuangan</t>
  </si>
  <si>
    <t xml:space="preserve">Senior Administrator  Analisa Keuangan </t>
  </si>
  <si>
    <t xml:space="preserve">Junior Assistant Officer Validasi &amp; Pelaporan Akuntansi </t>
  </si>
  <si>
    <t xml:space="preserve">Senior Administrator Validasi &amp; Pelaporan Akuntansi </t>
  </si>
  <si>
    <t xml:space="preserve">Junior Assistant Officer  Validasi &amp; Pelaporan Anggaran </t>
  </si>
  <si>
    <t xml:space="preserve">Senior Administrator Validasi &amp; Pelaporan Anggaran </t>
  </si>
  <si>
    <t xml:space="preserve">Senior Officer Pendapatan &amp; Piutang </t>
  </si>
  <si>
    <t>Junior Officer Pendapatan &amp; Piutang</t>
  </si>
  <si>
    <t xml:space="preserve">Senior Assistant Officer Koord. Kas Online </t>
  </si>
  <si>
    <t xml:space="preserve">Junior Assistant Officer Kas Online </t>
  </si>
  <si>
    <t xml:space="preserve">Senior Officer Perpajakan </t>
  </si>
  <si>
    <t xml:space="preserve">Junior Officer Perpajakan </t>
  </si>
  <si>
    <t xml:space="preserve">Senior Assistant Officer Perpajakan </t>
  </si>
  <si>
    <t xml:space="preserve">Junior Assistant Officer Perpajakan </t>
  </si>
  <si>
    <t>Senior Administrator Perpajakan</t>
  </si>
  <si>
    <t xml:space="preserve"> Senior Officer Good Corp. Governance</t>
  </si>
  <si>
    <t>Junior Officer Good Corp. Governance</t>
  </si>
  <si>
    <t>Senior Assistant Officer Good Corp. Governance</t>
  </si>
  <si>
    <t>Junior Assistant Officer Good Corp. Governance</t>
  </si>
  <si>
    <t>Senior Administrator Good Corp. Governance</t>
  </si>
  <si>
    <t>Administrator Good Corp. Governance</t>
  </si>
  <si>
    <t>Junior Administrator Good Corp. Governance</t>
  </si>
  <si>
    <t xml:space="preserve"> Senior Officer Komunikasi Perusahaan &amp; CSR</t>
  </si>
  <si>
    <t>Junior Officer Komunikasi Perusahaan &amp; CSR</t>
  </si>
  <si>
    <t xml:space="preserve">Senior Assistant Officer Komunikasi Perusahaan &amp; CSR </t>
  </si>
  <si>
    <t>Junior Assistant Officer Komunikasi Perusahaan &amp; CSR</t>
  </si>
  <si>
    <t xml:space="preserve">Senior Administrator Komunikasi Perusahaan &amp; CSR </t>
  </si>
  <si>
    <t>Administrator Komunikasi Perusahaan &amp; CSR</t>
  </si>
  <si>
    <t>Junior Administrator Komunikasi Perusahaan &amp; CSR</t>
  </si>
  <si>
    <t>Senior Assistant Officer Analisa Keuangan</t>
  </si>
  <si>
    <t>Senior Assistant Officer Validasi &amp; Pelaporan Akuntansi</t>
  </si>
  <si>
    <t>Senior Assistant Officer Validasi &amp; Pelaporan Anggaran</t>
  </si>
  <si>
    <t>Operasi</t>
  </si>
  <si>
    <t>Senior Assistant Officer Validasi dan Pelaporan Nota</t>
  </si>
  <si>
    <t>Junior Assistant Officer  Validasi dan Pelaporan Nota</t>
  </si>
  <si>
    <t>Senior Administrator Validasi dan Pelaporan Nota</t>
  </si>
  <si>
    <t xml:space="preserve">Senior Administrator  Pendapatan dan Piutang </t>
  </si>
  <si>
    <t>Senior Officer  Sumber Daya Manusia</t>
  </si>
  <si>
    <t>Junior Officer Sumber Daya Manusia</t>
  </si>
  <si>
    <t>Senior Assistant Officer  Sumber Daya Manusia</t>
  </si>
  <si>
    <t>Junior Assistant Officer  Sumber Daya Manusia</t>
  </si>
  <si>
    <t>Senior Administrator Sumber Daya Manusia</t>
  </si>
  <si>
    <t>Administrator Sumber Daya Manusia</t>
  </si>
  <si>
    <t>Junior Administrator Sumber Daya Manusia</t>
  </si>
  <si>
    <t>Senior Officer Administrasi Umum dan Rumah Tangga</t>
  </si>
  <si>
    <t>Junior Officer Administrasi Umum dan Rumah Tangga</t>
  </si>
  <si>
    <t>B. DIREKTORAT KOMERSIAL DAN PENGEMBANGAN USAHA</t>
  </si>
  <si>
    <t>Pengembangan Usaha</t>
  </si>
  <si>
    <t>C. DIREKTORAT OPERASI</t>
  </si>
  <si>
    <t>Executive Specialist</t>
  </si>
  <si>
    <t>Senior Chief Specialist</t>
  </si>
  <si>
    <t>Chief Specialist</t>
  </si>
  <si>
    <t>Senior Officer Pengadaan</t>
  </si>
  <si>
    <t>Junior Officer Pengadaan</t>
  </si>
  <si>
    <t xml:space="preserve">Senior Assistant Officer Pengadaan </t>
  </si>
  <si>
    <t>Junior Assistant Officer Pengadaan</t>
  </si>
  <si>
    <t>Senior Administrator Pengadaan</t>
  </si>
  <si>
    <t>Administrator Pengadaan</t>
  </si>
  <si>
    <t>Junior Administrator Pengadaan</t>
  </si>
  <si>
    <t>Junior Administrator Manajemen Risiko</t>
  </si>
  <si>
    <t>Perencanaan Strategis</t>
  </si>
  <si>
    <t xml:space="preserve">Senior Officer Perbendaharaan </t>
  </si>
  <si>
    <t xml:space="preserve">Junior Officer Perbendaharaan </t>
  </si>
  <si>
    <t>Senior Assistant Officer Perbendaharaan</t>
  </si>
  <si>
    <t>Junior Assistant Officer  Perbendaharaan</t>
  </si>
  <si>
    <t>Senior Administrator Perbendaharaan</t>
  </si>
  <si>
    <t>Junior Administrator Perbendaharaan</t>
  </si>
  <si>
    <t>D. DIREKTORAT KEUANGAN &amp; SUMBER DAYA MANUSIA</t>
  </si>
  <si>
    <t>Senior Officer  Perencanaan Strategis Perusahaan</t>
  </si>
  <si>
    <t>Junior Officer  Perencanaan Strategis Perusahaan</t>
  </si>
  <si>
    <t>Senior Assistant Officer  Perencanaan Strategis Perusahaan</t>
  </si>
  <si>
    <t>Junior Assistant  Officer  Perencanaan Strategis Perusahaan</t>
  </si>
  <si>
    <t>Senior Administrator Perencanaan Strategis Perusahaan</t>
  </si>
  <si>
    <t>Administrator  Perencanaan Strategis Perusahaan</t>
  </si>
  <si>
    <t>Junior Administrator  Perencanaan Strategis Perusahaan</t>
  </si>
  <si>
    <t xml:space="preserve">Junior Administrator Pemasaran </t>
  </si>
  <si>
    <t xml:space="preserve">Junior Administrator Dukungan Sistem </t>
  </si>
  <si>
    <t xml:space="preserve">Junior Administrator Analisa Keuangan </t>
  </si>
  <si>
    <t xml:space="preserve">Jurnior Administrator Validasi &amp; Pelaporan Anggaran </t>
  </si>
  <si>
    <t xml:space="preserve">Administrator Perpajakan </t>
  </si>
  <si>
    <t>Junior Administrator  Perpajakan</t>
  </si>
  <si>
    <t xml:space="preserve">Junior Administrator Pendapatan dan Piutang </t>
  </si>
  <si>
    <t>KELAS
JABATAN</t>
  </si>
  <si>
    <t>POSISI STRUKTURAL</t>
  </si>
  <si>
    <t>NAMA JABATAN STRUKTURAL</t>
  </si>
  <si>
    <t>KEPALA DIVISI</t>
  </si>
  <si>
    <t>NAMAJABATAN FUNGSIONAL</t>
  </si>
  <si>
    <t>Junior Specialist / Auditor Utama</t>
  </si>
  <si>
    <t>Senior Analyst /  Senior Auditor</t>
  </si>
  <si>
    <t>Analyst / Junior Auditor</t>
  </si>
  <si>
    <t>Junior Analyst /  Assistant Auditor</t>
  </si>
  <si>
    <t>Senior Assistant Officer / Operation Coordinator</t>
  </si>
  <si>
    <t>Junior Assistant Officer / Assistant Operation Coordinator</t>
  </si>
  <si>
    <t>Senior Administrator / Senior Operator</t>
  </si>
  <si>
    <t>Junior Administrator / Junior Operator</t>
  </si>
  <si>
    <t>Administrator / Operator</t>
  </si>
  <si>
    <t>DIREKSI PT PELABUHAN TANJUNG PRIOK</t>
  </si>
  <si>
    <t>DIREKTUR UTAMA,</t>
  </si>
  <si>
    <t>DRAJAT SULISTYO</t>
  </si>
  <si>
    <t>Tanjung Priok</t>
  </si>
  <si>
    <t>5-6</t>
  </si>
  <si>
    <t>8-9</t>
  </si>
  <si>
    <t>Supervisor Operasi Tanjung Priok 1A/B/C/D</t>
  </si>
  <si>
    <t>10-11</t>
  </si>
  <si>
    <t>Operation Coordinator Kapal Tanjung Priok 1A/B/C/D</t>
  </si>
  <si>
    <t>Operation Coordinator Lapangan Tanjung Priok 1A/B/C/D</t>
  </si>
  <si>
    <t>Operation Coordinator Gate Tanjung Priok 1A/B/C/D</t>
  </si>
  <si>
    <t>Operation Coordinator Bongkar Muat Tanjung Priok 1A/B/C/D</t>
  </si>
  <si>
    <t>Asst. Operation Coord. Kapal, Lapangan &amp; Gate Tanjung Priok 1A/B/C/D</t>
  </si>
  <si>
    <t>Senior Operator Kapal, Lapangan &amp; Gate Tanjung Priok 1</t>
  </si>
  <si>
    <t>Asst. Operation Coord. Senior Bongkar Muat Tanjung Priok 1A/B/C/D</t>
  </si>
  <si>
    <t>Senior Operator Bongkar Muat Tanjung Priok 1A/B/C/D</t>
  </si>
  <si>
    <t>Junior Operator Bongkar Muat Tanjung Priok 1A/B/C/D</t>
  </si>
  <si>
    <t>Operator Bongkar Muat Tanjung Priok 1A/B/C/D</t>
  </si>
  <si>
    <t>Asst. Operation Coord. Alat Agkat/ Angkut Bongkar Muat Tanjung Priok 1A/B/C/D</t>
  </si>
  <si>
    <t>Senior Operator Alat Agkat/ Angkut Bongkar Muat Tanjung Priok 1A/B/C/D</t>
  </si>
  <si>
    <t>Junior Operator Alat Agkat/ Angkut Bongkar Muat Tanjung Priok 1A/B/C/D</t>
  </si>
  <si>
    <t>Operator Alat Agkat/ Angkut Bongkar Muat Tanjung Priok 1A/B/C/D</t>
  </si>
  <si>
    <t>Supervisor Operasi Tanjung Priok 2A/B/C/D</t>
  </si>
  <si>
    <t>Operation Coordinator Kapal Tanjung Priok 2A/B/C/D</t>
  </si>
  <si>
    <t>Operation Coordinator Lapangan Tanjung Priok 2A/B/C/D</t>
  </si>
  <si>
    <t>Operation Coordinator Gate Tanjung Priok 2A/B/C/D</t>
  </si>
  <si>
    <t>Operation Coordinator Bongkar Muat Tanjung Priok 2A/B/C/D</t>
  </si>
  <si>
    <t>Asst. Operation Coord. Kapal, Lapangan &amp; Gate Tanjung Priok 2A/B/C/D</t>
  </si>
  <si>
    <t>Senior Operator Kapal, Lapangan &amp; Gate Tanjung Priok 2A/B/C/D</t>
  </si>
  <si>
    <t>Asst. Operation Coord. Senior Bongkar Muat Tanjung Priok 2A/B/C/D</t>
  </si>
  <si>
    <t>Senior Operator Bongkar Muat Tanjung Priok 2A/B/C/D</t>
  </si>
  <si>
    <t>Junior Operator Bongkar Muat Tanjung Priok 2A/B/C/D</t>
  </si>
  <si>
    <t>Operator Bongkar Muat Tanjung Priok 2A/B/C/D</t>
  </si>
  <si>
    <t>Asst. Operation Coord. Alat Agkat/ Angkut Bongkar Muat Tanjung Priok 2A/B/C/D</t>
  </si>
  <si>
    <t>Senior Operator Alat Agkat/ Angkut Bongkar Muat Tanjung Priok 2A/B/C/D</t>
  </si>
  <si>
    <t>Junior Operator Alat Agkat/ Angkut Bongkar Muat Tanjung Priok 2A/B/C/D</t>
  </si>
  <si>
    <t>Operator Alat Agkat/ Angkut Bongkar Muat Tanjung Priok 2A/B/C/D</t>
  </si>
  <si>
    <t>Supervisor Operasi Tanjung Priok 3</t>
  </si>
  <si>
    <t>Operation Coordinator Kapal Tanjung Priok 3</t>
  </si>
  <si>
    <t>Operation Coordinator Lapangan Tanjung Priok 3</t>
  </si>
  <si>
    <t>Operation Coordinator Gate Tanjung Priok 3</t>
  </si>
  <si>
    <t>Operation Coordinator Bongkar Muat Tanjung Priok 3</t>
  </si>
  <si>
    <t>Asst. Operation Coord. Kapal, Lapangan &amp; Gate Tanjung Priok 3</t>
  </si>
  <si>
    <t>Senior Operator Kapal, Lapangan &amp; Gate Tanjung Priok 3</t>
  </si>
  <si>
    <t>Asst. Operation Coord. Senior Bongkar Muat Tanjung Priok 3</t>
  </si>
  <si>
    <t>Senior Operator Bongkar Muat Tanjung Priok 3</t>
  </si>
  <si>
    <t>Junior Operator Bongkar Muat Tanjung Priok 3</t>
  </si>
  <si>
    <t>Operator Bongkar Muat Tanjung Priok 3</t>
  </si>
  <si>
    <t>Asst. Operation Coord. Alat Agkat/ Angkut Bongkar Muat Tanjung Priok 3</t>
  </si>
  <si>
    <t>Senior Operator Alat Agkat/ Angkut Bongkar Muat Tanjung Priok 3</t>
  </si>
  <si>
    <t>Junior Operator Alat Agkat/ Angkut Bongkar Muat Tanjung Priok 3</t>
  </si>
  <si>
    <t>Operator Alat Agkat/ Angkut Bongkar Muat Tanjung Priok 3</t>
  </si>
  <si>
    <t>Supervisor Operasi Tanjung Priok 4</t>
  </si>
  <si>
    <t>Operation Coordinator Kapal Tanjung Priok 4</t>
  </si>
  <si>
    <t>Operation Coordinator Lapangan Tanjung Priok 4</t>
  </si>
  <si>
    <t>Operation Coordinator Gate Tanjung Priok 4</t>
  </si>
  <si>
    <t>Operation Coordinator Bongkar Muat Tanjung Priok 4</t>
  </si>
  <si>
    <t>Asst. Operation Coord. Kapal, Lapangan &amp; Gate Tanjung Priok 4</t>
  </si>
  <si>
    <t>Senior Operator Kapal, Lapangan &amp; Gate Tanjung Priok 4</t>
  </si>
  <si>
    <t>Asst. Operation Coord. Senior Bongkar Muat Tanjung Priok 4</t>
  </si>
  <si>
    <t>Senior Operator Bongkar Muat Tanjung Priok 4</t>
  </si>
  <si>
    <t>Junior Operator Bongkar Muat Tanjung Priok 4</t>
  </si>
  <si>
    <t>Operator Bongkar Muat Tanjung Priok 4</t>
  </si>
  <si>
    <t>Asst. Operation Coord. Alat Agkat/ Angkut Bongkar Muat Tanjung Priok 4</t>
  </si>
  <si>
    <t>Senior Operator Alat Agkat/ Angkut Bongkar Muat Tanjung Priok 4</t>
  </si>
  <si>
    <t>Junior Operator Alat Agkat/ Angkut Bongkar Muat Tanjung Priok 4</t>
  </si>
  <si>
    <t>Operator Alat Agkat/ Angkut Bongkar Muat Tanjung Priok 4</t>
  </si>
  <si>
    <t>Senior Administrator Operasi Tanjung Priok</t>
  </si>
  <si>
    <t>Junior Administrator Operasi Tanjung Priok</t>
  </si>
  <si>
    <t>Administrator Operasi Tanjung Priok</t>
  </si>
  <si>
    <t>Senior Assistant Officer Peralatan &amp; Manning Tanjung Priok</t>
  </si>
  <si>
    <t>Junior Assistant Officer Peralatan &amp; Manning Tanjung Priok</t>
  </si>
  <si>
    <t>Senior Administrator Peralatan &amp; Manning Tanjung Priok</t>
  </si>
  <si>
    <t>Junior Administrator Peralatan &amp; Manning Tanjung Priok</t>
  </si>
  <si>
    <t>Administrator Peralatan &amp; Manning Tanjung Priok</t>
  </si>
  <si>
    <t>Senior Assistant Officer Perencanaan &amp; Pengendalian Operasi Tanjung Priok</t>
  </si>
  <si>
    <t>Junior Assistant Officer Perencanaan &amp; Pengendalian Operasi Tanjung Priok</t>
  </si>
  <si>
    <t>Senior Administrator Perencanaan &amp; Pengendalian Operasi Tanjung Priok</t>
  </si>
  <si>
    <t>Junior Administrator Perencanaan &amp; Pengendalian Operasi Tanjung Priok</t>
  </si>
  <si>
    <t>Administrator Perencanaan &amp; Pengendalian Operasi Tanjung Priok</t>
  </si>
  <si>
    <t>Senior Assistant Officer Teknik &amp; Sistem Informasi Operasi Tanjung Priok</t>
  </si>
  <si>
    <t>Junior Assistant Officer Teknik &amp; Sistem Informasi Operasi Tanjung Priok</t>
  </si>
  <si>
    <t>Senior Administrator Teknik &amp; Sistem Informasi Operasi Tanjung Priok</t>
  </si>
  <si>
    <t>Junior Administrator Teknik &amp; Sistem Informasi Operasi Tanjung Priok</t>
  </si>
  <si>
    <t>Administrator Teknik &amp; Sistem Informasi Operasi Tanjung Priok</t>
  </si>
  <si>
    <t>Supervisor Pemasaran &amp; Layanan Pelanggan Tanjung Priok</t>
  </si>
  <si>
    <t>Banten</t>
  </si>
  <si>
    <t xml:space="preserve">Supervisor Operasi Banten </t>
  </si>
  <si>
    <t xml:space="preserve">Operation Coordinator Kapal Banten </t>
  </si>
  <si>
    <t xml:space="preserve">Operation Coordinator Lapangan Banten </t>
  </si>
  <si>
    <t xml:space="preserve">Operation Coordinator Gate Banten </t>
  </si>
  <si>
    <t xml:space="preserve">Operation Coordinator Bongkar Muat Banten </t>
  </si>
  <si>
    <t xml:space="preserve">Asst. Operation Coord. Kapal, Lapangan &amp; Gate Banten </t>
  </si>
  <si>
    <t>Senior Operator Kapal, Lapangan &amp; Gate Banten</t>
  </si>
  <si>
    <t xml:space="preserve">Asst. Operation Coord. Senior Bongkar Muat Banten </t>
  </si>
  <si>
    <t xml:space="preserve">Senior Operator Bongkar Muat Banten </t>
  </si>
  <si>
    <t xml:space="preserve">Junior Operator Bongkar Muat Banten </t>
  </si>
  <si>
    <t xml:space="preserve">Operator Bongkar Muat Banten </t>
  </si>
  <si>
    <t xml:space="preserve">Asst. Operation Coord. Alat Agkat/ Angkut Bongkar Muat Banten </t>
  </si>
  <si>
    <t xml:space="preserve">Senior Operator Alat Agkat/ Angkut Bongkar Muat Banten </t>
  </si>
  <si>
    <t xml:space="preserve">Junior Operator Alat Agkat/ Angkut Bongkar Muat Banten </t>
  </si>
  <si>
    <t xml:space="preserve">Operator Alat Agkat/ Angkut Bongkar Muat Banten </t>
  </si>
  <si>
    <t>Senior Administrator Operasi Banten</t>
  </si>
  <si>
    <t>Junior Administrator Operasi Banten</t>
  </si>
  <si>
    <t>Administrator Operasi Banten</t>
  </si>
  <si>
    <t>Senior Assistant Officer Peralatan &amp; Manning Banten</t>
  </si>
  <si>
    <t>Junior Assistant Officer Peralatan &amp; Manning Banten</t>
  </si>
  <si>
    <t>Senior Administrator Peralatan &amp; Manning Banten</t>
  </si>
  <si>
    <t>Junior Administrator Peralatan &amp; Manning Banten</t>
  </si>
  <si>
    <t>Administrator Peralatan &amp; Manning Banten</t>
  </si>
  <si>
    <t>Senior Assistant Officer Perencanaan &amp; Pengendalian Operasi Banten</t>
  </si>
  <si>
    <t>Junior Assistant Officer Perencanaan &amp; Pengendalian Operasi Banten</t>
  </si>
  <si>
    <t>Senior Administrator Perencanaan &amp; Pengendalian Operasi Banten</t>
  </si>
  <si>
    <t>Junior Administrator Perencanaan &amp; Pengendalian Operasi Banten</t>
  </si>
  <si>
    <t>Administrator Perencanaan &amp; Pengendalian Operasi Banten</t>
  </si>
  <si>
    <t>Supervisor Pemasaran &amp; Layanan Pelanggan Banten</t>
  </si>
  <si>
    <t>Cirebon</t>
  </si>
  <si>
    <t>6-7</t>
  </si>
  <si>
    <t xml:space="preserve">Supervisor Operasi Cirebon </t>
  </si>
  <si>
    <t xml:space="preserve">Operation Coordinator Kapal Cirebon </t>
  </si>
  <si>
    <t xml:space="preserve">Operation Coordinator Lapangan Cirebon </t>
  </si>
  <si>
    <t xml:space="preserve">Operation Coordinator Gate Cirebon </t>
  </si>
  <si>
    <t xml:space="preserve">Operation Coordinator Bongkar Muat Cirebon </t>
  </si>
  <si>
    <t xml:space="preserve">Asst. Operation Coord. Kapal, Lapangan &amp; Gate Cirebon </t>
  </si>
  <si>
    <t>Senior Operator Kapal, Lapangan &amp; Gate Cirebon</t>
  </si>
  <si>
    <t xml:space="preserve">Asst. Operation Coord. Senior Bongkar Muat Cirebon </t>
  </si>
  <si>
    <t xml:space="preserve">Senior Operator Bongkar Muat Cirebon </t>
  </si>
  <si>
    <t xml:space="preserve">Junior Operator Bongkar Muat Cirebon </t>
  </si>
  <si>
    <t xml:space="preserve">Operator Bongkar Muat Cirebon </t>
  </si>
  <si>
    <t xml:space="preserve">Asst. Operation Coord. Alat Agkat/ Angkut Bongkar Muat Cirebon </t>
  </si>
  <si>
    <t xml:space="preserve">Senior Operator Alat Agkat/ Angkut Bongkar Muat Cirebon </t>
  </si>
  <si>
    <t xml:space="preserve">Junior Operator Alat Agkat/ Angkut Bongkar Muat Cirebon </t>
  </si>
  <si>
    <t xml:space="preserve">Operator Alat Agkat/ Angkut Bongkar Muat Cirebon </t>
  </si>
  <si>
    <t>Senior Administrator Operasi Cirebon</t>
  </si>
  <si>
    <t>Junior Administrator Operasi Cirebon</t>
  </si>
  <si>
    <t>Administrator Operasi Cirebon</t>
  </si>
  <si>
    <t>Senior Assistant Officer Peralatan &amp; Manning Cirebon</t>
  </si>
  <si>
    <t>Junior Assistant Officer Peralatan &amp; Manning Cirebon</t>
  </si>
  <si>
    <t>Senior Administrator Peralatan &amp; Manning Cirebon</t>
  </si>
  <si>
    <t>Junior Administrator Peralatan &amp; Manning Cirebon</t>
  </si>
  <si>
    <t>Administrator Peralatan &amp; Manning Cirebon</t>
  </si>
  <si>
    <t>Senior Assistant Officer Perencanaan &amp; Pengendalian Operasi Cirebon</t>
  </si>
  <si>
    <t>Junior Assistant Officer Perencanaan &amp; Pengendalian Operasi Cirebon</t>
  </si>
  <si>
    <t>Senior Administrator Perencanaan &amp; Pengendalian Operasi Cirebon</t>
  </si>
  <si>
    <t>Junior Administrator Perencanaan &amp; Pengendalian Operasi Cirebon</t>
  </si>
  <si>
    <t>Administrator Perencanaan &amp; Pengendalian Operasi Cirebon</t>
  </si>
  <si>
    <t>Pangkal Balam</t>
  </si>
  <si>
    <t>7-8</t>
  </si>
  <si>
    <t>Senior Administrator Operasi Pangkal Balam</t>
  </si>
  <si>
    <t>Junior Administrator Operasi Pangkal Balam</t>
  </si>
  <si>
    <t>Administrator Operasi Pangkal Balam</t>
  </si>
  <si>
    <t>Asst. Operation Coordinator Peralatan &amp; Manning Pangkal Balam</t>
  </si>
  <si>
    <t>Senior Administrator Peralatan &amp; Manning Pangkal Balam</t>
  </si>
  <si>
    <t>Junior Administrator Peralatan &amp; Manning Pangkal Balam</t>
  </si>
  <si>
    <t>Administrator Peralatan &amp; Manning Pangkal Balam</t>
  </si>
  <si>
    <t>Operation Coordinator Perencanaan &amp; Pengendalian Operasi Pangkal Balam</t>
  </si>
  <si>
    <t>Asst. Operation Coordinator Perencanaan &amp; Pengendalian Operasi Pangkal Balam</t>
  </si>
  <si>
    <t>Senior Administrator Perencanaan &amp; Pengendalian Operasi Pangkal Balam</t>
  </si>
  <si>
    <t>Junior Administrator Perencanaan &amp; Pengendalian Operasi Pangkal Balam</t>
  </si>
  <si>
    <t>Administrator Perencanaan &amp; Pengendalian Operasi Pangkal Balam</t>
  </si>
  <si>
    <t>Tanjung Pandan</t>
  </si>
  <si>
    <t>Administrator Keuangan, Administrasi, SDM &amp; Umum Operasi Tanjung Pandan</t>
  </si>
  <si>
    <t>Panjang</t>
  </si>
  <si>
    <t xml:space="preserve">Supervisor Operasi Panjang </t>
  </si>
  <si>
    <t xml:space="preserve">Operation Coordinator Kapal Panjang </t>
  </si>
  <si>
    <t xml:space="preserve">Operation Coordinator Lapangan Panjang </t>
  </si>
  <si>
    <t xml:space="preserve">Operation Coordinator Gate Panjang </t>
  </si>
  <si>
    <t xml:space="preserve">Operation Coordinator Bongkar Muat Panjang </t>
  </si>
  <si>
    <t xml:space="preserve">Asst. Operation Coord. Kapal, Lapangan &amp; Gate Panjang </t>
  </si>
  <si>
    <t>Senior Operator Kapal, Lapangan &amp; Gate Panjang</t>
  </si>
  <si>
    <t xml:space="preserve">Asst. Operation Coord. Senior Bongkar Muat Panjang </t>
  </si>
  <si>
    <t xml:space="preserve">Senior Operator Bongkar Muat Panjang </t>
  </si>
  <si>
    <t xml:space="preserve">Junior Operator Bongkar Muat Panjang </t>
  </si>
  <si>
    <t xml:space="preserve">Operator Bongkar Muat Panjang </t>
  </si>
  <si>
    <t xml:space="preserve">Asst. Operation Coord. Alat Agkat/ Angkut Bongkar Muat Panjang </t>
  </si>
  <si>
    <t xml:space="preserve">Senior Operator Alat Agkat/ Angkut Bongkar Muat Panjang </t>
  </si>
  <si>
    <t xml:space="preserve">Junior Operator Alat Agkat/ Angkut Bongkar Muat Panjang </t>
  </si>
  <si>
    <t xml:space="preserve">Operator Alat Agkat/ Angkut Bongkar Muat Panjang </t>
  </si>
  <si>
    <t>Senior Administrator Operasi Panjang</t>
  </si>
  <si>
    <t>Junior Administrator Operasi Panjang</t>
  </si>
  <si>
    <t>Administrator Operasi Panjang</t>
  </si>
  <si>
    <t>Senior Assistant Officer Peralatan &amp; Manning Panjang</t>
  </si>
  <si>
    <t>Junior Assistant Officer Peralatan &amp; Manning Panjang</t>
  </si>
  <si>
    <t>Senior Administrator Peralatan &amp; Manning Panjang</t>
  </si>
  <si>
    <t>Junior Administrator Peralatan &amp; Manning Panjang</t>
  </si>
  <si>
    <t>Administrator Peralatan &amp; Manning Panjang</t>
  </si>
  <si>
    <t>Senior Assistant Officer Perencanaan &amp; Pengendalian Operasi Panjang</t>
  </si>
  <si>
    <t>Junior Assistant Officer Perencanaan &amp; Pengendalian Operasi Panjang</t>
  </si>
  <si>
    <t>Senior Administrator Perencanaan &amp; Pengendalian Operasi Panjang</t>
  </si>
  <si>
    <t>Junior Administrator Perencanaan &amp; Pengendalian Operasi Panjang</t>
  </si>
  <si>
    <t>Administrator Perencanaan &amp; Pengendalian Operasi Panjang</t>
  </si>
  <si>
    <t>Palembang</t>
  </si>
  <si>
    <t xml:space="preserve">Supervisor Operasi Palembang </t>
  </si>
  <si>
    <t xml:space="preserve">Operation Coordinator Kapal Palembang </t>
  </si>
  <si>
    <t xml:space="preserve">Operation Coordinator Lapangan Palembang </t>
  </si>
  <si>
    <t xml:space="preserve">Operation Coordinator Gate Palembang </t>
  </si>
  <si>
    <t xml:space="preserve">Operation Coordinator Bongkar Muat Palembang </t>
  </si>
  <si>
    <t xml:space="preserve">Asst. Operation Coord. Kapal, Lapangan &amp; Gate Palembang </t>
  </si>
  <si>
    <t>Senior Operator Kapal, Lapangan &amp; Gate Palembang</t>
  </si>
  <si>
    <t xml:space="preserve">Asst. Operation Coord. Senior Bongkar Muat Palembang </t>
  </si>
  <si>
    <t xml:space="preserve">Senior Operator Bongkar Muat Palembang </t>
  </si>
  <si>
    <t xml:space="preserve">Junior Operator Bongkar Muat Palembang </t>
  </si>
  <si>
    <t xml:space="preserve">Operator Bongkar Muat Palembang </t>
  </si>
  <si>
    <t xml:space="preserve">Asst. Operation Coord. Alat Agkat/ Angkut Bongkar Muat Palembang </t>
  </si>
  <si>
    <t xml:space="preserve">Senior Operator Alat Agkat/ Angkut Bongkar Muat Palembang </t>
  </si>
  <si>
    <t xml:space="preserve">Junior Operator Alat Agkat/ Angkut Bongkar Muat Palembang </t>
  </si>
  <si>
    <t xml:space="preserve">Operator Alat Agkat/ Angkut Bongkar Muat Palembang </t>
  </si>
  <si>
    <t>Senior Administrator Operasi Palembang</t>
  </si>
  <si>
    <t>Junior Administrator Operasi Palembang</t>
  </si>
  <si>
    <t>Administrator Operasi Palembang</t>
  </si>
  <si>
    <t>Senior Assistant Officer Peralatan &amp; Manning Palembang</t>
  </si>
  <si>
    <t>Junior Assistant Officer Peralatan &amp; Manning Palembang</t>
  </si>
  <si>
    <t>Senior Administrator Peralatan &amp; Manning Palembang</t>
  </si>
  <si>
    <t>Junior Administrator Peralatan &amp; Manning Palembang</t>
  </si>
  <si>
    <t>Administrator Peralatan &amp; Manning Palembang</t>
  </si>
  <si>
    <t>Senior Assistant Officer Perencanaan &amp; Pengendalian Operasi Palembang</t>
  </si>
  <si>
    <t>Junior Assistant Officer Perencanaan &amp; Pengendalian Operasi Palembang</t>
  </si>
  <si>
    <t>Senior Administrator Perencanaan &amp; Pengendalian Operasi Palembang</t>
  </si>
  <si>
    <t>Junior Administrator Perencanaan &amp; Pengendalian Operasi Palembang</t>
  </si>
  <si>
    <t>Administrator Perencanaan &amp; Pengendalian Operasi Palembang</t>
  </si>
  <si>
    <t>Teluk Bayur</t>
  </si>
  <si>
    <t xml:space="preserve">Supervisor Operasi Teluk Bayur </t>
  </si>
  <si>
    <t xml:space="preserve">Operation Coordinator Kapal Teluk Bayur </t>
  </si>
  <si>
    <t xml:space="preserve">Operation Coordinator Lapangan Teluk Bayur </t>
  </si>
  <si>
    <t xml:space="preserve">Operation Coordinator Gate Teluk Bayur </t>
  </si>
  <si>
    <t xml:space="preserve">Operation Coordinator Bongkar Muat Teluk Bayur </t>
  </si>
  <si>
    <t xml:space="preserve">Asst. Operation Coord. Kapal, Lapangan &amp; Gate Teluk Bayur </t>
  </si>
  <si>
    <t>Senior Operator Kapal, Lapangan &amp; Gate Teluk Bayur</t>
  </si>
  <si>
    <t xml:space="preserve">Asst. Operation Coord. Senior Bongkar Muat Teluk Bayur </t>
  </si>
  <si>
    <t xml:space="preserve">Senior Operator Bongkar Muat Teluk Bayur </t>
  </si>
  <si>
    <t xml:space="preserve">Junior Operator Bongkar Muat Teluk Bayur </t>
  </si>
  <si>
    <t xml:space="preserve">Operator Bongkar Muat Teluk Bayur </t>
  </si>
  <si>
    <t xml:space="preserve">Asst. Operation Coord. Alat Agkat/ Angkut Bongkar Muat Teluk Bayur </t>
  </si>
  <si>
    <t xml:space="preserve">Senior Operator Alat Agkat/ Angkut Bongkar Muat Teluk Bayur </t>
  </si>
  <si>
    <t xml:space="preserve">Junior Operator Alat Agkat/ Angkut Bongkar Muat Teluk Bayur </t>
  </si>
  <si>
    <t xml:space="preserve">Operator Alat Agkat/ Angkut Bongkar Muat Teluk Bayur </t>
  </si>
  <si>
    <t>Senior Administrator Operasi Teluk Bayur</t>
  </si>
  <si>
    <t>Junior Administrator Operasi Teluk Bayur</t>
  </si>
  <si>
    <t>Administrator Operasi Teluk Bayur</t>
  </si>
  <si>
    <t>Senior Assistant Officer Peralatan &amp; Manning Teluk Bayur</t>
  </si>
  <si>
    <t>Junior Assistant Officer Peralatan &amp; Manning Teluk Bayur</t>
  </si>
  <si>
    <t>Senior Administrator Peralatan &amp; Manning Teluk Bayur</t>
  </si>
  <si>
    <t>Junior Administrator Peralatan &amp; Manning Teluk Bayur</t>
  </si>
  <si>
    <t>Administrator Peralatan &amp; Manning Teluk Bayur</t>
  </si>
  <si>
    <t>Senior Assistant Officer Perencanaan &amp; Pengendalian Operasi Teluk Bayur</t>
  </si>
  <si>
    <t>Junior Assistant Officer Perencanaan &amp; Pengendalian Operasi Teluk Bayur</t>
  </si>
  <si>
    <t>Senior Administrator Perencanaan &amp; Pengendalian Operasi Teluk Bayur</t>
  </si>
  <si>
    <t>Junior Administrator Perencanaan &amp; Pengendalian Operasi Teluk Bayur</t>
  </si>
  <si>
    <t>Administrator Perencanaan &amp; Pengendalian Operasi Teluk Bayur</t>
  </si>
  <si>
    <t>Bengkulu</t>
  </si>
  <si>
    <t xml:space="preserve">Supervisor Operasi Bengkulu </t>
  </si>
  <si>
    <t xml:space="preserve">Operation Coordinator Kapal Bengkulu </t>
  </si>
  <si>
    <t xml:space="preserve">Operation Coordinator Lapangan Bengkulu </t>
  </si>
  <si>
    <t xml:space="preserve">Operation Coordinator Gate Bengkulu </t>
  </si>
  <si>
    <t xml:space="preserve">Operation Coordinator Bongkar Muat Bengkulu </t>
  </si>
  <si>
    <t xml:space="preserve">Asst. Operation Coord. Kapal, Lapangan &amp; Gate Bengkulu </t>
  </si>
  <si>
    <t>Senior Operator Kapal, Lapangan &amp; Gate Bengkulu</t>
  </si>
  <si>
    <t xml:space="preserve">Asst. Operation Coord. Senior Bongkar Muat Bengkulu </t>
  </si>
  <si>
    <t xml:space="preserve">Senior Operator Bongkar Muat Bengkulu </t>
  </si>
  <si>
    <t xml:space="preserve">Junior Operator Bongkar Muat Bengkulu </t>
  </si>
  <si>
    <t xml:space="preserve">Operator Bongkar Muat Bengkulu </t>
  </si>
  <si>
    <t xml:space="preserve">Asst. Operation Coord. Alat Agkat/ Angkut Bongkar Muat Bengkulu </t>
  </si>
  <si>
    <t xml:space="preserve">Senior Operator Alat Agkat/ Angkut Bongkar Muat Bengkulu </t>
  </si>
  <si>
    <t xml:space="preserve">Junior Operator Alat Agkat/ Angkut Bongkar Muat Bengkulu </t>
  </si>
  <si>
    <t xml:space="preserve">Operator Alat Agkat/ Angkut Bongkar Muat Bengkulu </t>
  </si>
  <si>
    <t>Senior Administrator Operasi Bengkulu</t>
  </si>
  <si>
    <t>Junior Administrator Operasi Bengkulu</t>
  </si>
  <si>
    <t>Administrator Operasi Bengkulu</t>
  </si>
  <si>
    <t>Senior Assistant Officer Peralatan &amp; Manning Bengkulu</t>
  </si>
  <si>
    <t>Junior Assistant Officer Peralatan &amp; Manning Bengkulu</t>
  </si>
  <si>
    <t>Senior Administrator Peralatan &amp; Manning Bengkulu</t>
  </si>
  <si>
    <t>Junior Administrator Peralatan &amp; Manning Bengkulu</t>
  </si>
  <si>
    <t>Administrator Peralatan &amp; Manning Bengkulu</t>
  </si>
  <si>
    <t>Senior Assistant Officer Perencanaan &amp; Pengendalian Operasi Bengkulu</t>
  </si>
  <si>
    <t>Junior Assistant Officer Perencanaan &amp; Pengendalian Operasi Bengkulu</t>
  </si>
  <si>
    <t>Senior Administrator Perencanaan &amp; Pengendalian Operasi Bengkulu</t>
  </si>
  <si>
    <t>Junior Administrator Perencanaan &amp; Pengendalian Operasi Bengkulu</t>
  </si>
  <si>
    <t>Administrator Perencanaan &amp; Pengendalian Operasi Bengkulu</t>
  </si>
  <si>
    <t>Jambi</t>
  </si>
  <si>
    <t>Senior Administrator Operasi Jambi</t>
  </si>
  <si>
    <t>Junior Administrator Operasi Jambi</t>
  </si>
  <si>
    <t>Administrator Operasi Jambi</t>
  </si>
  <si>
    <t>Asst. Operation Coordinator Peralatan &amp; Manning Jambi</t>
  </si>
  <si>
    <t>Senior Administrator Peralatan &amp; Manning Jambi</t>
  </si>
  <si>
    <t>Junior Administrator Peralatan &amp; Manning Jambi</t>
  </si>
  <si>
    <t>Administrator Peralatan &amp; Manning Jambi</t>
  </si>
  <si>
    <t>Operation Coordinator Perencanaan &amp; Pengendalian Operasi Jambi</t>
  </si>
  <si>
    <t>Asst. Operation Coordinator Perencanaan &amp; Pengendalian Operasi Jambi</t>
  </si>
  <si>
    <t>Senior Administrator Perencanaan &amp; Pengendalian Operasi Jambi</t>
  </si>
  <si>
    <t>Junior Administrator Perencanaan &amp; Pengendalian Operasi Jambi</t>
  </si>
  <si>
    <t>Administrator Perencanaan &amp; Pengendalian Operasi Jambi</t>
  </si>
  <si>
    <t xml:space="preserve">KEPALA CABANG MADYA </t>
  </si>
  <si>
    <t>Branch Manager</t>
  </si>
  <si>
    <t>Branch  Manager</t>
  </si>
  <si>
    <t>KEPALA CABANG UTAMA B</t>
  </si>
  <si>
    <t>KEPALA DIVISI CABANG PRATAMA
SUPERVISI CABANG UTAMA/MADYA</t>
  </si>
  <si>
    <t>KEPALA CABANG PRATAMA/ KEPALA DIVISI CABANG MADYA</t>
  </si>
  <si>
    <t>KEPALA DEPARTEMEN/KEPALA DIVISI CABANG UTAMA A &amp; B</t>
  </si>
  <si>
    <t>Deputy Manager</t>
  </si>
  <si>
    <t>Deputy  Manager,
Supervisor</t>
  </si>
  <si>
    <t>c</t>
  </si>
  <si>
    <t>Senior Officer  Pengendalian Kinerja &amp; Jaminan Mutu</t>
  </si>
  <si>
    <t>Junior Officer Pengendalian Kinerja &amp; Jaminan Mutu</t>
  </si>
  <si>
    <t>Senior Assistant Officer  Pengendalian Kinerja &amp; Jaminan Mutu</t>
  </si>
  <si>
    <t>Junior Assistant Officer  Pengendalian Kinerja &amp; Jaminan Mutu</t>
  </si>
  <si>
    <t>Senior Administrator  Pengendalian Kinerja &amp; Jaminan Mutu</t>
  </si>
  <si>
    <t>Junior Administrator  Pengendalian Kinerja &amp; Jaminan Mutu</t>
  </si>
  <si>
    <t>Administrator  Pengendalian Kinerja &amp; Jaminan Mutu</t>
  </si>
  <si>
    <t>Senior Officer Perencanaan, Pelaksanaan &amp; Pengendalian Pengawasan Internal</t>
  </si>
  <si>
    <t>Junior Officer Perencanaan, Pelaksanaan &amp; Pengendalian Pengawasan Internal</t>
  </si>
  <si>
    <t>Senior Assistant Officer Perencanaan, Pelaksanaan &amp; Pengendalian Pengawasan Internal</t>
  </si>
  <si>
    <t>Senior Administrator Perencanaan, Pelaksanaan &amp; Pengendalian Pengawasan Internal</t>
  </si>
  <si>
    <t>Junior Administrator Perencanaan, Pelaksanaan &amp; Pengendalian Pengawasan Internal</t>
  </si>
  <si>
    <t>Administrator Perencanaan, Pelaksanaan, Pelaksanaan &amp; Pengendalian Pengawasan Internal</t>
  </si>
  <si>
    <t xml:space="preserve">Senior Officer Hukum </t>
  </si>
  <si>
    <t xml:space="preserve">Junior Officer Hukum </t>
  </si>
  <si>
    <t xml:space="preserve">Senior Assistant Officer Hukum </t>
  </si>
  <si>
    <t>Administrator Hukum</t>
  </si>
  <si>
    <t>Senior Officer  Costumer Service</t>
  </si>
  <si>
    <t>Junior Officer Costumer Service</t>
  </si>
  <si>
    <t xml:space="preserve">Senior Assistant Officer Costumer Service </t>
  </si>
  <si>
    <t>Junior Assistant Officer Costumer Service</t>
  </si>
  <si>
    <t>Senior Administrator Costumer Service</t>
  </si>
  <si>
    <t>Junior Administrator Costumer Service</t>
  </si>
  <si>
    <t>Administrator Costumer Service</t>
  </si>
  <si>
    <t>Pemasaran &amp; Costumer Relation</t>
  </si>
  <si>
    <t xml:space="preserve">Senior Officer Pengembangan &amp; Analisa Kelayakan Usaha </t>
  </si>
  <si>
    <t xml:space="preserve">Junior Officer Pengembangan &amp; Analisa Kelayakan Usaha </t>
  </si>
  <si>
    <t xml:space="preserve">Senior Assistant Officer Pengembangan &amp; Analisa Kelayakan Usaha </t>
  </si>
  <si>
    <t xml:space="preserve">Junior Assistant Officer  Pengembangan &amp; Analisa Kelayakan Usaha </t>
  </si>
  <si>
    <t xml:space="preserve">Senior Administrator Pengembangan &amp; Analisa Kelayakan Usaha </t>
  </si>
  <si>
    <t xml:space="preserve">Junior Administrator Pengembangan &amp; Analisa Kelayakan Usaha </t>
  </si>
  <si>
    <t xml:space="preserve">Administrator Pengembangan &amp; Analisa Kelayakan Usaha </t>
  </si>
  <si>
    <t>Senior Officer Kerjasama &amp; Portofolio Usaha</t>
  </si>
  <si>
    <t>Junior Officer Kerjasama &amp; Portofolio Usaha</t>
  </si>
  <si>
    <t>Senior Assistant Officer Kerjasama &amp; Portofolio Usaha</t>
  </si>
  <si>
    <t>Junior Assistant Officer  Kerjasama &amp; Portofolio Usaha</t>
  </si>
  <si>
    <t>Senior Administrator Kerjasama &amp; Portofolio Usaha</t>
  </si>
  <si>
    <t>Junior Administrator Kerjasama &amp; Portofolio Usaha</t>
  </si>
  <si>
    <t>Administrator Kerjasama &amp; Portofolio Usaha</t>
  </si>
  <si>
    <t>Senior Officer HSSE</t>
  </si>
  <si>
    <t>Senior Assistant Officer HSSE</t>
  </si>
  <si>
    <t>Junior Assistant Officer HSSE</t>
  </si>
  <si>
    <t>Senior Administrator HSSE</t>
  </si>
  <si>
    <t>Junior Administrator HSSE</t>
  </si>
  <si>
    <t>Administrator HSSE</t>
  </si>
  <si>
    <t>Junior Officer HSSE</t>
  </si>
  <si>
    <t>Senior Officer Teknik Peralatan</t>
  </si>
  <si>
    <t>Junior Officer Teknik Peralatan</t>
  </si>
  <si>
    <t>Senior Assistant Officer Teknik Peralatan</t>
  </si>
  <si>
    <t>Junior Assistant Officer Teknik Peralatan</t>
  </si>
  <si>
    <t>Senior Administrator Teknik Peralatan</t>
  </si>
  <si>
    <t>Junior Administrator Teknik Peralatan</t>
  </si>
  <si>
    <t>Administrator Teknik Peralatan</t>
  </si>
  <si>
    <t>Senior Office Teknik Sarana &amp; Prasarana</t>
  </si>
  <si>
    <t>Junior Officer  Teknik Sarana &amp; Prasarana</t>
  </si>
  <si>
    <t>Senior Assistant  Teknik Sarana &amp; Prasarana</t>
  </si>
  <si>
    <t>Junior Assistant  Teknik Sarana &amp; Prasarana</t>
  </si>
  <si>
    <t>Senior Administrator  Teknik Sarana &amp; Prasarana</t>
  </si>
  <si>
    <t>Junior Administrator  Teknik Sarana &amp; Prasarana</t>
  </si>
  <si>
    <t>Administrator  Teknik Sarana &amp; Prasarana</t>
  </si>
  <si>
    <t xml:space="preserve">Senior Officer Perencanaan Operasi </t>
  </si>
  <si>
    <t xml:space="preserve">Junior Officer Perencanaan Operasi </t>
  </si>
  <si>
    <t xml:space="preserve">Senior Assistant Officer Perencanaan Operasi </t>
  </si>
  <si>
    <t xml:space="preserve">Junior Assistant Officer Perencanaan Operasi </t>
  </si>
  <si>
    <t xml:space="preserve">Senior Administrator Perencanaan Operasi </t>
  </si>
  <si>
    <t xml:space="preserve">Junior Administrator Perencanaan Operasi </t>
  </si>
  <si>
    <t xml:space="preserve">Administrator Perencanaan Operasi </t>
  </si>
  <si>
    <t xml:space="preserve">Administrator Pengendalian Operasi </t>
  </si>
  <si>
    <t xml:space="preserve">Junior Administrator Pengendalian Operasi </t>
  </si>
  <si>
    <t xml:space="preserve">Senior Administrator Pengendalian Operasi </t>
  </si>
  <si>
    <t xml:space="preserve">Junior Assistant Officer Pengendalian Operasi </t>
  </si>
  <si>
    <t xml:space="preserve">Senior Assistant Officer Pengendalian Operasi </t>
  </si>
  <si>
    <t xml:space="preserve">Junior Officer Pengendalian Operasi </t>
  </si>
  <si>
    <t xml:space="preserve">Senior Officer Pengendalian Operasi </t>
  </si>
  <si>
    <t>Senior Assistant Officer Akuntansi</t>
  </si>
  <si>
    <t xml:space="preserve">Junior Assistant Officer Akuntansi </t>
  </si>
  <si>
    <t xml:space="preserve">Senior Administrator Akuntansi </t>
  </si>
  <si>
    <t xml:space="preserve">Junior Administrator Akuntansi </t>
  </si>
  <si>
    <t xml:space="preserve">Senior Officer Akuntansi </t>
  </si>
  <si>
    <t xml:space="preserve">Junior Officer Akuntansi </t>
  </si>
  <si>
    <t>Administrator Akuntansi</t>
  </si>
  <si>
    <t>Junior Assistant Officer HSSE Tanjung Priok</t>
  </si>
  <si>
    <t>Senior Assistant Officer HSSE  Tanjung Priok</t>
  </si>
  <si>
    <t>Senior Administrator HSSE Tanjung Priok</t>
  </si>
  <si>
    <t>Junior Administrator HSSE Tanjung Priok</t>
  </si>
  <si>
    <t>Administrator HSSE Tanjung Priok</t>
  </si>
  <si>
    <t>Senior Assistant Officer Pengendalian Kinerja Tanjung Priok</t>
  </si>
  <si>
    <t>Junior Assistant Officer Pengendalian Kinerja Tanjung Priok</t>
  </si>
  <si>
    <t>Senior AdministratorPengendalian Kinerja Tanjung Priok</t>
  </si>
  <si>
    <t>Junior Administrator Pengendalian Kinerja Tanjung Priok</t>
  </si>
  <si>
    <t>Administrator Pengendalian Kinerja Tanjung Priok</t>
  </si>
  <si>
    <t>Supervisor Teknik &amp; HSSE Wilayah I Tanjung Priok</t>
  </si>
  <si>
    <t>Supervisor Rendal, Peralatan, Manning &amp; Kinerja Wilayah I Tanjung Priok</t>
  </si>
  <si>
    <t>Supervisor Rendal, Peralatan, Manning &amp; Kinerja Banten</t>
  </si>
  <si>
    <t>Senior Assistant Officer Pengendalian Kinerja Banten</t>
  </si>
  <si>
    <t>Junior Assistant Officer Pengendalian Kinerja Banten</t>
  </si>
  <si>
    <t>Senior Administrator Pengendalian Kinerja  Banten</t>
  </si>
  <si>
    <t>Junior Administrator Pengendalian Kinerja  Banten</t>
  </si>
  <si>
    <t>Administrator Pengendalian Kinerja Banten</t>
  </si>
  <si>
    <t>Supervisor Teknik &amp; HSSE Banten</t>
  </si>
  <si>
    <t>Senior Assistant Officer HSSE Banten</t>
  </si>
  <si>
    <t>Junior Assistant Officer HSSE Banten</t>
  </si>
  <si>
    <t>Senior Administrator HSSE Banten</t>
  </si>
  <si>
    <t>Junior Administrator HSSE Banten</t>
  </si>
  <si>
    <t>Administrator HSSE Banten</t>
  </si>
  <si>
    <t>Supervisor Rendal, Peralatan, Manning &amp; Kinerja Cirebon</t>
  </si>
  <si>
    <t>Senior Assistant Officer Pengendalian Kinerja Cirebon</t>
  </si>
  <si>
    <t>Junior Assistant Officer Pengendalian Kinerja Cirebon</t>
  </si>
  <si>
    <t>Senior Administrator Pengendalian Kinerja  Cirebon</t>
  </si>
  <si>
    <t>Junior Administrator Pengendalian Kinerja  Cirebon</t>
  </si>
  <si>
    <t>Administrator Pengendalian Kinerja Cirebon</t>
  </si>
  <si>
    <t>Supervisor Teknik &amp; HSSE Cirebon</t>
  </si>
  <si>
    <t>Senior Assistant Officer HSSE Cirebon</t>
  </si>
  <si>
    <t>Junior Assistant Officer HSSE Cirebon</t>
  </si>
  <si>
    <t>Senior Administrator HSSE Cirebon</t>
  </si>
  <si>
    <t>Junior Administrator HSSE Cirebon</t>
  </si>
  <si>
    <t>Administrator HSSE Cirebon</t>
  </si>
  <si>
    <t>Supervisor Pemasaran &amp; Layanan Pelanggan Cirebon</t>
  </si>
  <si>
    <t>Supervisor Keuangan, Administrasi, SDM &amp; Umum Operasi Cirebon</t>
  </si>
  <si>
    <t>Senior Assistant Officer Teknik &amp; Sistem Informasi Tanjung Priok</t>
  </si>
  <si>
    <t>Junior Assistant Officer Teknik &amp; Sistem Informasi Tanjung Priok</t>
  </si>
  <si>
    <t>Senior Administrator Teknik &amp; Sistem Informasi Tanjung Priok</t>
  </si>
  <si>
    <t>Junior Administrator Teknik &amp; Sistem Informasi Tanjung Priok</t>
  </si>
  <si>
    <t>Administrator Teknik &amp; Sistem Informasi Tanjung Priok</t>
  </si>
  <si>
    <t>Senior Assistant Officer Keuangan, Administrasi, SDM &amp; Umum Tanjung Priok</t>
  </si>
  <si>
    <t>Supervisor Keuangan, Administrasi, SDM &amp; Umum Tanjung Priok</t>
  </si>
  <si>
    <t>Junior Assistant Officer Keuangan, Administrasi, SDM &amp; Umum Tanjung Priok</t>
  </si>
  <si>
    <t>Senior Administrator Keuangan, Administrasi, SDM &amp; Umum Tanjung Priok</t>
  </si>
  <si>
    <t>Junior Administrator Keuangan, Administrasi, SDM &amp; Umum Tanjung Priok</t>
  </si>
  <si>
    <t>Administrator Keuangan, Administrasi, SDM &amp; Umum Tanjung Priok</t>
  </si>
  <si>
    <t>Senior Assistant Officer Pemasaran &amp; Layanan Pelanggan Tanjung Priok</t>
  </si>
  <si>
    <t>Junior Assistant Officer Pemasaran &amp; Layanan Pelanggan Tanjung Priok</t>
  </si>
  <si>
    <t>Senior Administrator Pemasaran &amp; Layanan Pelanggan Tanjung Priok</t>
  </si>
  <si>
    <t>Junior Administrator Pemasaran &amp; Layanan Pelanggan Tanjung Priok</t>
  </si>
  <si>
    <t>Administrator Pemasaran &amp; Layanan Pelanggan Tanjung Priok</t>
  </si>
  <si>
    <t>Senior Assistant Officer Teknik &amp; Sistem Informasi Banten</t>
  </si>
  <si>
    <t>Junior Assistant Officer Teknik &amp; Sistem Informasi Banten</t>
  </si>
  <si>
    <t>Senior Administrator Teknik &amp; Sistem Informasi Banten</t>
  </si>
  <si>
    <t>Junior Administrator Teknik &amp; Sistem Informasi Banten</t>
  </si>
  <si>
    <t>Administrator Teknik &amp; Sistem Informasi Banten</t>
  </si>
  <si>
    <t>Supervisor Keuangan, Administrasi, SDM &amp; Umum Banten</t>
  </si>
  <si>
    <t>Senior Assistant Officer Keuangan, Administrasi, SDM &amp; Umum Banten</t>
  </si>
  <si>
    <t>Junior Assistant Officer Keuangan, Administrasi, SDM &amp; Umum Banten</t>
  </si>
  <si>
    <t>Senior Administrator Keuangan, Administrasi, SDM &amp; Umum Banten</t>
  </si>
  <si>
    <t>Junior Administrator Keuangan, Administrasi, SDM &amp; Umum Banten</t>
  </si>
  <si>
    <t>Administrator Keuangan, Administrasi, SDM &amp; Umum Banten</t>
  </si>
  <si>
    <t>Senior Assistant Officer Teknik &amp; Sistem Informasi Cirebon</t>
  </si>
  <si>
    <t>Junior Assistant Officer Teknik &amp; Sistem Informasi Cirebon</t>
  </si>
  <si>
    <t>Senior Administrator Teknik &amp; Sistem Informasi Cirebon</t>
  </si>
  <si>
    <t>Junior Administrator Teknik &amp; Sistem Informasi Cirebon</t>
  </si>
  <si>
    <t>Administrator Teknik &amp; Sistem Informasi Cirebon</t>
  </si>
  <si>
    <t>Senior Assistant Officer Keuangan, Administrasi, SDM &amp; Umum Cirebon</t>
  </si>
  <si>
    <t>Junior Assistant Officer Keuangan, Administrasi, SDM &amp; Umum Cirebon</t>
  </si>
  <si>
    <t>Senior Administrator Keuangan, Administrasi, SDM &amp; Umum Cirebon</t>
  </si>
  <si>
    <t>Junior Administrator Keuangan, Administrasi, SDM &amp; Umum Cirebon</t>
  </si>
  <si>
    <t>Administrator Keuangan, Administrasi, SDM &amp; Umum Cirebon</t>
  </si>
  <si>
    <t>Senior Assistant Officer Pemasaran &amp; Layanan Pelanggan Banten</t>
  </si>
  <si>
    <t>Junior Assistant Officer Pemasaran &amp; Layanan Pelanggan Banten</t>
  </si>
  <si>
    <t>Senior Administrator Pemasaran &amp; Layanan Pelanggan Banten</t>
  </si>
  <si>
    <t>Junior Administrator Pemasaran &amp; Layanan Pelanggan Banten</t>
  </si>
  <si>
    <t>Administrator Pemasaran &amp; Layanan Pelanggan Banten</t>
  </si>
  <si>
    <t>Senior Assistant Officer Pemasaran &amp; Layanan Pelanggan Cirebon</t>
  </si>
  <si>
    <t>Junior Assistant Officer Pemasaran &amp; Layanan Pelanggan Cirebon</t>
  </si>
  <si>
    <t>Senior Administrator Pemasaran &amp; Layanan Pelanggan Cirebon</t>
  </si>
  <si>
    <t>Junior Administrator Pemasaran &amp; Layanan Pelanggan Cirebon</t>
  </si>
  <si>
    <t>Administrator Pemasaran &amp; Layanan Pelanggan Cirebon</t>
  </si>
  <si>
    <t>Operation Coordinator Cabang Perintis Pangkal Balam</t>
  </si>
  <si>
    <t>Asst. Operation Coordinator Cabang Perintis Pangkal Balam</t>
  </si>
  <si>
    <t>Senior Administrator Cabang Perintis  Pangkal Balam</t>
  </si>
  <si>
    <t>Junior Administrator Cabang Perintis Operasi Pangkal Balam</t>
  </si>
  <si>
    <t>Administrator Cabang Perintis Pangkal Balam</t>
  </si>
  <si>
    <t>Branch Manager Tanjung Priok</t>
  </si>
  <si>
    <t>Deputy Manager Operasi &amp; Teknik Wilayah I Tanjung Priok</t>
  </si>
  <si>
    <t>Branch Manager Banten</t>
  </si>
  <si>
    <t>Deputy Manager Operasi dan Teknik Banten</t>
  </si>
  <si>
    <t>Deputy Manager Pendukung Operasi Banten</t>
  </si>
  <si>
    <t>Branch Manager Cirebon</t>
  </si>
  <si>
    <t>Deputy Manager Operasi dan Teknik Cirebon</t>
  </si>
  <si>
    <t>Deputy Manager Pendukung Operasi Cirebon</t>
  </si>
  <si>
    <t>Branch Manager Pangkal Balam</t>
  </si>
  <si>
    <t>Deputy  Manager Operasi &amp; Teknik Pangkal Balam</t>
  </si>
  <si>
    <t>Deputy  Manager Pendukung Operasi Pangkal Balam</t>
  </si>
  <si>
    <t>Branch Manager Tanjung Pandan</t>
  </si>
  <si>
    <t>Branch Manager Teluk Bayur</t>
  </si>
  <si>
    <t>Deputy Manager Operasi dan Teknik Teluk Bayur</t>
  </si>
  <si>
    <t>Supervisor Rendal, Peralatan, Manning &amp; Kinerja Teluk Bayur</t>
  </si>
  <si>
    <t>Senior Assistant Officer Pengendalian Kinerja Teluk Bayur</t>
  </si>
  <si>
    <t>Junior Assistant Officer Pengendalian Kinerja Teluk Bayur</t>
  </si>
  <si>
    <t>Senior Administrator Pengendalian Kinerja  Teluk Bayur</t>
  </si>
  <si>
    <t>Junior Administrator Pengendalian Kinerja  Teluk Bayur</t>
  </si>
  <si>
    <t>Administrator Pengendalian Kinerja Teluk Bayur</t>
  </si>
  <si>
    <t>Supervisor Teknik &amp; HSSE Teluk Bayur</t>
  </si>
  <si>
    <t>Senior Assistant Officer Teknik &amp; Sistem Informasi Teluk Bayur</t>
  </si>
  <si>
    <t>Junior Assistant Officer Teknik &amp; Sistem Informasi Teluk Bayur</t>
  </si>
  <si>
    <t>Senior Administrator Teknik &amp; Sistem Informasi Teluk Bayur</t>
  </si>
  <si>
    <t>Junior Administrator Teknik &amp; Sistem Informasi Teluk Bayur</t>
  </si>
  <si>
    <t>Administrator Teknik &amp; Sistem Informasi Teluk Bayur</t>
  </si>
  <si>
    <t>Senior Assistant Officer HSSE Teluk Bayur</t>
  </si>
  <si>
    <t>Junior Assistant Officer HSSE Teluk Bayur</t>
  </si>
  <si>
    <t>Senior Administrator HSSE Teluk Bayur</t>
  </si>
  <si>
    <t>Junior Administrator HSSE Teluk Bayur</t>
  </si>
  <si>
    <t>Administrator HSSE Teluk Bayur</t>
  </si>
  <si>
    <t>Deputy Manager Pendukung Operasi Teluk Bayur</t>
  </si>
  <si>
    <t>Supervisor Pemasaran &amp; Layanan Pelanggan Teluk Bayur</t>
  </si>
  <si>
    <t>Senior Assistant Officer Pemasaran &amp; Layanan Pelanggan Teluk Bayur</t>
  </si>
  <si>
    <t>Junior Assistant Officer Pemasaran &amp; Layanan Pelanggan Teluk Bayur</t>
  </si>
  <si>
    <t>Senior Administrator Pemasaran &amp; Layanan Pelanggan Teluk Bayur</t>
  </si>
  <si>
    <t>Junior Administrator Pemasaran &amp; Layanan Pelanggan Teluk Bayur</t>
  </si>
  <si>
    <t>Administrator Pemasaran &amp; Layanan Pelanggan Teluk Bayur</t>
  </si>
  <si>
    <t>Supervisor Keuangan, Administrasi, SDM &amp; Umum Teluk Bayur</t>
  </si>
  <si>
    <t>Senior Assistant Officer Keuangan, Administrasi, SDM &amp; Umum Teluk Bayur</t>
  </si>
  <si>
    <t>Junior Assistant Officer Keuangan, Administrasi, SDM &amp; Umum Teluk Bayur</t>
  </si>
  <si>
    <t>Senior Administrator Keuangan, Administrasi, SDM &amp; Umum Teluk Bayur</t>
  </si>
  <si>
    <t>Junior Administrator Keuangan, Administrasi, SDM &amp; Umum Teluk Bayur</t>
  </si>
  <si>
    <t>Administrator Keuangan, Administrasi, SDM &amp; Umum Teluk Bayur</t>
  </si>
  <si>
    <t>Branch Manager Palembang</t>
  </si>
  <si>
    <t>Deputy Manager Operasi dan Teknik Palembang</t>
  </si>
  <si>
    <t>Supervisor Rendal, Peralatan, Manning &amp; Kinerja Palembang</t>
  </si>
  <si>
    <t>Senior Assistant Officer Pengendalian Kinerja Palembang</t>
  </si>
  <si>
    <t>Junior Assistant Officer Pengendalian Kinerja Palembang</t>
  </si>
  <si>
    <t>Senior Administrator Pengendalian Kinerja  Palembang</t>
  </si>
  <si>
    <t>Junior Administrator Pengendalian Kinerja  Palembang</t>
  </si>
  <si>
    <t>Administrator Pengendalian Kinerja Palembang</t>
  </si>
  <si>
    <t>Supervisor Teknik &amp; HSSE Palembang</t>
  </si>
  <si>
    <t>Senior Assistant Officer Teknik &amp; Sistem Informasi Palembang</t>
  </si>
  <si>
    <t>Junior Assistant Officer Teknik &amp; Sistem Informasi Palembang</t>
  </si>
  <si>
    <t>Senior Administrator Teknik &amp; Sistem Informasi Palembang</t>
  </si>
  <si>
    <t>Junior Administrator Teknik &amp; Sistem Informasi Palembang</t>
  </si>
  <si>
    <t>Administrator Teknik &amp; Sistem Informasi Palembang</t>
  </si>
  <si>
    <t>Senior Assistant Officer HSSE Palembang</t>
  </si>
  <si>
    <t>Junior Assistant Officer HSSE Palembang</t>
  </si>
  <si>
    <t>Senior Administrator HSSE Palembang</t>
  </si>
  <si>
    <t>Junior Administrator HSSE Palembang</t>
  </si>
  <si>
    <t>Administrator HSSE Palembang</t>
  </si>
  <si>
    <t>Deputy Manager Pendukung Operasi Palembang</t>
  </si>
  <si>
    <t>Supervisor Pemasaran &amp; Layanan Pelanggan Palembang</t>
  </si>
  <si>
    <t>Senior Assistant Officer Pemasaran &amp; Layanan Pelanggan Palembang</t>
  </si>
  <si>
    <t>Junior Assistant Officer Pemasaran &amp; Layanan Pelanggan Palembang</t>
  </si>
  <si>
    <t>Senior Administrator Pemasaran &amp; Layanan Pelanggan Palembang</t>
  </si>
  <si>
    <t>Junior Administrator Pemasaran &amp; Layanan Pelanggan Palembang</t>
  </si>
  <si>
    <t>Administrator Pemasaran &amp; Layanan Pelanggan Palembang</t>
  </si>
  <si>
    <t>Supervisor Keuangan, Administrasi, SDM &amp; Umum Palembang</t>
  </si>
  <si>
    <t>Senior Assistant Officer Keuangan, Administrasi, SDM &amp; Umum Palembang</t>
  </si>
  <si>
    <t>Junior Assistant Officer Keuangan, Administrasi, SDM &amp; Umum Palembang</t>
  </si>
  <si>
    <t>Senior Administrator Keuangan, Administrasi, SDM &amp; Umum Palembang</t>
  </si>
  <si>
    <t>Junior Administrator Keuangan, Administrasi, SDM &amp; Umum Palembang</t>
  </si>
  <si>
    <t>Administrator Keuangan, Administrasi, SDM &amp; Umum Palembang</t>
  </si>
  <si>
    <t>Branch Manager Panjang</t>
  </si>
  <si>
    <t>Deputy Manager Operasi dan Teknik Panjang</t>
  </si>
  <si>
    <t>Supervisor Rendal, Peralatan, Manning &amp; Kinerja Panjang</t>
  </si>
  <si>
    <t>Senior Assistant Officer Pengendalian Kinerja Panjang</t>
  </si>
  <si>
    <t>Junior Assistant Officer Pengendalian Kinerja Panjang</t>
  </si>
  <si>
    <t>Senior Administrator Pengendalian Kinerja  Panjang</t>
  </si>
  <si>
    <t>Junior Administrator Pengendalian Kinerja  Panjang</t>
  </si>
  <si>
    <t>Administrator Pengendalian Kinerja Panjang</t>
  </si>
  <si>
    <t>Supervisor Teknik &amp; HSSE Panjang</t>
  </si>
  <si>
    <t>Senior Assistant Officer Teknik &amp; Sistem Informasi Panjang</t>
  </si>
  <si>
    <t>Junior Assistant Officer Teknik &amp; Sistem Informasi Panjang</t>
  </si>
  <si>
    <t>Senior Administrator Teknik &amp; Sistem Informasi Panjang</t>
  </si>
  <si>
    <t>Junior Administrator Teknik &amp; Sistem Informasi Panjang</t>
  </si>
  <si>
    <t>Administrator Teknik &amp; Sistem Informasi Panjang</t>
  </si>
  <si>
    <t>Senior Assistant Officer HSSE Panjang</t>
  </si>
  <si>
    <t>Junior Assistant Officer HSSE Panjang</t>
  </si>
  <si>
    <t>Senior Administrator HSSE Panjang</t>
  </si>
  <si>
    <t>Junior Administrator HSSE Panjang</t>
  </si>
  <si>
    <t>Administrator HSSE Panjang</t>
  </si>
  <si>
    <t>Deputy Manager Pendukung Operasi Panjang</t>
  </si>
  <si>
    <t>Supervisor Pemasaran &amp; Layanan Pelanggan Panjang</t>
  </si>
  <si>
    <t>Senior Assistant Officer Pemasaran &amp; Layanan Pelanggan Panjang</t>
  </si>
  <si>
    <t>Junior Assistant Officer Pemasaran &amp; Layanan Pelanggan Panjang</t>
  </si>
  <si>
    <t>Senior Administrator Pemasaran &amp; Layanan Pelanggan Panjang</t>
  </si>
  <si>
    <t>Junior Administrator Pemasaran &amp; Layanan Pelanggan Panjang</t>
  </si>
  <si>
    <t>Administrator Pemasaran &amp; Layanan Pelanggan Panjang</t>
  </si>
  <si>
    <t>Supervisor Keuangan, Administrasi, SDM &amp; Umum Panjang</t>
  </si>
  <si>
    <t>Senior Assistant Officer Keuangan, Administrasi, SDM &amp; Umum Panjang</t>
  </si>
  <si>
    <t>Junior Assistant Officer Keuangan, Administrasi, SDM &amp; Umum Panjang</t>
  </si>
  <si>
    <t>Senior Administrator Keuangan, Administrasi, SDM &amp; Umum Panjang</t>
  </si>
  <si>
    <t>Junior Administrator Keuangan, Administrasi, SDM &amp; Umum Panjang</t>
  </si>
  <si>
    <t>Administrator Keuangan, Administrasi, SDM &amp; Umum Panjang</t>
  </si>
  <si>
    <t>Branch Manager Bengkulu</t>
  </si>
  <si>
    <t>Deputy Manager Operasi dan Teknik Bengkulu</t>
  </si>
  <si>
    <t>Supervisor Rendal, Peralatan, Manning &amp; Kinerja Bengkulu</t>
  </si>
  <si>
    <t>Senior Assistant Officer Pengendalian Kinerja Bengkulu</t>
  </si>
  <si>
    <t>Junior Assistant Officer Pengendalian Kinerja Bengkulu</t>
  </si>
  <si>
    <t>Senior Administrator Pengendalian Kinerja  Bengkulu</t>
  </si>
  <si>
    <t>Junior Administrator Pengendalian Kinerja  Bengkulu</t>
  </si>
  <si>
    <t>Administrator Pengendalian Kinerja Bengkulu</t>
  </si>
  <si>
    <t>Supervisor Teknik &amp; HSSE Bengkulu</t>
  </si>
  <si>
    <t>Senior Assistant Officer Teknik &amp; Sistem Informasi Bengkulu</t>
  </si>
  <si>
    <t>Junior Assistant Officer Teknik &amp; Sistem Informasi Bengkulu</t>
  </si>
  <si>
    <t>Senior Administrator Teknik &amp; Sistem Informasi Bengkulu</t>
  </si>
  <si>
    <t>Junior Administrator Teknik &amp; Sistem Informasi Bengkulu</t>
  </si>
  <si>
    <t>Administrator Teknik &amp; Sistem Informasi Bengkulu</t>
  </si>
  <si>
    <t>Senior Assistant Officer HSSE Bengkulu</t>
  </si>
  <si>
    <t>Junior Assistant Officer HSSE Bengkulu</t>
  </si>
  <si>
    <t>Senior Administrator HSSE Bengkulu</t>
  </si>
  <si>
    <t>Junior Administrator HSSE Bengkulu</t>
  </si>
  <si>
    <t>Administrator HSSE Bengkulu</t>
  </si>
  <si>
    <t>Deputy Manager Pendukung Operasi Bengkulu</t>
  </si>
  <si>
    <t>Supervisor Pemasaran &amp; Layanan Pelanggan Bengkulu</t>
  </si>
  <si>
    <t>Senior Assistant Officer Pemasaran &amp; Layanan Pelanggan Bengkulu</t>
  </si>
  <si>
    <t>Junior Assistant Officer Pemasaran &amp; Layanan Pelanggan Bengkulu</t>
  </si>
  <si>
    <t>Senior Administrator Pemasaran &amp; Layanan Pelanggan Bengkulu</t>
  </si>
  <si>
    <t>Junior Administrator Pemasaran &amp; Layanan Pelanggan Bengkulu</t>
  </si>
  <si>
    <t>Administrator Pemasaran &amp; Layanan Pelanggan Bengkulu</t>
  </si>
  <si>
    <t>Supervisor Keuangan, Administrasi, SDM &amp; Umum Bengkulu</t>
  </si>
  <si>
    <t>Senior Assistant Officer Keuangan, Administrasi, SDM &amp; Umum Bengkulu</t>
  </si>
  <si>
    <t>Junior Assistant Officer Keuangan, Administrasi, SDM &amp; Umum Bengkulu</t>
  </si>
  <si>
    <t>Senior Administrator Keuangan, Administrasi, SDM &amp; Umum Bengkulu</t>
  </si>
  <si>
    <t>Junior Administrator Keuangan, Administrasi, SDM &amp; Umum Bengkulu</t>
  </si>
  <si>
    <t>Administrator Keuangan, Administrasi, SDM &amp; Umum Bengkulu</t>
  </si>
  <si>
    <t>Senior Manager 
Branch Manager</t>
  </si>
  <si>
    <t>Asisstant Senior Manager, Deputy Manager</t>
  </si>
  <si>
    <t>6-5</t>
  </si>
  <si>
    <t>A. STAF DIREKSI, PERENCANAAN STRATEGIS, SEKRETARIS PERUSAHAAN DAN  SATUAN PENGAWASAN INTERNAL &amp; HUKUM</t>
  </si>
  <si>
    <t>Senior ManagerPerencanaan Strategis</t>
  </si>
  <si>
    <t>Senior ManagerSekretaris Perusahaan</t>
  </si>
  <si>
    <t>Assistant Senior Manager Perencanaan Strategi Perusahaan</t>
  </si>
  <si>
    <t>Assistant Senior Manager Transformasi Perusahaan</t>
  </si>
  <si>
    <t>Assistant Senior Manager Pengendalian Kinerja &amp; Jaminan Mutu</t>
  </si>
  <si>
    <t>Assistant Senior Manager Komunikasi Perusahaan &amp; CSR</t>
  </si>
  <si>
    <t>Assistant Senior Manager Good Corporate Governance</t>
  </si>
  <si>
    <t>Assistant Senior Manager Satuan Pengawasan Internal</t>
  </si>
  <si>
    <t>Assistant Senior Manager Hukum</t>
  </si>
  <si>
    <t>Senior Manager Pemasaran &amp; Costumer Relation</t>
  </si>
  <si>
    <t>Senior Manager Pengembangan Usaha</t>
  </si>
  <si>
    <t>Senior Manager Operasi</t>
  </si>
  <si>
    <t>Senior Manager Teknik</t>
  </si>
  <si>
    <t>Senior Manager Sistem Informasi</t>
  </si>
  <si>
    <t>Senior Manager Keuangan</t>
  </si>
  <si>
    <t>Senior Manager SDM &amp; Umum</t>
  </si>
  <si>
    <t>Assistant  Senior Manager Pemasaran</t>
  </si>
  <si>
    <t>Assistant  Senior Manager Costumer Service</t>
  </si>
  <si>
    <t xml:space="preserve">Assistant  Senior Manager Pengembangan &amp; Analisa Kelayakan Usaha </t>
  </si>
  <si>
    <t>Assistant  Senior Manager Kerjasama &amp; Portofolio Usaha</t>
  </si>
  <si>
    <t>Assistant  Senior Manager Akuntansi &amp; Perpajakan</t>
  </si>
  <si>
    <t>Assistant  Vice Pengelolaan Anggaran</t>
  </si>
  <si>
    <t>Assistant  Senior Manager Perbendaharaan</t>
  </si>
  <si>
    <t>Assistant  Senior Manager Sumber Daya Manusia</t>
  </si>
  <si>
    <t>Assistant  Senior Manager Administrasi Umum &amp; Rumah Tangga</t>
  </si>
  <si>
    <t>Assistant  Senior Manager Pengadaan</t>
  </si>
  <si>
    <t xml:space="preserve">Assistant  Senior Manager Perencanaan Operasi </t>
  </si>
  <si>
    <t xml:space="preserve">Assistant  Senior Manager Pengendalian Operasi </t>
  </si>
  <si>
    <t>Assistant  Senior Manager HSSE</t>
  </si>
  <si>
    <t>Assistant  Senior Manager Teknik Peralatan</t>
  </si>
  <si>
    <t>Assistant  Senior Manager Teknik Sarana &amp; Prasarana</t>
  </si>
  <si>
    <t>Assistant  Senior Manager Pemeliharaan &amp; Pengembangan Hardware</t>
  </si>
  <si>
    <t>Assistant  Senior Manager Dukungan Sistem</t>
  </si>
  <si>
    <t xml:space="preserve">Junior Assistant Officer Hukum </t>
  </si>
  <si>
    <t xml:space="preserve">Senior Administrator Hukum </t>
  </si>
  <si>
    <t xml:space="preserve">Junior Administrator Hukum </t>
  </si>
  <si>
    <t>Deputy Senior Manager Manajemen Risiko</t>
  </si>
  <si>
    <t>PERENCANAAN STRATEGIS/ SEKRETARIS PERUSAHAAN /PENGAWASAN INTERNAL &amp; HUKUM, KEPALA CABANG UTAMA A</t>
  </si>
  <si>
    <t>Deputy Manager Operasi &amp; Teknik Wilayah II Tanjung Priok</t>
  </si>
  <si>
    <t>Deputy Manager Pendukung Operasi Tanjung Priok</t>
  </si>
  <si>
    <t xml:space="preserve">Senior Operator Bongkar Muat, Kapal, Lapangan dan Gate Pangkal Balam </t>
  </si>
  <si>
    <t xml:space="preserve">Junior Operator Bongkar Muat, Kapal, Lapangan dan Gate Pangkal Balam </t>
  </si>
  <si>
    <t xml:space="preserve">Operator Alat Angkat/ Angkut Bongkar Muat Pangkal Balam </t>
  </si>
  <si>
    <t xml:space="preserve">Operation Coordinator  Bongkar Muat, Kapal, Lapangan dan Gate  Pangkal Balam </t>
  </si>
  <si>
    <t xml:space="preserve">Assistant Coordinator Senior Bongkar Muat, Kapal, Lapangan dan Gate Pangkal Balam </t>
  </si>
  <si>
    <t>Operation Coordinator Teknik, Sistem Informasi dan HSSE Pangkal Balam</t>
  </si>
  <si>
    <t>Asst. Operation Coordinator Teknik,  Sistem Informasi dan HSSE Pangkal Balam</t>
  </si>
  <si>
    <t>Senior Administrator Teknik, Sistem Informasi dan HSSE Pangkal Balam</t>
  </si>
  <si>
    <t>Junior Administrator Teknik, Sistem Informasi dan HSSE Pangkal Balam</t>
  </si>
  <si>
    <t>Administrator Teknik, Sistem Informasi dan HSSE Pangkal Balam</t>
  </si>
  <si>
    <t>Asst. Coordinator  Keuangan, SDM Umum, Pemasaran &amp; Layanan Pelanggan Pangkal Balam</t>
  </si>
  <si>
    <t>Senior Administrator  Keuangan, SDM Umum, Pemasaran &amp; Layanan Pelanggan Pangkal Balam</t>
  </si>
  <si>
    <t>Junior Administrator  Keuangan, SDM Umum, Pemasaran &amp; Layanan Pelanggan Pangkal Balam</t>
  </si>
  <si>
    <t>Administrator  Keuangan, SDM Umum, Pemasaran &amp; Layanan Pelanggan Pangkal Balam</t>
  </si>
  <si>
    <t>Coordinator Peralatan &amp; Manning Pangkal Balam</t>
  </si>
  <si>
    <t>Coordinator Keuangan, SDM Umum, Pemasaran &amp; Layanan Pelanggan Pangkal Balam</t>
  </si>
  <si>
    <t xml:space="preserve">Senior Officer </t>
  </si>
  <si>
    <t xml:space="preserve">Junior Officer </t>
  </si>
  <si>
    <t>Deputy  Manager Operasi &amp; Teknik Tanjung Pandan</t>
  </si>
  <si>
    <t xml:space="preserve">Operation Coordinator  Bongkar Muat, Kapal, Lapangan dan Gate  Tanjung Pandan </t>
  </si>
  <si>
    <t xml:space="preserve">Assistant Coordinator Senior Bongkar Muat, Kapal, Lapangan dan Gate Tanjung Pandan </t>
  </si>
  <si>
    <t xml:space="preserve">Senior Operator Bongkar Muat, Kapal, Lapangan dan Gate Tanjung Pandan </t>
  </si>
  <si>
    <t xml:space="preserve">Junior Operator Bongkar Muat, Kapal, Lapangan dan Gate Tanjung Pandan </t>
  </si>
  <si>
    <t xml:space="preserve">Operator Alat Angkat/ Angkut Bongkar Muat Tanjung Pandan </t>
  </si>
  <si>
    <t>Senior Administrator Operasi Tanjung Pandan</t>
  </si>
  <si>
    <t>Junior Administrator Operasi Tanjung Pandan</t>
  </si>
  <si>
    <t>Administrator Operasi Tanjung Pandan</t>
  </si>
  <si>
    <t>Coordinator Peralatan &amp; Manning Tanjung Pandan</t>
  </si>
  <si>
    <t>Asst. Operation Coordinator Peralatan &amp; Manning Tanjung Pandan</t>
  </si>
  <si>
    <t>Senior Administrator Peralatan &amp; Manning Tanjung Pandan</t>
  </si>
  <si>
    <t>Junior Administrator Peralatan &amp; Manning Tanjung Pandan</t>
  </si>
  <si>
    <t>Administrator Peralatan &amp; Manning Tanjung Pandan</t>
  </si>
  <si>
    <t>Operation Coordinator Perencanaan &amp; Pengendalian Operasi Tanjung Pandan</t>
  </si>
  <si>
    <t>Asst. Operation Coordinator Perencanaan &amp; Pengendalian Operasi Tanjung Pandan</t>
  </si>
  <si>
    <t>Senior Administrator Perencanaan &amp; Pengendalian Operasi Tanjung Pandan</t>
  </si>
  <si>
    <t>Junior Administrator Perencanaan &amp; Pengendalian Operasi Tanjung Pandan</t>
  </si>
  <si>
    <t>Administrator Perencanaan &amp; Pengendalian Operasi Tanjung Pandan</t>
  </si>
  <si>
    <t>Operation Coordinator Cabang Perintis Tanjung Pandan</t>
  </si>
  <si>
    <t>Asst. Operation Coordinator Cabang Perintis Tanjung Pandan</t>
  </si>
  <si>
    <t>Senior Administrator Cabang Perintis  Tanjung Pandan</t>
  </si>
  <si>
    <t>Junior Administrator Cabang Perintis Operasi Tanjung Pandan</t>
  </si>
  <si>
    <t>Administrator Cabang Perintis Tanjung Pandan</t>
  </si>
  <si>
    <t>Operation Coordinator Teknik, Sistem Informasi dan HSSE Tanjung Pandan</t>
  </si>
  <si>
    <t>Asst. Operation Coordinator Teknik,  Sistem Informasi dan HSSE Tanjung Pandan</t>
  </si>
  <si>
    <t>Senior Administrator Teknik, Sistem Informasi dan HSSE Tanjung Pandan</t>
  </si>
  <si>
    <t>Junior Administrator Teknik, Sistem Informasi dan HSSE Tanjung Pandan</t>
  </si>
  <si>
    <t>Administrator Teknik, Sistem Informasi dan HSSE Tanjung Pandan</t>
  </si>
  <si>
    <t>Deputy  Manager Pendukung Operasi Tanjung Pandan</t>
  </si>
  <si>
    <t>Coordinator Keuangan, SDM Umum, Pemasaran &amp; Layanan Pelanggan Tanjung Pandan</t>
  </si>
  <si>
    <t>Asst. Coordinator  Keuangan, SDM Umum, Pemasaran &amp; Layanan Pelanggan Tanjung Pandan</t>
  </si>
  <si>
    <t>Senior Administrator  Keuangan, SDM Umum, Pemasaran &amp; Layanan Pelanggan Tanjung Pandan</t>
  </si>
  <si>
    <t>Junior Administrator  Keuangan, SDM Umum, Pemasaran &amp; Layanan Pelanggan Tanjung Pandan</t>
  </si>
  <si>
    <t>Administrator  Keuangan, SDM Umum, Pemasaran &amp; Layanan Pelanggan Tanjung Pandan</t>
  </si>
  <si>
    <t>Branch Manager Jambi</t>
  </si>
  <si>
    <t>Deputy  Manager Operasi &amp; Teknik Jambi</t>
  </si>
  <si>
    <t xml:space="preserve">Operation Coordinator  Bongkar Muat, Kapal, Lapangan dan Gate  Jambi </t>
  </si>
  <si>
    <t xml:space="preserve">Assistant Coordinator Senior Bongkar Muat, Kapal, Lapangan dan Gate Jambi </t>
  </si>
  <si>
    <t xml:space="preserve">Senior Operator Bongkar Muat, Kapal, Lapangan dan Gate Jambi </t>
  </si>
  <si>
    <t xml:space="preserve">Junior Operator Bongkar Muat, Kapal, Lapangan dan Gate Jambi </t>
  </si>
  <si>
    <t xml:space="preserve">Operator Alat Angkat/ Angkut Bongkar Muat Jambi </t>
  </si>
  <si>
    <t>Coordinator Peralatan &amp; Manning Jambi</t>
  </si>
  <si>
    <t>Operation Coordinator Cabang Perintis Jambi</t>
  </si>
  <si>
    <t>Asst. Operation Coordinator Cabang Perintis Jambi</t>
  </si>
  <si>
    <t>Senior Administrator Cabang Perintis  Jambi</t>
  </si>
  <si>
    <t>Junior Administrator Cabang Perintis Operasi Jambi</t>
  </si>
  <si>
    <t>Administrator Cabang Perintis Jambi</t>
  </si>
  <si>
    <t>Operation Coordinator Teknik, Sistem Informasi dan HSSE Jambi</t>
  </si>
  <si>
    <t>Asst. Operation Coordinator Teknik,  Sistem Informasi dan HSSE Jambi</t>
  </si>
  <si>
    <t>Senior Administrator Teknik, Sistem Informasi dan HSSE Jambi</t>
  </si>
  <si>
    <t>Junior Administrator Teknik, Sistem Informasi dan HSSE Jambi</t>
  </si>
  <si>
    <t>Administrator Teknik, Sistem Informasi dan HSSE Jambi</t>
  </si>
  <si>
    <t>Deputy  Manager Pendukung Operasi Jambi</t>
  </si>
  <si>
    <t>Coordinator Keuangan, SDM Umum, Pemasaran &amp; Layanan Pelanggan Jambi</t>
  </si>
  <si>
    <t>Asst. Coordinator  Keuangan, SDM Umum, Pemasaran &amp; Layanan Pelanggan Jambi</t>
  </si>
  <si>
    <t>Senior Administrator  Keuangan, SDM Umum, Pemasaran &amp; Layanan Pelanggan Jambi</t>
  </si>
  <si>
    <t>Junior Administrator  Keuangan, SDM Umum, Pemasaran &amp; Layanan Pelanggan Jambi</t>
  </si>
  <si>
    <t>Administrator  Keuangan, SDM Umum, Pemasaran &amp; Layanan Pelanggan Jambi</t>
  </si>
  <si>
    <t>DALAM SUSUNAN ORGANISASI PT PELABUHAN TANJUNG PRIOK</t>
  </si>
  <si>
    <t>Direktorat Utama</t>
  </si>
  <si>
    <t>D1</t>
  </si>
  <si>
    <t>a. Divisi Perencanaan Strategis</t>
  </si>
  <si>
    <t>SRA</t>
  </si>
  <si>
    <t>SRAT</t>
  </si>
  <si>
    <t>TRANSF</t>
  </si>
  <si>
    <t>DALKIN</t>
  </si>
  <si>
    <t>b. Divisi Sekretaris Perusahaan</t>
  </si>
  <si>
    <t>CSEC</t>
  </si>
  <si>
    <t>KOMCSR</t>
  </si>
  <si>
    <t>GCG</t>
  </si>
  <si>
    <t>SPI</t>
  </si>
  <si>
    <t>HKM</t>
  </si>
  <si>
    <t>MANRES</t>
  </si>
  <si>
    <t>Direktorat Komersial dan Pengembangan Usaha</t>
  </si>
  <si>
    <t>D2</t>
  </si>
  <si>
    <t>a. Divisi Pemasaran &amp; Customer Relation</t>
  </si>
  <si>
    <t>KOMCR</t>
  </si>
  <si>
    <t>PSR</t>
  </si>
  <si>
    <t>CS</t>
  </si>
  <si>
    <t>b. Divisi Pengembangan Usaha</t>
  </si>
  <si>
    <t>PUSH</t>
  </si>
  <si>
    <t>BAKU</t>
  </si>
  <si>
    <t>KSPU</t>
  </si>
  <si>
    <t>Direktorat Operasi</t>
  </si>
  <si>
    <t>D3</t>
  </si>
  <si>
    <t>a. Divisi Operasi</t>
  </si>
  <si>
    <t>OPS</t>
  </si>
  <si>
    <t>RENOPS</t>
  </si>
  <si>
    <t>DALOPS</t>
  </si>
  <si>
    <t>HSSE</t>
  </si>
  <si>
    <t>b. Divisi Sistem Informasi</t>
  </si>
  <si>
    <t>SI</t>
  </si>
  <si>
    <t>RDHW</t>
  </si>
  <si>
    <t>DUKSYS</t>
  </si>
  <si>
    <t>c. Divisi Teknik</t>
  </si>
  <si>
    <t>TEK</t>
  </si>
  <si>
    <t>Direktorat Keuangan &amp; SDM</t>
  </si>
  <si>
    <t>D4</t>
  </si>
  <si>
    <t>a. Divisi Keuangan</t>
  </si>
  <si>
    <t>KEU</t>
  </si>
  <si>
    <t>AKP</t>
  </si>
  <si>
    <t>ANGG</t>
  </si>
  <si>
    <t>PBDH</t>
  </si>
  <si>
    <t>b. Divisi SDM &amp; Umum</t>
  </si>
  <si>
    <t>SDMU</t>
  </si>
  <si>
    <t>ADRT</t>
  </si>
  <si>
    <t>ADA</t>
  </si>
  <si>
    <t>Cabang Pelabuhan</t>
  </si>
  <si>
    <t>a. Cabang Tanjung Priok</t>
  </si>
  <si>
    <t xml:space="preserve"> 1) Unit Operasi &amp; Teknik Wilayah 1 Tanjung Priok </t>
  </si>
  <si>
    <t>PEN.OPS</t>
  </si>
  <si>
    <t>b. Cabang Banten</t>
  </si>
  <si>
    <t xml:space="preserve"> 1) Unit Operasi &amp; Teknik  Banten </t>
  </si>
  <si>
    <t xml:space="preserve"> 2) Unit Pendukung Operasi Banten </t>
  </si>
  <si>
    <t>c. Cabang Panjang</t>
  </si>
  <si>
    <t xml:space="preserve"> 1) Unit Operasi &amp; Teknik Panjang </t>
  </si>
  <si>
    <t xml:space="preserve"> 2) Unit Pendukung Operasi Panjang </t>
  </si>
  <si>
    <t>d. Cabang Palembang</t>
  </si>
  <si>
    <t xml:space="preserve"> 1) Unit Operasi &amp; Teknik Palembang </t>
  </si>
  <si>
    <t xml:space="preserve"> 2) Unit Pendukung Operasi Palembang </t>
  </si>
  <si>
    <t>e. Cabang Teluk Bayur</t>
  </si>
  <si>
    <t xml:space="preserve"> 1) Unit Operasi &amp; Teknik Teluk Bayur </t>
  </si>
  <si>
    <t xml:space="preserve"> 2) Unit Pendukung Operasi Teluk Bayur </t>
  </si>
  <si>
    <t>f. Cabang Bengkulu</t>
  </si>
  <si>
    <t xml:space="preserve"> 1) Unit Operasi &amp; Teknik Bengkulu </t>
  </si>
  <si>
    <t xml:space="preserve"> 2) Unit Pendukung Operasi Bengkulu </t>
  </si>
  <si>
    <t>g. Cabang Cirebon</t>
  </si>
  <si>
    <t xml:space="preserve"> 1) Unit Operasi &amp; Teknik  Cirebon </t>
  </si>
  <si>
    <t xml:space="preserve"> 2) Unit Pendukung Operasi Cirebon </t>
  </si>
  <si>
    <t>h. Cabang Jambi</t>
  </si>
  <si>
    <t xml:space="preserve"> 1) Unit Operasi &amp; Teknik Jambi </t>
  </si>
  <si>
    <t xml:space="preserve"> 2) Unit Pendukung Operasi Jambi </t>
  </si>
  <si>
    <t>i. Cabang Pangkal Balam</t>
  </si>
  <si>
    <t xml:space="preserve"> 1) Unit Operasi &amp; Teknik Pangkal Balam </t>
  </si>
  <si>
    <t xml:space="preserve"> 2) Unit Pendukung Operasi Pangkal Balam </t>
  </si>
  <si>
    <t>j. Cabang Tanjung Pandan</t>
  </si>
  <si>
    <t xml:space="preserve"> 1) Unit Operasi &amp; Teknik Tanjung Pandan </t>
  </si>
  <si>
    <t xml:space="preserve"> 2) Unit Pendukung Operasi Tanjung Pandan </t>
  </si>
  <si>
    <t xml:space="preserve">DIREKSI PT PELABUHAN TANJUNG PRIOK </t>
  </si>
  <si>
    <t>Senior Manager Pengawasan Internal dan Hukum</t>
  </si>
  <si>
    <t>Pengawasan Internal &amp; Hukum</t>
  </si>
  <si>
    <t>PENGELOMPOKAN JABATAN PADA PT. PELABUHAN TANJUNG PRIOK</t>
  </si>
  <si>
    <t>Jabatan Struktural :</t>
  </si>
  <si>
    <t xml:space="preserve">Fungsional : </t>
  </si>
  <si>
    <t xml:space="preserve">NAMA, NILAI DAN KELAS JABATAN CABANG PELABUHAN </t>
  </si>
  <si>
    <t>1) Departemen Perencanaan Strategi Perusahaan</t>
  </si>
  <si>
    <t>2) Departemen Transformasi Perusahaan</t>
  </si>
  <si>
    <t>3) Departemen Pengendalian Kinerja &amp; Jaminan Mutu</t>
  </si>
  <si>
    <t>1) Departemen Komunikasi Perusahaan &amp; CSR</t>
  </si>
  <si>
    <t>2) Departemen Good Corporate Governance</t>
  </si>
  <si>
    <t>1) Departemen Pengawasan Internal</t>
  </si>
  <si>
    <t>2) Departemen Hukum</t>
  </si>
  <si>
    <t>3) Departemen Manajemen Resiko</t>
  </si>
  <si>
    <t>1) Departemen Pemasaran</t>
  </si>
  <si>
    <t>2) Departemen Customer Service</t>
  </si>
  <si>
    <t>1) Departemen Pengembangan dan Analisis Kelayakan Usaha</t>
  </si>
  <si>
    <t xml:space="preserve">2) Departemen Kerjasama dan Portofolio Usaha </t>
  </si>
  <si>
    <t>1) Departemen Perencanaan Operasi</t>
  </si>
  <si>
    <t>2) Departemen Pengendalian Operasi</t>
  </si>
  <si>
    <t>3) Departemen HSSE</t>
  </si>
  <si>
    <t>1) Departemen Pemeliharaan &amp; Pengembangan Hardware</t>
  </si>
  <si>
    <t>2) Departemen Dukungan Sistem</t>
  </si>
  <si>
    <t>1) Departemen Peralatan</t>
  </si>
  <si>
    <t>2) Departemen Sarana &amp; Prasarana</t>
  </si>
  <si>
    <t>1) Departemen  Akuntansi &amp; Perpajakan</t>
  </si>
  <si>
    <t>2) Departemen Pengelolaan Anggaran</t>
  </si>
  <si>
    <t>3) Departemen Perbendaharaan</t>
  </si>
  <si>
    <t>1) Departemen Sumber Daya Manusia</t>
  </si>
  <si>
    <t>2) Departemen Administrasi Umum &amp; Rumah Tangga</t>
  </si>
  <si>
    <t>2) Departemen Pengadaan</t>
  </si>
  <si>
    <t>OPTEK1</t>
  </si>
  <si>
    <t>OPTEK2</t>
  </si>
  <si>
    <t>OPTEK</t>
  </si>
  <si>
    <t>KODE SINGKATAN</t>
  </si>
  <si>
    <t xml:space="preserve">SINGKATAN PENAMAAN DIREKTORAT, DIVISI, CABANG PELABUHAN </t>
  </si>
  <si>
    <t>TPK</t>
  </si>
  <si>
    <t>BTN</t>
  </si>
  <si>
    <t>PJG</t>
  </si>
  <si>
    <t>PLG</t>
  </si>
  <si>
    <t>TBY</t>
  </si>
  <si>
    <t>BKL</t>
  </si>
  <si>
    <t>CBN</t>
  </si>
  <si>
    <t>JBI</t>
  </si>
  <si>
    <t>PBL</t>
  </si>
  <si>
    <t>TPD</t>
  </si>
  <si>
    <t>TEKPLT</t>
  </si>
  <si>
    <t>TEKSAR</t>
  </si>
  <si>
    <t>Assistant Senior Manager Manajemen Risiko</t>
  </si>
  <si>
    <t>Senior Manager Sekretaris Perusahaan</t>
  </si>
  <si>
    <t>Senior Officer Komunikasi Perusahaan &amp; CSR</t>
  </si>
  <si>
    <t xml:space="preserve">Senior Assistant Officer SDM, Administrasi Umum dan Rumah Tangga </t>
  </si>
  <si>
    <t xml:space="preserve">Junior Assistant Officer  SDM, Administrasi Umum dan Rumah Tangga </t>
  </si>
  <si>
    <t>Senior Administrator  SDM, Administrasi Umum dan Rumah Tangga</t>
  </si>
  <si>
    <t>Junior Administrator  SDM, Administrasi Umum dan Rumah Tangga</t>
  </si>
  <si>
    <t>Administrator Administrasi SDM, Umum dan Rumah Tangga</t>
  </si>
  <si>
    <t>NAMA, NILAI DAN KELAS JABATAN KANTOR PUSAT</t>
  </si>
  <si>
    <t xml:space="preserve">Senior Manager 
</t>
  </si>
  <si>
    <t>- Cabang Palembang</t>
  </si>
  <si>
    <t>- Cabang Panjang</t>
  </si>
  <si>
    <t>- Cabang Teluk Bayur</t>
  </si>
  <si>
    <t>- Cabang Cirebon</t>
  </si>
  <si>
    <t>- Cabang Jambi</t>
  </si>
  <si>
    <t>- Cabang Pangkal Balam</t>
  </si>
  <si>
    <t>- Cabang Tanjung Pandan</t>
  </si>
  <si>
    <t>- Cabang Banten</t>
  </si>
  <si>
    <t>- Cabang Tanjung Priok</t>
  </si>
  <si>
    <t>- Cabang Bengkulu</t>
  </si>
  <si>
    <t>Senior Officer Administrasi SDM, Umum, dan Rumah Tangga</t>
  </si>
  <si>
    <t>Junior Officer Administrasi SDM, Umum, dan Rumah Tangga</t>
  </si>
  <si>
    <t>Senior Assistant Officer Administrasi SDM, Umum, dan Rumah Tangga</t>
  </si>
  <si>
    <t>Junior Assistant Officer  Administrasi SDM, Umum, dan Rumah Tangga</t>
  </si>
  <si>
    <t>Senior Administrator Administrasi SDM, Umum, dan Rumah Tangga</t>
  </si>
  <si>
    <t>Junior Administrator Administrasi SDM, Umum, dan Rumah Tangga</t>
  </si>
  <si>
    <t>Assistant  Senior Manager Administrasi SDM, Umum &amp; Rumah Tangga</t>
  </si>
  <si>
    <t>Senior Administrator Operasi &amp; Teknik Pangkal Balam</t>
  </si>
  <si>
    <t>Junior Administrator Operasi &amp; Teknik Pangkal Balam</t>
  </si>
  <si>
    <t>Administrator Operasi &amp; Teknik Pangkal Balam</t>
  </si>
  <si>
    <t>Assistant Coordinator  Keuangan, SDM Umum, Pemasaran &amp; Layanan Pelanggan Pangkal Balam</t>
  </si>
  <si>
    <t>Assistant Coordinator  Keuangan, SDM Umum, Pemasaran &amp; Layanan Pelanggan Tanjung Pandan</t>
  </si>
  <si>
    <t>Assistant Coordinator  Keuangan, SDM Umum, Pemasaran &amp; Layanan Pelanggan Jambi</t>
  </si>
  <si>
    <t>Coordinator Cabang Perintis Pangkal Balam</t>
  </si>
  <si>
    <t>Assistant Coordinator Cabang Perintis Pangkal Balam</t>
  </si>
  <si>
    <t xml:space="preserve">Coordinator Operasi &amp; Teknik Pangkal Balam </t>
  </si>
  <si>
    <t xml:space="preserve">Assistant Coordinator Operasi &amp; Teknik  Pangkal Balam </t>
  </si>
  <si>
    <t>Coordinator Operasi &amp; Teknik Tanjung Pandan</t>
  </si>
  <si>
    <t>Assistant Coordinator Operasi &amp; Teknik  Tanjung Pandan</t>
  </si>
  <si>
    <t>Senior Administrator Operasi &amp; Teknik Tanjung Pandan</t>
  </si>
  <si>
    <t>Junior Administrator Operasi &amp; Teknik Tanjung Pandan</t>
  </si>
  <si>
    <t>Administrator Operasi &amp; Teknik Tanjung Pandan</t>
  </si>
  <si>
    <t>Coordinator Cabang Perintis Tanjung Pandan</t>
  </si>
  <si>
    <t>Assistant Coordinator Cabang Perintis Tanjung Pandan</t>
  </si>
  <si>
    <t>Assistant Operation Coordinator Bongkar Muat Tanjung Priok 1A/B/C/D</t>
  </si>
  <si>
    <t>Assistant Operation Coordinator Bongkar Muat Tanjung Priok 2A/B/C/D</t>
  </si>
  <si>
    <t>Assistant Operation Coordinator Bongkar Muat Tanjung Priok 3</t>
  </si>
  <si>
    <t>Assistant Operation Coordinator Bongkar Muat Tanjung Priok 4</t>
  </si>
  <si>
    <t xml:space="preserve">Assistant Operation Coordinator Bongkar Muat Banten </t>
  </si>
  <si>
    <t xml:space="preserve">Assistant Operation Coordinator Bongkar Muat Cirebon </t>
  </si>
  <si>
    <t xml:space="preserve">Assistant Operation Coordinator Bongkar Muat Palembang </t>
  </si>
  <si>
    <t xml:space="preserve">Assistant Operation Coordinator Bongkar Muat Teluk Bayur </t>
  </si>
  <si>
    <t xml:space="preserve">Assistant Operation Coordinator Bongkar Muat Panjang </t>
  </si>
  <si>
    <t>Supervisor Operasi Bengkulu A/B/C/D</t>
  </si>
  <si>
    <t xml:space="preserve">Assistant Operation Coordinator Bongkar Muat Bengkulu </t>
  </si>
  <si>
    <t xml:space="preserve">Coordinator  Operasi &amp; Teknik  Jambi </t>
  </si>
  <si>
    <t xml:space="preserve">Assistant Coordinator Operasi &amp; Teknik Jambi </t>
  </si>
  <si>
    <t>Senior Administrator Operasi &amp; Teknik Jambi</t>
  </si>
  <si>
    <t>Junior Administrator Operasi &amp; Teknik Jambi</t>
  </si>
  <si>
    <t>Administrator Operasi &amp; Teknik Jambi</t>
  </si>
  <si>
    <t>Coordinator Cabang Perintis Jambi</t>
  </si>
  <si>
    <t>Assistant Coordinator Cabang Perintis Jambi</t>
  </si>
  <si>
    <t>Supervisor Teknik &amp; HSSE Wilayah II Tanjung Priok</t>
  </si>
  <si>
    <t>Supervisor Rendal, Peralatan, Manning &amp; Kinerja Wilayah II Tanjung Priok</t>
  </si>
  <si>
    <t>Senior Operator Cabang Perintis  Pangkal Balam</t>
  </si>
  <si>
    <t>Senior Operator Cabang Perintis  Tanjung Pandan</t>
  </si>
  <si>
    <t>Senior Operator Cabang Perintis  Jambi</t>
  </si>
  <si>
    <t>Junior Operator Cabang Perintis Operasi Pangkal Balam</t>
  </si>
  <si>
    <t>Junior Operator Cabang Perintis Operasi Tanjung Pandan</t>
  </si>
  <si>
    <t>Junior Operator Cabang Perintis Operasi Jambi</t>
  </si>
  <si>
    <t>Operator Cabang Perintis Pangkal Balam</t>
  </si>
  <si>
    <t>Operator Cabang Perintis Tanjung Pandan</t>
  </si>
  <si>
    <t>Operator Cabang Perintis Jambi</t>
  </si>
  <si>
    <t xml:space="preserve">Branch Manager </t>
  </si>
  <si>
    <t xml:space="preserve">Deputy  Manager Operasi &amp; Teknik </t>
  </si>
  <si>
    <t xml:space="preserve">Coordinator Cabang Perintis </t>
  </si>
  <si>
    <t xml:space="preserve">Assistant Coordinator Cabang Perintis </t>
  </si>
  <si>
    <t xml:space="preserve">Senior Operator Cabang Perintis  </t>
  </si>
  <si>
    <t xml:space="preserve">Junior Operator Cabang Perintis Operasi </t>
  </si>
  <si>
    <t xml:space="preserve">Operator Cabang Perintis </t>
  </si>
  <si>
    <t xml:space="preserve">Deputy  Manager Pendukung Operasi </t>
  </si>
  <si>
    <t xml:space="preserve">Coordinator Keuangan, SDM Umum, Pemasaran &amp; Layanan Pelanggan </t>
  </si>
  <si>
    <t xml:space="preserve">Assistant Coordinator  Keuangan, SDM Umum, Pemasaran &amp; Layanan Pelanggan </t>
  </si>
  <si>
    <t xml:space="preserve">Senior Administrator  Keuangan, SDM Umum, Pemasaran &amp; Layanan Pelanggan </t>
  </si>
  <si>
    <t xml:space="preserve">Junior Administrator  Keuangan, SDM Umum, Pemasaran &amp; Layanan Pelanggan </t>
  </si>
  <si>
    <t xml:space="preserve">Administrator  Keuangan, SDM Umum, Pemasaran &amp; Layanan Pelanggan </t>
  </si>
  <si>
    <t>Assistant  Senior Manager Pengelolaan Anggaran</t>
  </si>
  <si>
    <t xml:space="preserve">Senior Officer Pengelolaan Anggaran </t>
  </si>
  <si>
    <t xml:space="preserve">Junior Officer Pengelolaan Anggaran </t>
  </si>
  <si>
    <t>Senior Assistant Officer Pengelolaan Anggaran</t>
  </si>
  <si>
    <t>Junior Assistant Officer Pengelolaan Anggaran</t>
  </si>
  <si>
    <t xml:space="preserve">Senior Administrator  Pengelolaan Anggaran </t>
  </si>
  <si>
    <t xml:space="preserve">Junior Administrator Pengelolaan Anggaran </t>
  </si>
  <si>
    <t xml:space="preserve">Administrator Pengelolaan Anggaran </t>
  </si>
  <si>
    <t xml:space="preserve">Senior Officer Akuntansi &amp; Perpajakan </t>
  </si>
  <si>
    <t xml:space="preserve">Junior Officer Akuntansi &amp; Perpajakan </t>
  </si>
  <si>
    <t>Senior Assistant Officer Akuntansi &amp; Perpajakan</t>
  </si>
  <si>
    <t xml:space="preserve">Junior Assistant Officer Akuntansi &amp; Perpajakan </t>
  </si>
  <si>
    <t xml:space="preserve">Senior Administrator Akuntansi &amp; Perpajakan </t>
  </si>
  <si>
    <t xml:space="preserve">Junior Administrator Akuntansi &amp; Perpajakan </t>
  </si>
  <si>
    <t>Administrator Akuntansi &amp; Perpajakan</t>
  </si>
  <si>
    <t>Assistant  Senior Manager Peralatan</t>
  </si>
  <si>
    <t>Assistant  Senior Manager Sarana &amp; Prasarana</t>
  </si>
  <si>
    <t>Senior Officer Peralatan</t>
  </si>
  <si>
    <t>Junior Officer Peralatan</t>
  </si>
  <si>
    <t>Senior Assistant Officer Peralatan</t>
  </si>
  <si>
    <t>Junior Assistant Officer Peralatan</t>
  </si>
  <si>
    <t>Senior Administrator Peralatan</t>
  </si>
  <si>
    <t>Junior Administrator Peralatan</t>
  </si>
  <si>
    <t>Administrator Peralatan</t>
  </si>
  <si>
    <t>Senior Office Sarana &amp; Prasarana</t>
  </si>
  <si>
    <t>Junior Officer  Sarana &amp; Prasarana</t>
  </si>
  <si>
    <t>Senior Assistant  Sarana &amp; Prasarana</t>
  </si>
  <si>
    <t>Junior Assistant  Sarana &amp; Prasarana</t>
  </si>
  <si>
    <t>Senior Administrator  Sarana &amp; Prasarana</t>
  </si>
  <si>
    <t>Junior Administrator  Sarana &amp; Prasarana</t>
  </si>
  <si>
    <t>Administrator  Sarana &amp; Prasarana</t>
  </si>
  <si>
    <t>Assistant Senior Manager Pengawasan Internal</t>
  </si>
  <si>
    <t>Senior Officer Pengawasan Internal</t>
  </si>
  <si>
    <t>Junior Officer Pengawasan Internal</t>
  </si>
  <si>
    <t>Senior Assistant Officer Pengawasan Internal</t>
  </si>
  <si>
    <t>Senior Administrator Pengawasan Internal</t>
  </si>
  <si>
    <t>Junior Administrator Pengawasan Internal</t>
  </si>
  <si>
    <t>Administrator Pengawasan Internal</t>
  </si>
  <si>
    <t>Deputy Manager Operasi &amp; Teknik Wilayah III (Sunda Kelapa)</t>
  </si>
  <si>
    <t>Supervisor Operasi Sunda Kelapa</t>
  </si>
  <si>
    <t>Operation Coordinator Bongkar Muat Sunda Kelapa</t>
  </si>
  <si>
    <t>Assistant Operation Coordinator Bongkar Muat Sunda Kelapa</t>
  </si>
  <si>
    <t>Senior Operator Bongkar Muat Sunda Kelapa</t>
  </si>
  <si>
    <t>Junior Operator Bongkar Muat Sunda Kelapa</t>
  </si>
  <si>
    <t>Operator Bongkar Muat Sunda Kelapa</t>
  </si>
  <si>
    <t>Supervisor Teknik &amp; HSSE Sunda Kelapa</t>
  </si>
  <si>
    <t>Senior Assistant Officer Teknik &amp; Sistem Informasi Operasi Sunda Kelapa</t>
  </si>
  <si>
    <t>Junior Assistant Officer Teknik &amp; Sistem Informasi Operasi Sunda Kelapa</t>
  </si>
  <si>
    <t>Senior Administrator Teknik &amp; Sistem Informasi Operasi Sunda Kelapa</t>
  </si>
  <si>
    <t>Junior Administrator Teknik &amp; Sistem Informasi Operasi Sunda Kelapa</t>
  </si>
  <si>
    <t>Administrator Teknik &amp; Sistem Informasi Operasi Sunda Kelapa</t>
  </si>
  <si>
    <t>Senior Assistant Officer HSSE  Sunda Kelapa</t>
  </si>
  <si>
    <t>Junior Assistant Officer HSSE Sunda Kelapa</t>
  </si>
  <si>
    <t>Senior Administrator HSSE Sunda Kelapa</t>
  </si>
  <si>
    <t>Junior Administrator HSSE Sunda Kelapa</t>
  </si>
  <si>
    <t>Administrator HSSE Sunda Kelapa</t>
  </si>
  <si>
    <t>Supervisor Rendal, Peralatan, Manning &amp; Kinerja Sunda Kelapa</t>
  </si>
  <si>
    <t>Senior Assistant Officer Perencanaan &amp; Pengendalian Operasi Sunda Kelapa</t>
  </si>
  <si>
    <t>Junior Assistant Officer Perencanaan &amp; Pengendalian Operasi Sunda Kelapa</t>
  </si>
  <si>
    <t>Senior Administrator Perencanaan &amp; Pengendalian Operasi Sunda Kelapa</t>
  </si>
  <si>
    <t>Junior Administrator Perencanaan &amp; Pengendalian Operasi Sunda Kelapa</t>
  </si>
  <si>
    <t>Administrator Perencanaan &amp; Pengendalian Operasi Sunda Kelapa</t>
  </si>
  <si>
    <t>Senior Assistant Officer Peralatan &amp; Manning Sunda Kelapa</t>
  </si>
  <si>
    <t>Junior Assistant Officer Peralatan &amp; Manning Sunda Kelapa</t>
  </si>
  <si>
    <t>Senior Administrator Peralatan &amp; Manning Sunda Kelapa</t>
  </si>
  <si>
    <t>Junior Administrator Peralatan &amp; Manning Sunda Kelapa</t>
  </si>
  <si>
    <t>Administrator Peralatan &amp; Manning Sunda Kelapa</t>
  </si>
  <si>
    <t>Senior Assistant Officer Pengendalian Kinerja Sunda Kelapa</t>
  </si>
  <si>
    <t>Junior Assistant Officer Pengendalian Kinerja Sunda Kelapa</t>
  </si>
  <si>
    <t>Senior AdministratorPengendalian Kinerja Sunda Kelapa</t>
  </si>
  <si>
    <t>Junior Administrator Pengendalian Kinerja Sunda Kelapa</t>
  </si>
  <si>
    <t>Administrator Pengendalian Kinerja Sunda Kelapa</t>
  </si>
  <si>
    <t>Supervisor Pemasaran &amp; Layanan Pelanggan Sunda Kelapa</t>
  </si>
  <si>
    <t>Senior Assistant Officer Pemasaran &amp; Layanan Pelanggan Sunda Kelapa</t>
  </si>
  <si>
    <t>Junior Assistant Officer Pemasaran &amp; Layanan Pelanggan Sunda Kelapa</t>
  </si>
  <si>
    <t>Senior Administrator Pemasaran &amp; Layanan Pelanggan Sunda Kelapa</t>
  </si>
  <si>
    <t>Junior Administrator Pemasaran &amp; Layanan Pelanggan Sunda Kelapa</t>
  </si>
  <si>
    <t>Administrator Pemasaran &amp; Layanan Pelanggan Sunda Kelapa</t>
  </si>
  <si>
    <t>Supervisor Keuangan, Administrasi, SDM &amp; Umum Sunda Kelapa</t>
  </si>
  <si>
    <t>Senior Assistant Officer Keuangan, Administrasi, SDM &amp; Umum Sunda Kelapa</t>
  </si>
  <si>
    <t>Junior Assistant Officer Keuangan, Administrasi, SDM &amp; Umum Sunda Kelapa</t>
  </si>
  <si>
    <t>Senior Administrator Keuangan, Administrasi, SDM &amp; Umum Sunda Kelapa</t>
  </si>
  <si>
    <t>Junior Administrator Keuangan, Administrasi, SDM &amp; Umum Sunda Kelapa</t>
  </si>
  <si>
    <t>Administrator Keuangan, Administrasi, SDM &amp; Umum Sunda Kelapa</t>
  </si>
  <si>
    <t>Senior Manager Perencanaan Strategis</t>
  </si>
  <si>
    <t>NAMA, NILAI DAN KELAS JABATAN SATUAN KERJA</t>
  </si>
  <si>
    <t>Koordinator Satuan Kerja</t>
  </si>
  <si>
    <t>SATKER</t>
  </si>
  <si>
    <t>Pontianak</t>
  </si>
  <si>
    <t>Branch Manager Pontianak</t>
  </si>
  <si>
    <t>Assistant Coordinator Operasi &amp; Teknik Pontianak</t>
  </si>
  <si>
    <t>Senior Administrator Operasi &amp; Teknik Pontianak</t>
  </si>
  <si>
    <t>Junior Administrator Operasi &amp; Teknik Pontianak</t>
  </si>
  <si>
    <t>Administrator Operasi &amp; Teknik Pontianak</t>
  </si>
  <si>
    <t>Coordinator Keuangan, SDM Umum, Pemasaran &amp; Layanan Pelanggan Pontianak</t>
  </si>
  <si>
    <t>Assistant Coordinator  Keuangan, SDM Umum, Pemasaran &amp; Layanan Pelanggan Pontianak</t>
  </si>
  <si>
    <t>Senior Administrator  Keuangan, SDM Umum, Pemasaran &amp; Layanan Pelanggan Pontianak</t>
  </si>
  <si>
    <t>Junior Administrator  Keuangan, SDM Umum, Pemasaran &amp; Layanan Pelanggan Pontianak</t>
  </si>
  <si>
    <t>Administrator  Keuangan, SDM Umum, Pemasaran &amp; Layanan Pelanggan Pontianak</t>
  </si>
  <si>
    <t>Koordinator Proyek</t>
  </si>
  <si>
    <t xml:space="preserve"> Senior Project Officer Operasi</t>
  </si>
  <si>
    <t xml:space="preserve"> Junior Project Officer Operasi</t>
  </si>
  <si>
    <t xml:space="preserve"> Junior Assistant Project Officer Operasi</t>
  </si>
  <si>
    <t xml:space="preserve"> Senior Administrator Project Operasi</t>
  </si>
  <si>
    <t xml:space="preserve"> Junior Administrator Project Operasi</t>
  </si>
  <si>
    <t xml:space="preserve"> Administrator Project Operasi</t>
  </si>
  <si>
    <t>Deputy Manager Operasi &amp; Teknik Pontianak</t>
  </si>
  <si>
    <t>Deputy Manager Pendukung Operasi Pontianak</t>
  </si>
  <si>
    <t>Coordinator Operasi &amp; Teknik Pontianak</t>
  </si>
  <si>
    <t>Coordinator Cabang Perintis Ketapang</t>
  </si>
  <si>
    <t>Assistant Coordinator Cabang Perintis Ketapang</t>
  </si>
  <si>
    <t>Senior Operator Cabang Perintis Ketapang</t>
  </si>
  <si>
    <t>Junior Operator Cabang Perintis Ketapang</t>
  </si>
  <si>
    <t>Operator Cabang Perintis Ketapang</t>
  </si>
  <si>
    <t>Coordinator Cabang Perintis Sintente</t>
  </si>
  <si>
    <t>Assistant Coordinator Cabang Perintis Sintete</t>
  </si>
  <si>
    <t>Senior Operator Cabang Perintis Sintete</t>
  </si>
  <si>
    <t>Junior Operator Cabang Perintis Sintete</t>
  </si>
  <si>
    <t>Operator Cabang Perintis Sintete</t>
  </si>
  <si>
    <t xml:space="preserve"> Senior Assistant Project Officer Operasi</t>
  </si>
  <si>
    <t xml:space="preserve"> Senior Project Officer Teknik</t>
  </si>
  <si>
    <t xml:space="preserve"> Junior Project Officer Teknik</t>
  </si>
  <si>
    <t xml:space="preserve"> Junior Assistant Project Officer Teknik</t>
  </si>
  <si>
    <t xml:space="preserve"> Senior Administrator Project Teknik</t>
  </si>
  <si>
    <t xml:space="preserve"> Junior Administrator Project Teknik</t>
  </si>
  <si>
    <t xml:space="preserve"> Administrator Project Teknik</t>
  </si>
  <si>
    <t xml:space="preserve"> Senior Assistant Project Officer Teknik</t>
  </si>
  <si>
    <t xml:space="preserve"> Senior Project Officer Pengendalian Kinerja &amp; K3L</t>
  </si>
  <si>
    <t xml:space="preserve"> Junior Project Officer Pengendalian Kinerja &amp; K3L</t>
  </si>
  <si>
    <t xml:space="preserve"> Junior Assistant Project Officer Pengendalian Kinerja &amp; K3L</t>
  </si>
  <si>
    <t xml:space="preserve"> Senior Assistant Project Officer Pengendalian Kinerja &amp; K3L</t>
  </si>
  <si>
    <t xml:space="preserve"> Senior Administrator Project Pengendalian Kinerja &amp; K3L</t>
  </si>
  <si>
    <t xml:space="preserve"> Junior Administrator Project Pengendalian Kinerja &amp; K3L</t>
  </si>
  <si>
    <t xml:space="preserve"> Administrator Project Pengendalian Kinerja &amp; K3L</t>
  </si>
  <si>
    <t xml:space="preserve"> Senior Project Officer Pengembangan Usaha &amp; Pemasaran</t>
  </si>
  <si>
    <t xml:space="preserve"> Junior Project Officer Pengembangan Usaha &amp; Pemasaran</t>
  </si>
  <si>
    <t xml:space="preserve"> Senior Assistant Project Officer Pengembangan Usaha &amp; Pemasaran</t>
  </si>
  <si>
    <t xml:space="preserve"> Junior Assistant Project Officer Pengembangan Usaha &amp; Pemasaran</t>
  </si>
  <si>
    <t xml:space="preserve"> Senior Administrator Project Pengembangan Usaha &amp; Pemasaran</t>
  </si>
  <si>
    <t xml:space="preserve"> Junior Administrator Project Pengembangan Usaha &amp; Pemasaran</t>
  </si>
  <si>
    <t xml:space="preserve"> Administrator Project Pengembangan Usaha &amp; Pemasaran</t>
  </si>
  <si>
    <t>Manager Bidang Operasional</t>
  </si>
  <si>
    <t>Manager Bidang Pendukung Operasional</t>
  </si>
  <si>
    <t xml:space="preserve"> Senior Project Officer Keuangan</t>
  </si>
  <si>
    <t xml:space="preserve"> Junior Project Officer Keuangan</t>
  </si>
  <si>
    <t xml:space="preserve"> Senior Assistant Project Officer Keuangan</t>
  </si>
  <si>
    <t xml:space="preserve"> Junior Assistant Project Officer Keuangan</t>
  </si>
  <si>
    <t xml:space="preserve"> Senior Administrator Project Keuangan</t>
  </si>
  <si>
    <t xml:space="preserve"> Junior Administrator Project Keuangan</t>
  </si>
  <si>
    <t xml:space="preserve"> Administrator Project Keuangan</t>
  </si>
  <si>
    <t xml:space="preserve"> Senior Project Officer SDM &amp; Umum</t>
  </si>
  <si>
    <t xml:space="preserve"> Junior Project Officer SDM &amp; Umum</t>
  </si>
  <si>
    <t xml:space="preserve"> Senior Assistant Project Officer SDM &amp; Umum</t>
  </si>
  <si>
    <t xml:space="preserve"> Junior Assistant Project Officer SDM &amp; Umum</t>
  </si>
  <si>
    <t xml:space="preserve"> Senior Administrator Project SDM &amp; Umum</t>
  </si>
  <si>
    <t xml:space="preserve"> Junior Administrator Project SDM &amp; Umum</t>
  </si>
  <si>
    <t xml:space="preserve"> Administrator Project SDM &amp; Umum</t>
  </si>
  <si>
    <t xml:space="preserve"> 2) Unit Operasi &amp; Teknik Wilayah 2 Tanjung Priok </t>
  </si>
  <si>
    <t>OPTEK3</t>
  </si>
  <si>
    <t xml:space="preserve"> 3) Unit Wilayah 3 (Sunda Kelapa)</t>
  </si>
  <si>
    <t xml:space="preserve"> 4) Unit Pendukung Operasi Tanjung Priok </t>
  </si>
  <si>
    <t>PTK</t>
  </si>
  <si>
    <t xml:space="preserve"> 1) Unit Operasi &amp; Teknik Pontianak</t>
  </si>
  <si>
    <t xml:space="preserve"> 2) Unit Pendukung Operasi Pontianak</t>
  </si>
  <si>
    <t>k. Cabang Pontianak</t>
  </si>
  <si>
    <t>- Cabang Pontianak</t>
  </si>
  <si>
    <t xml:space="preserve"> Senior Project Officer Sistem Informasi</t>
  </si>
  <si>
    <t xml:space="preserve"> Junior Project Officer Sistem Informasi</t>
  </si>
  <si>
    <t xml:space="preserve"> Senior Assistant Project Officer Sistem Informasi</t>
  </si>
  <si>
    <t xml:space="preserve"> Junior Assistant Project Officer Sistem Informasi</t>
  </si>
  <si>
    <t xml:space="preserve"> Senior Administrator Project Sistem Informasi</t>
  </si>
  <si>
    <t xml:space="preserve"> Junior Administrator Project Sistem Informasi</t>
  </si>
  <si>
    <t xml:space="preserve"> Administrator Project Sistem Informasi</t>
  </si>
  <si>
    <t xml:space="preserve">Deputy Manager </t>
  </si>
  <si>
    <t>KELAS USULAN KE IPC</t>
  </si>
  <si>
    <t>KELAS USULAN SRW</t>
  </si>
  <si>
    <t>8-7</t>
  </si>
  <si>
    <t>TIPE</t>
  </si>
  <si>
    <t>TIPE I</t>
  </si>
  <si>
    <t>Supervisor</t>
  </si>
  <si>
    <t>10</t>
  </si>
  <si>
    <t>11-10</t>
  </si>
  <si>
    <t>TIPE II</t>
  </si>
  <si>
    <t>7-6</t>
  </si>
  <si>
    <t>9-8</t>
  </si>
  <si>
    <t>TIPE III</t>
  </si>
  <si>
    <t>9</t>
  </si>
  <si>
    <t>Senior Manager</t>
  </si>
  <si>
    <t>Assistant Senior Manager</t>
  </si>
  <si>
    <t>Kantor Pusat</t>
  </si>
  <si>
    <t>KELAS SK PTP 2019</t>
  </si>
  <si>
    <t>KELAS SK PTP 2021</t>
  </si>
  <si>
    <t>8</t>
  </si>
  <si>
    <t>Deputy Manager Pendukung Operasi</t>
  </si>
  <si>
    <t>6</t>
  </si>
  <si>
    <t>Deputy Manager Operasi &amp; Teknik</t>
  </si>
  <si>
    <t>KP</t>
  </si>
  <si>
    <t>c. Divisi Pengawasan Internal &amp; Hukum</t>
  </si>
  <si>
    <t>WASHKM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</si>
</sst>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_(&quot;Rp&quot;* #,##0_);_(&quot;Rp&quot;* \(#,##0\);_(&quot;Rp&quot;* &quot;-&quot;_);_(@_)"/>
  </numFmts>
  <fonts count="46" x14ac:knownFonts="1">
    <font>
      <sz val="11"/>
      <color theme="1"/>
      <name val="Calibri"/>
      <family val="2"/>
      <charset val="1"/>
      <scheme val="minor"/>
    </font>
    <font>
      <sz val="9"/>
      <color indexed="8"/>
      <name val="Century Gothic"/>
      <family val="2"/>
    </font>
    <font>
      <sz val="10"/>
      <color indexed="8"/>
      <name val="Century Gothic"/>
      <family val="2"/>
    </font>
    <font>
      <sz val="9"/>
      <name val="Century Gothic"/>
      <family val="2"/>
    </font>
    <font>
      <sz val="10"/>
      <color indexed="9"/>
      <name val="Century Gothic"/>
      <family val="2"/>
    </font>
    <font>
      <b/>
      <sz val="10"/>
      <color indexed="8"/>
      <name val="Century Gothic"/>
      <family val="2"/>
    </font>
    <font>
      <b/>
      <sz val="10"/>
      <color indexed="9"/>
      <name val="Century Gothic"/>
      <family val="2"/>
    </font>
    <font>
      <sz val="10"/>
      <name val="Century Gothic"/>
      <family val="2"/>
    </font>
    <font>
      <b/>
      <sz val="12"/>
      <color indexed="8"/>
      <name val="Century Gothic"/>
      <family val="2"/>
    </font>
    <font>
      <b/>
      <sz val="9"/>
      <name val="Century Gothic"/>
      <family val="2"/>
    </font>
    <font>
      <sz val="11"/>
      <color indexed="8"/>
      <name val="Calibri"/>
      <family val="2"/>
      <charset val="1"/>
    </font>
    <font>
      <b/>
      <sz val="9"/>
      <color indexed="8"/>
      <name val="Tahoma"/>
      <family val="2"/>
    </font>
    <font>
      <b/>
      <sz val="11"/>
      <color indexed="8"/>
      <name val="Century Gothic"/>
      <family val="2"/>
    </font>
    <font>
      <b/>
      <u/>
      <sz val="9"/>
      <color indexed="8"/>
      <name val="Tahoma"/>
      <family val="2"/>
    </font>
    <font>
      <b/>
      <u/>
      <sz val="11"/>
      <color indexed="8"/>
      <name val="Century Gothic"/>
      <family val="2"/>
    </font>
    <font>
      <b/>
      <sz val="9"/>
      <name val="Tahoma"/>
      <family val="2"/>
    </font>
    <font>
      <sz val="11"/>
      <color indexed="8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u/>
      <sz val="11"/>
      <color indexed="8"/>
      <name val="Tahoma"/>
      <family val="2"/>
    </font>
    <font>
      <b/>
      <sz val="11"/>
      <color indexed="8"/>
      <name val="Tahoma"/>
      <family val="2"/>
    </font>
    <font>
      <b/>
      <sz val="11"/>
      <name val="Tahoma"/>
      <family val="2"/>
    </font>
    <font>
      <b/>
      <sz val="12"/>
      <name val="Century Gothic"/>
      <family val="2"/>
    </font>
    <font>
      <b/>
      <sz val="14"/>
      <name val="Century Gothic"/>
      <family val="2"/>
    </font>
    <font>
      <sz val="12"/>
      <name val="Century Gothic"/>
      <family val="2"/>
    </font>
    <font>
      <sz val="10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i/>
      <sz val="6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rgb="FFFF0000"/>
      <name val="Century Gothic"/>
      <family val="2"/>
    </font>
    <font>
      <sz val="12"/>
      <color theme="1"/>
      <name val="Calibri"/>
      <family val="2"/>
      <charset val="1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b/>
      <u/>
      <sz val="14"/>
      <color theme="1"/>
      <name val="Century Gothic"/>
      <family val="2"/>
    </font>
    <font>
      <b/>
      <sz val="10"/>
      <name val="Arial"/>
      <family val="2"/>
    </font>
    <font>
      <sz val="9"/>
      <color theme="0"/>
      <name val="Century Gothic"/>
      <family val="2"/>
    </font>
    <font>
      <b/>
      <sz val="10"/>
      <name val="Century Gothic"/>
      <family val="2"/>
    </font>
    <font>
      <sz val="10"/>
      <name val="Arial"/>
      <family val="2"/>
    </font>
    <font>
      <b/>
      <u/>
      <sz val="11"/>
      <name val="Century Gothic"/>
      <family val="2"/>
    </font>
    <font>
      <sz val="10"/>
      <color theme="1"/>
      <name val="Times New Roman"/>
      <family val="1"/>
    </font>
    <font>
      <sz val="9"/>
      <color rgb="FFFFFFFF"/>
      <name val="Century Gothic"/>
      <family val="2"/>
    </font>
    <font>
      <b/>
      <sz val="10"/>
      <color theme="1"/>
      <name val="Century Gothic"/>
      <family val="2"/>
    </font>
    <font>
      <b/>
      <sz val="10"/>
      <color rgb="FF000000"/>
      <name val="Century Gothic"/>
      <family val="2"/>
    </font>
    <font>
      <sz val="10"/>
      <color theme="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6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 style="double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8"/>
      </right>
      <top/>
      <bottom style="hair">
        <color indexed="8"/>
      </bottom>
      <diagonal/>
    </border>
    <border>
      <left style="double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8"/>
      </top>
      <bottom style="hair">
        <color indexed="8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36" fillId="0" borderId="0"/>
    <xf numFmtId="164" fontId="39" fillId="0" borderId="0" applyFont="0" applyFill="0" applyBorder="0" applyAlignment="0" applyProtection="0"/>
  </cellStyleXfs>
  <cellXfs count="415">
    <xf numFmtId="0" fontId="0" fillId="0" borderId="0" xfId="0"/>
    <xf numFmtId="0" fontId="1" fillId="0" borderId="0" xfId="0" applyFont="1"/>
    <xf numFmtId="166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166" fontId="2" fillId="0" borderId="0" xfId="0" applyNumberFormat="1" applyFont="1"/>
    <xf numFmtId="0" fontId="25" fillId="0" borderId="0" xfId="0" applyFont="1" applyAlignment="1">
      <alignment vertical="center"/>
    </xf>
    <xf numFmtId="166" fontId="1" fillId="0" borderId="0" xfId="0" applyNumberFormat="1" applyFont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26" fillId="0" borderId="5" xfId="1" applyFont="1" applyBorder="1" applyAlignment="1">
      <alignment horizontal="left" vertical="top" wrapText="1"/>
    </xf>
    <xf numFmtId="2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4" fontId="27" fillId="0" borderId="5" xfId="1" applyFont="1" applyBorder="1" applyAlignment="1">
      <alignment horizontal="left" vertical="top" wrapText="1"/>
    </xf>
    <xf numFmtId="0" fontId="3" fillId="0" borderId="9" xfId="0" applyFont="1" applyBorder="1" applyAlignment="1">
      <alignment horizontal="center" vertical="center"/>
    </xf>
    <xf numFmtId="164" fontId="27" fillId="0" borderId="6" xfId="1" applyFont="1" applyBorder="1" applyAlignment="1">
      <alignment horizontal="left" vertical="top" wrapText="1"/>
    </xf>
    <xf numFmtId="2" fontId="3" fillId="0" borderId="10" xfId="0" applyNumberFormat="1" applyFont="1" applyBorder="1" applyAlignment="1">
      <alignment horizontal="center" vertical="center"/>
    </xf>
    <xf numFmtId="164" fontId="27" fillId="2" borderId="5" xfId="1" applyFont="1" applyFill="1" applyBorder="1" applyAlignment="1">
      <alignment horizontal="left" vertical="top" wrapText="1"/>
    </xf>
    <xf numFmtId="2" fontId="3" fillId="2" borderId="6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64" fontId="27" fillId="3" borderId="6" xfId="1" applyFont="1" applyFill="1" applyBorder="1" applyAlignment="1">
      <alignment horizontal="left" vertical="top" wrapText="1"/>
    </xf>
    <xf numFmtId="164" fontId="27" fillId="3" borderId="5" xfId="1" applyFont="1" applyFill="1" applyBorder="1" applyAlignment="1">
      <alignment horizontal="left" vertical="top" wrapText="1"/>
    </xf>
    <xf numFmtId="164" fontId="9" fillId="0" borderId="5" xfId="1" applyFont="1" applyBorder="1" applyAlignment="1">
      <alignment horizontal="left" vertical="top" wrapText="1"/>
    </xf>
    <xf numFmtId="164" fontId="3" fillId="0" borderId="5" xfId="1" applyFont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27" fillId="0" borderId="11" xfId="0" applyFont="1" applyBorder="1"/>
    <xf numFmtId="164" fontId="27" fillId="0" borderId="12" xfId="1" applyFont="1" applyBorder="1" applyAlignment="1">
      <alignment horizontal="left" vertical="top" wrapText="1"/>
    </xf>
    <xf numFmtId="0" fontId="28" fillId="0" borderId="0" xfId="0" applyFont="1" applyBorder="1" applyAlignment="1">
      <alignment horizontal="left" vertical="center"/>
    </xf>
    <xf numFmtId="0" fontId="27" fillId="0" borderId="0" xfId="0" applyFont="1"/>
    <xf numFmtId="0" fontId="12" fillId="0" borderId="0" xfId="0" applyFont="1" applyAlignment="1">
      <alignment horizontal="center" vertical="center"/>
    </xf>
    <xf numFmtId="0" fontId="11" fillId="0" borderId="0" xfId="0" applyFont="1"/>
    <xf numFmtId="166" fontId="12" fillId="0" borderId="0" xfId="0" applyNumberFormat="1" applyFont="1" applyAlignment="1">
      <alignment horizontal="center"/>
    </xf>
    <xf numFmtId="0" fontId="13" fillId="0" borderId="0" xfId="0" applyFont="1" applyAlignment="1"/>
    <xf numFmtId="0" fontId="14" fillId="0" borderId="0" xfId="0" applyFont="1" applyAlignment="1">
      <alignment horizontal="center"/>
    </xf>
    <xf numFmtId="0" fontId="27" fillId="0" borderId="13" xfId="0" applyFont="1" applyBorder="1"/>
    <xf numFmtId="0" fontId="15" fillId="0" borderId="0" xfId="0" applyFont="1"/>
    <xf numFmtId="0" fontId="27" fillId="0" borderId="0" xfId="0" applyFont="1" applyAlignment="1">
      <alignment horizontal="right"/>
    </xf>
    <xf numFmtId="0" fontId="16" fillId="0" borderId="0" xfId="0" applyFont="1" applyFill="1"/>
    <xf numFmtId="166" fontId="16" fillId="0" borderId="0" xfId="0" applyNumberFormat="1" applyFont="1" applyFill="1"/>
    <xf numFmtId="0" fontId="17" fillId="0" borderId="0" xfId="0" applyFont="1" applyFill="1"/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66" fontId="16" fillId="0" borderId="0" xfId="0" applyNumberFormat="1" applyFont="1" applyFill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166" fontId="18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166" fontId="18" fillId="0" borderId="6" xfId="0" applyNumberFormat="1" applyFont="1" applyFill="1" applyBorder="1" applyAlignment="1">
      <alignment horizontal="left" vertical="center"/>
    </xf>
    <xf numFmtId="2" fontId="17" fillId="0" borderId="6" xfId="0" applyNumberFormat="1" applyFont="1" applyFill="1" applyBorder="1" applyAlignment="1">
      <alignment horizontal="center" vertical="center"/>
    </xf>
    <xf numFmtId="0" fontId="18" fillId="0" borderId="9" xfId="0" applyNumberFormat="1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164" fontId="17" fillId="0" borderId="14" xfId="1" applyFont="1" applyFill="1" applyBorder="1" applyAlignment="1" applyProtection="1">
      <alignment horizontal="left" vertical="center"/>
    </xf>
    <xf numFmtId="0" fontId="17" fillId="0" borderId="9" xfId="0" applyFont="1" applyFill="1" applyBorder="1" applyAlignment="1">
      <alignment horizontal="center" vertical="center"/>
    </xf>
    <xf numFmtId="164" fontId="17" fillId="0" borderId="15" xfId="1" applyFont="1" applyFill="1" applyBorder="1" applyAlignment="1" applyProtection="1">
      <alignment horizontal="left" vertical="center"/>
    </xf>
    <xf numFmtId="164" fontId="17" fillId="0" borderId="5" xfId="1" applyFont="1" applyFill="1" applyBorder="1" applyAlignment="1" applyProtection="1">
      <alignment horizontal="left" vertical="center"/>
    </xf>
    <xf numFmtId="164" fontId="18" fillId="0" borderId="5" xfId="1" applyFont="1" applyFill="1" applyBorder="1" applyAlignment="1" applyProtection="1">
      <alignment horizontal="left" vertical="center"/>
    </xf>
    <xf numFmtId="0" fontId="29" fillId="0" borderId="5" xfId="0" applyFont="1" applyFill="1" applyBorder="1" applyAlignment="1">
      <alignment horizontal="left" vertical="top" wrapText="1"/>
    </xf>
    <xf numFmtId="164" fontId="29" fillId="0" borderId="5" xfId="1" applyFont="1" applyFill="1" applyBorder="1" applyAlignment="1">
      <alignment horizontal="left" vertical="top" wrapText="1"/>
    </xf>
    <xf numFmtId="164" fontId="30" fillId="0" borderId="5" xfId="1" applyFont="1" applyFill="1" applyBorder="1" applyAlignment="1">
      <alignment horizontal="left" vertical="top" wrapText="1"/>
    </xf>
    <xf numFmtId="0" fontId="17" fillId="0" borderId="16" xfId="0" applyFont="1" applyFill="1" applyBorder="1" applyAlignment="1">
      <alignment horizontal="center" vertical="center"/>
    </xf>
    <xf numFmtId="2" fontId="17" fillId="0" borderId="10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164" fontId="29" fillId="4" borderId="5" xfId="1" applyFont="1" applyFill="1" applyBorder="1" applyAlignment="1">
      <alignment horizontal="left" vertical="top" wrapText="1"/>
    </xf>
    <xf numFmtId="2" fontId="17" fillId="4" borderId="6" xfId="0" applyNumberFormat="1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7" fillId="4" borderId="0" xfId="0" applyFont="1" applyFill="1" applyAlignment="1">
      <alignment vertical="center"/>
    </xf>
    <xf numFmtId="164" fontId="30" fillId="4" borderId="5" xfId="1" applyFont="1" applyFill="1" applyBorder="1" applyAlignment="1">
      <alignment horizontal="left" vertical="top" wrapText="1"/>
    </xf>
    <xf numFmtId="0" fontId="17" fillId="4" borderId="9" xfId="0" applyFont="1" applyFill="1" applyBorder="1" applyAlignment="1">
      <alignment horizontal="center" vertical="center"/>
    </xf>
    <xf numFmtId="2" fontId="17" fillId="4" borderId="10" xfId="0" applyNumberFormat="1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164" fontId="30" fillId="4" borderId="0" xfId="1" applyFont="1" applyFill="1" applyBorder="1" applyAlignment="1">
      <alignment horizontal="left" vertical="top" wrapText="1"/>
    </xf>
    <xf numFmtId="2" fontId="17" fillId="4" borderId="18" xfId="0" applyNumberFormat="1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164" fontId="18" fillId="0" borderId="5" xfId="1" applyFont="1" applyFill="1" applyBorder="1" applyAlignment="1">
      <alignment horizontal="left" vertical="top" wrapText="1"/>
    </xf>
    <xf numFmtId="164" fontId="17" fillId="0" borderId="5" xfId="1" applyFont="1" applyFill="1" applyBorder="1" applyAlignment="1">
      <alignment horizontal="left" vertical="top" wrapText="1"/>
    </xf>
    <xf numFmtId="0" fontId="31" fillId="0" borderId="4" xfId="0" applyFont="1" applyFill="1" applyBorder="1" applyAlignment="1">
      <alignment horizontal="center" vertical="center"/>
    </xf>
    <xf numFmtId="164" fontId="31" fillId="0" borderId="5" xfId="1" applyFont="1" applyFill="1" applyBorder="1" applyAlignment="1">
      <alignment horizontal="left" vertical="top" wrapText="1"/>
    </xf>
    <xf numFmtId="2" fontId="31" fillId="0" borderId="6" xfId="0" applyNumberFormat="1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0" fontId="31" fillId="0" borderId="0" xfId="0" applyFont="1" applyFill="1" applyAlignment="1">
      <alignment vertical="center"/>
    </xf>
    <xf numFmtId="164" fontId="30" fillId="4" borderId="6" xfId="1" applyFont="1" applyFill="1" applyBorder="1" applyAlignment="1">
      <alignment horizontal="left" vertical="top" wrapText="1"/>
    </xf>
    <xf numFmtId="164" fontId="30" fillId="0" borderId="12" xfId="1" applyFont="1" applyFill="1" applyBorder="1" applyAlignment="1">
      <alignment horizontal="left" vertical="top" wrapText="1"/>
    </xf>
    <xf numFmtId="164" fontId="30" fillId="0" borderId="20" xfId="1" applyFont="1" applyFill="1" applyBorder="1" applyAlignment="1">
      <alignment horizontal="center" vertical="top" wrapText="1"/>
    </xf>
    <xf numFmtId="164" fontId="30" fillId="0" borderId="21" xfId="1" applyFont="1" applyFill="1" applyBorder="1" applyAlignment="1">
      <alignment horizontal="center" vertical="top" wrapText="1"/>
    </xf>
    <xf numFmtId="0" fontId="17" fillId="0" borderId="8" xfId="0" applyFont="1" applyFill="1" applyBorder="1" applyAlignment="1">
      <alignment horizontal="center" vertical="center"/>
    </xf>
    <xf numFmtId="0" fontId="30" fillId="0" borderId="0" xfId="0" applyFont="1" applyFill="1"/>
    <xf numFmtId="0" fontId="14" fillId="0" borderId="0" xfId="0" applyFont="1" applyFill="1" applyAlignment="1">
      <alignment horizontal="center"/>
    </xf>
    <xf numFmtId="0" fontId="19" fillId="0" borderId="0" xfId="0" applyFont="1" applyFill="1" applyAlignment="1"/>
    <xf numFmtId="0" fontId="30" fillId="0" borderId="11" xfId="0" applyFont="1" applyFill="1" applyBorder="1"/>
    <xf numFmtId="0" fontId="20" fillId="0" borderId="0" xfId="0" applyFont="1" applyFill="1" applyAlignment="1">
      <alignment vertical="center"/>
    </xf>
    <xf numFmtId="0" fontId="30" fillId="0" borderId="13" xfId="0" applyFont="1" applyFill="1" applyBorder="1"/>
    <xf numFmtId="0" fontId="21" fillId="0" borderId="0" xfId="0" applyFont="1" applyFill="1"/>
    <xf numFmtId="0" fontId="30" fillId="0" borderId="0" xfId="0" applyFont="1" applyFill="1" applyAlignment="1">
      <alignment horizontal="right"/>
    </xf>
    <xf numFmtId="0" fontId="18" fillId="0" borderId="22" xfId="0" applyFont="1" applyFill="1" applyBorder="1" applyAlignment="1">
      <alignment horizontal="center" vertical="center"/>
    </xf>
    <xf numFmtId="2" fontId="17" fillId="0" borderId="12" xfId="0" applyNumberFormat="1" applyFont="1" applyFill="1" applyBorder="1" applyAlignment="1">
      <alignment horizontal="center" vertical="center"/>
    </xf>
    <xf numFmtId="2" fontId="17" fillId="0" borderId="23" xfId="0" applyNumberFormat="1" applyFont="1" applyFill="1" applyBorder="1" applyAlignment="1">
      <alignment horizontal="center" vertical="center"/>
    </xf>
    <xf numFmtId="2" fontId="31" fillId="0" borderId="12" xfId="0" applyNumberFormat="1" applyFont="1" applyFill="1" applyBorder="1" applyAlignment="1">
      <alignment horizontal="center" vertical="center"/>
    </xf>
    <xf numFmtId="164" fontId="30" fillId="0" borderId="23" xfId="1" applyFont="1" applyFill="1" applyBorder="1" applyAlignment="1">
      <alignment horizontal="center" vertical="top" wrapText="1"/>
    </xf>
    <xf numFmtId="164" fontId="30" fillId="0" borderId="12" xfId="1" applyFont="1" applyFill="1" applyBorder="1" applyAlignment="1">
      <alignment horizontal="center" vertical="top" wrapText="1"/>
    </xf>
    <xf numFmtId="0" fontId="18" fillId="0" borderId="0" xfId="0" applyFont="1" applyFill="1" applyAlignment="1">
      <alignment vertical="center"/>
    </xf>
    <xf numFmtId="0" fontId="3" fillId="0" borderId="9" xfId="0" quotePrefix="1" applyFont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2" fontId="17" fillId="4" borderId="12" xfId="0" applyNumberFormat="1" applyFont="1" applyFill="1" applyBorder="1" applyAlignment="1">
      <alignment horizontal="center" vertical="center"/>
    </xf>
    <xf numFmtId="2" fontId="17" fillId="4" borderId="23" xfId="0" applyNumberFormat="1" applyFont="1" applyFill="1" applyBorder="1" applyAlignment="1">
      <alignment horizontal="center" vertical="center"/>
    </xf>
    <xf numFmtId="2" fontId="17" fillId="4" borderId="24" xfId="0" applyNumberFormat="1" applyFont="1" applyFill="1" applyBorder="1" applyAlignment="1">
      <alignment horizontal="center" vertical="center"/>
    </xf>
    <xf numFmtId="166" fontId="17" fillId="0" borderId="0" xfId="0" applyNumberFormat="1" applyFont="1" applyFill="1"/>
    <xf numFmtId="166" fontId="17" fillId="0" borderId="0" xfId="0" applyNumberFormat="1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4" fontId="3" fillId="0" borderId="14" xfId="1" applyFont="1" applyBorder="1" applyAlignment="1" applyProtection="1">
      <alignment horizontal="left" vertical="center"/>
    </xf>
    <xf numFmtId="164" fontId="17" fillId="0" borderId="6" xfId="1" applyFont="1" applyFill="1" applyBorder="1" applyAlignment="1" applyProtection="1">
      <alignment horizontal="left" vertical="center"/>
    </xf>
    <xf numFmtId="0" fontId="9" fillId="0" borderId="25" xfId="0" quotePrefix="1" applyFont="1" applyBorder="1" applyAlignment="1" applyProtection="1">
      <alignment horizontal="center" vertical="center"/>
    </xf>
    <xf numFmtId="0" fontId="3" fillId="0" borderId="26" xfId="0" applyFont="1" applyBorder="1" applyAlignment="1" applyProtection="1">
      <alignment horizontal="center" vertical="center"/>
    </xf>
    <xf numFmtId="0" fontId="3" fillId="0" borderId="27" xfId="0" applyFont="1" applyBorder="1" applyAlignment="1" applyProtection="1">
      <alignment horizontal="center" vertical="center"/>
    </xf>
    <xf numFmtId="164" fontId="9" fillId="0" borderId="28" xfId="1" applyFont="1" applyBorder="1" applyAlignment="1" applyProtection="1">
      <alignment horizontal="left" vertical="center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9" fillId="0" borderId="25" xfId="0" applyFont="1" applyBorder="1" applyAlignment="1" applyProtection="1">
      <alignment horizontal="center" vertical="center"/>
    </xf>
    <xf numFmtId="164" fontId="3" fillId="0" borderId="28" xfId="1" applyFont="1" applyBorder="1" applyAlignment="1" applyProtection="1">
      <alignment horizontal="left" vertical="center"/>
    </xf>
    <xf numFmtId="0" fontId="18" fillId="0" borderId="33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4" fillId="0" borderId="4" xfId="0" applyFont="1" applyFill="1" applyBorder="1" applyAlignment="1">
      <alignment horizontal="center" vertical="center"/>
    </xf>
    <xf numFmtId="164" fontId="24" fillId="0" borderId="6" xfId="1" applyFont="1" applyFill="1" applyBorder="1" applyAlignment="1" applyProtection="1">
      <alignment horizontal="left" vertical="center"/>
    </xf>
    <xf numFmtId="2" fontId="24" fillId="0" borderId="6" xfId="0" applyNumberFormat="1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4" fillId="0" borderId="6" xfId="0" applyFont="1" applyFill="1" applyBorder="1" applyAlignment="1">
      <alignment horizontal="center" vertical="center"/>
    </xf>
    <xf numFmtId="164" fontId="22" fillId="0" borderId="6" xfId="1" applyFont="1" applyFill="1" applyBorder="1" applyAlignment="1">
      <alignment horizontal="left" vertical="top" wrapText="1"/>
    </xf>
    <xf numFmtId="16" fontId="22" fillId="0" borderId="9" xfId="0" quotePrefix="1" applyNumberFormat="1" applyFont="1" applyFill="1" applyBorder="1" applyAlignment="1">
      <alignment horizontal="center" vertical="center"/>
    </xf>
    <xf numFmtId="0" fontId="24" fillId="0" borderId="6" xfId="0" applyFont="1" applyFill="1" applyBorder="1" applyAlignment="1" applyProtection="1">
      <alignment horizontal="center" vertical="center"/>
    </xf>
    <xf numFmtId="0" fontId="24" fillId="0" borderId="9" xfId="0" quotePrefix="1" applyFont="1" applyFill="1" applyBorder="1" applyAlignment="1" applyProtection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164" fontId="24" fillId="0" borderId="6" xfId="1" applyFont="1" applyFill="1" applyBorder="1" applyAlignment="1">
      <alignment horizontal="left" vertical="top" wrapText="1"/>
    </xf>
    <xf numFmtId="164" fontId="22" fillId="0" borderId="6" xfId="1" applyFont="1" applyFill="1" applyBorder="1" applyAlignment="1" applyProtection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34" xfId="0" applyFont="1" applyFill="1" applyBorder="1" applyAlignment="1">
      <alignment horizontal="center" vertical="center"/>
    </xf>
    <xf numFmtId="0" fontId="24" fillId="0" borderId="0" xfId="0" applyFont="1" applyFill="1"/>
    <xf numFmtId="0" fontId="24" fillId="4" borderId="0" xfId="0" applyFont="1" applyFill="1" applyAlignment="1">
      <alignment vertical="center"/>
    </xf>
    <xf numFmtId="164" fontId="24" fillId="0" borderId="34" xfId="1" applyFont="1" applyFill="1" applyBorder="1" applyAlignment="1">
      <alignment horizontal="left" vertical="top" wrapText="1"/>
    </xf>
    <xf numFmtId="2" fontId="24" fillId="0" borderId="34" xfId="0" applyNumberFormat="1" applyFont="1" applyFill="1" applyBorder="1" applyAlignment="1">
      <alignment horizontal="center" vertical="center"/>
    </xf>
    <xf numFmtId="0" fontId="24" fillId="0" borderId="35" xfId="0" applyFont="1" applyFill="1" applyBorder="1" applyAlignment="1">
      <alignment horizontal="center" vertical="center"/>
    </xf>
    <xf numFmtId="0" fontId="32" fillId="0" borderId="0" xfId="0" applyFont="1"/>
    <xf numFmtId="0" fontId="24" fillId="0" borderId="36" xfId="0" applyFont="1" applyBorder="1" applyAlignment="1">
      <alignment horizontal="center" vertical="center"/>
    </xf>
    <xf numFmtId="0" fontId="24" fillId="0" borderId="27" xfId="0" applyFont="1" applyBorder="1" applyAlignment="1" applyProtection="1">
      <alignment horizontal="center" vertical="center"/>
    </xf>
    <xf numFmtId="0" fontId="24" fillId="0" borderId="26" xfId="0" applyFont="1" applyBorder="1" applyAlignment="1" applyProtection="1">
      <alignment horizontal="center" vertical="center"/>
    </xf>
    <xf numFmtId="164" fontId="24" fillId="0" borderId="28" xfId="1" applyFont="1" applyBorder="1" applyAlignment="1" applyProtection="1">
      <alignment horizontal="left" vertical="center"/>
    </xf>
    <xf numFmtId="0" fontId="24" fillId="0" borderId="25" xfId="0" applyFont="1" applyBorder="1" applyAlignment="1" applyProtection="1">
      <alignment horizontal="center" vertical="center"/>
    </xf>
    <xf numFmtId="2" fontId="22" fillId="0" borderId="6" xfId="0" applyNumberFormat="1" applyFont="1" applyFill="1" applyBorder="1" applyAlignment="1">
      <alignment horizontal="center" vertical="center"/>
    </xf>
    <xf numFmtId="164" fontId="22" fillId="0" borderId="6" xfId="1" applyFont="1" applyBorder="1" applyAlignment="1" applyProtection="1">
      <alignment horizontal="left" vertical="center"/>
    </xf>
    <xf numFmtId="0" fontId="24" fillId="0" borderId="6" xfId="0" applyFont="1" applyBorder="1" applyAlignment="1" applyProtection="1">
      <alignment horizontal="center" vertical="center"/>
    </xf>
    <xf numFmtId="0" fontId="22" fillId="0" borderId="9" xfId="0" quotePrefix="1" applyFont="1" applyBorder="1" applyAlignment="1" applyProtection="1">
      <alignment horizontal="center" vertical="center"/>
    </xf>
    <xf numFmtId="164" fontId="24" fillId="0" borderId="6" xfId="1" applyFont="1" applyBorder="1" applyAlignment="1" applyProtection="1">
      <alignment horizontal="left" vertical="center"/>
    </xf>
    <xf numFmtId="0" fontId="24" fillId="0" borderId="9" xfId="0" applyFont="1" applyBorder="1" applyAlignment="1" applyProtection="1">
      <alignment horizontal="center" vertical="center"/>
    </xf>
    <xf numFmtId="166" fontId="24" fillId="0" borderId="6" xfId="0" applyNumberFormat="1" applyFont="1" applyBorder="1" applyAlignment="1">
      <alignment vertical="center"/>
    </xf>
    <xf numFmtId="2" fontId="24" fillId="0" borderId="6" xfId="0" applyNumberFormat="1" applyFont="1" applyFill="1" applyBorder="1" applyAlignment="1">
      <alignment horizontal="left" vertical="center"/>
    </xf>
    <xf numFmtId="164" fontId="24" fillId="4" borderId="6" xfId="1" applyFont="1" applyFill="1" applyBorder="1" applyAlignment="1">
      <alignment horizontal="left" vertical="top" wrapText="1"/>
    </xf>
    <xf numFmtId="2" fontId="24" fillId="4" borderId="6" xfId="0" applyNumberFormat="1" applyFont="1" applyFill="1" applyBorder="1" applyAlignment="1">
      <alignment horizontal="center" vertical="center"/>
    </xf>
    <xf numFmtId="0" fontId="24" fillId="4" borderId="9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2" fontId="17" fillId="0" borderId="33" xfId="0" applyNumberFormat="1" applyFont="1" applyFill="1" applyBorder="1" applyAlignment="1">
      <alignment horizontal="center" vertical="center"/>
    </xf>
    <xf numFmtId="2" fontId="17" fillId="0" borderId="34" xfId="0" applyNumberFormat="1" applyFont="1" applyFill="1" applyBorder="1" applyAlignment="1">
      <alignment horizontal="center" vertical="center"/>
    </xf>
    <xf numFmtId="0" fontId="17" fillId="0" borderId="35" xfId="0" applyFont="1" applyFill="1" applyBorder="1" applyAlignment="1">
      <alignment horizontal="center" vertical="center"/>
    </xf>
    <xf numFmtId="164" fontId="18" fillId="0" borderId="6" xfId="1" applyFont="1" applyFill="1" applyBorder="1" applyAlignment="1" applyProtection="1">
      <alignment horizontal="left" vertical="center"/>
    </xf>
    <xf numFmtId="0" fontId="17" fillId="0" borderId="6" xfId="0" applyFont="1" applyFill="1" applyBorder="1" applyAlignment="1" applyProtection="1">
      <alignment horizontal="center" vertical="center"/>
    </xf>
    <xf numFmtId="166" fontId="17" fillId="0" borderId="6" xfId="0" applyNumberFormat="1" applyFont="1" applyFill="1" applyBorder="1" applyAlignment="1">
      <alignment vertical="center"/>
    </xf>
    <xf numFmtId="0" fontId="18" fillId="3" borderId="0" xfId="0" applyFont="1" applyFill="1" applyAlignment="1">
      <alignment vertical="center"/>
    </xf>
    <xf numFmtId="166" fontId="17" fillId="3" borderId="0" xfId="0" applyNumberFormat="1" applyFont="1" applyFill="1" applyAlignment="1">
      <alignment vertical="center"/>
    </xf>
    <xf numFmtId="0" fontId="17" fillId="3" borderId="0" xfId="0" applyFont="1" applyFill="1" applyAlignment="1">
      <alignment vertical="center"/>
    </xf>
    <xf numFmtId="2" fontId="17" fillId="3" borderId="33" xfId="0" applyNumberFormat="1" applyFont="1" applyFill="1" applyBorder="1" applyAlignment="1">
      <alignment horizontal="center" vertical="center"/>
    </xf>
    <xf numFmtId="2" fontId="17" fillId="3" borderId="6" xfId="0" applyNumberFormat="1" applyFont="1" applyFill="1" applyBorder="1" applyAlignment="1">
      <alignment horizontal="center" vertical="center"/>
    </xf>
    <xf numFmtId="0" fontId="24" fillId="3" borderId="0" xfId="0" applyFont="1" applyFill="1" applyAlignment="1">
      <alignment vertical="center"/>
    </xf>
    <xf numFmtId="0" fontId="17" fillId="0" borderId="40" xfId="0" applyFont="1" applyFill="1" applyBorder="1" applyAlignment="1">
      <alignment horizontal="center" vertical="center"/>
    </xf>
    <xf numFmtId="164" fontId="18" fillId="0" borderId="6" xfId="1" applyFont="1" applyFill="1" applyBorder="1" applyAlignment="1">
      <alignment horizontal="left" vertical="center" wrapText="1"/>
    </xf>
    <xf numFmtId="164" fontId="17" fillId="0" borderId="6" xfId="1" applyFont="1" applyFill="1" applyBorder="1" applyAlignment="1">
      <alignment horizontal="left" vertical="center" wrapText="1"/>
    </xf>
    <xf numFmtId="164" fontId="18" fillId="0" borderId="33" xfId="1" applyFont="1" applyFill="1" applyBorder="1" applyAlignment="1">
      <alignment horizontal="left" vertical="center" wrapText="1"/>
    </xf>
    <xf numFmtId="164" fontId="17" fillId="0" borderId="34" xfId="1" applyFont="1" applyFill="1" applyBorder="1" applyAlignment="1">
      <alignment horizontal="left" vertical="center" wrapText="1"/>
    </xf>
    <xf numFmtId="0" fontId="32" fillId="0" borderId="0" xfId="0" applyFont="1" applyAlignment="1">
      <alignment vertical="center"/>
    </xf>
    <xf numFmtId="0" fontId="0" fillId="0" borderId="0" xfId="0" applyAlignment="1">
      <alignment vertical="center"/>
    </xf>
    <xf numFmtId="0" fontId="2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64" fontId="18" fillId="3" borderId="33" xfId="1" applyFont="1" applyFill="1" applyBorder="1" applyAlignment="1">
      <alignment horizontal="left" vertical="center" wrapText="1"/>
    </xf>
    <xf numFmtId="164" fontId="18" fillId="3" borderId="6" xfId="1" applyFont="1" applyFill="1" applyBorder="1" applyAlignment="1">
      <alignment horizontal="left" vertical="center" wrapText="1"/>
    </xf>
    <xf numFmtId="164" fontId="17" fillId="3" borderId="6" xfId="1" applyFont="1" applyFill="1" applyBorder="1" applyAlignment="1">
      <alignment horizontal="left" vertical="center" wrapText="1"/>
    </xf>
    <xf numFmtId="0" fontId="32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164" fontId="17" fillId="0" borderId="33" xfId="1" applyFont="1" applyFill="1" applyBorder="1" applyAlignment="1" applyProtection="1">
      <alignment horizontal="left" vertical="center"/>
    </xf>
    <xf numFmtId="0" fontId="37" fillId="3" borderId="0" xfId="2" applyFont="1" applyFill="1" applyAlignment="1">
      <alignment horizontal="center" vertical="center"/>
    </xf>
    <xf numFmtId="0" fontId="37" fillId="3" borderId="0" xfId="2" applyFont="1" applyFill="1" applyAlignment="1">
      <alignment vertical="center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vertical="center"/>
    </xf>
    <xf numFmtId="0" fontId="18" fillId="0" borderId="1" xfId="2" applyFont="1" applyBorder="1" applyAlignment="1">
      <alignment horizontal="center" vertical="center" wrapText="1"/>
    </xf>
    <xf numFmtId="0" fontId="18" fillId="0" borderId="42" xfId="2" applyFont="1" applyBorder="1" applyAlignment="1">
      <alignment horizontal="center" vertical="center"/>
    </xf>
    <xf numFmtId="0" fontId="18" fillId="0" borderId="45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40" fillId="0" borderId="0" xfId="2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39" xfId="0" applyFont="1" applyBorder="1" applyAlignment="1">
      <alignment vertical="center"/>
    </xf>
    <xf numFmtId="166" fontId="17" fillId="0" borderId="39" xfId="0" applyNumberFormat="1" applyFont="1" applyBorder="1" applyAlignment="1">
      <alignment vertical="center"/>
    </xf>
    <xf numFmtId="0" fontId="17" fillId="0" borderId="39" xfId="0" applyFont="1" applyBorder="1" applyAlignment="1">
      <alignment vertical="center"/>
    </xf>
    <xf numFmtId="0" fontId="18" fillId="0" borderId="46" xfId="0" applyFont="1" applyBorder="1" applyAlignment="1">
      <alignment horizontal="center" vertical="center"/>
    </xf>
    <xf numFmtId="166" fontId="18" fillId="0" borderId="47" xfId="0" applyNumberFormat="1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2" fontId="17" fillId="0" borderId="6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9" xfId="0" quotePrefix="1" applyFont="1" applyBorder="1" applyAlignment="1">
      <alignment horizontal="center" vertical="center"/>
    </xf>
    <xf numFmtId="16" fontId="18" fillId="0" borderId="9" xfId="0" quotePrefix="1" applyNumberFormat="1" applyFont="1" applyBorder="1" applyAlignment="1">
      <alignment horizontal="center" vertical="center"/>
    </xf>
    <xf numFmtId="0" fontId="3" fillId="0" borderId="0" xfId="2" applyFont="1" applyAlignment="1">
      <alignment horizontal="justify" vertical="justify"/>
    </xf>
    <xf numFmtId="164" fontId="7" fillId="0" borderId="43" xfId="3" applyFont="1" applyBorder="1" applyAlignment="1" applyProtection="1">
      <alignment vertical="center"/>
    </xf>
    <xf numFmtId="164" fontId="7" fillId="0" borderId="43" xfId="3" applyFont="1" applyFill="1" applyBorder="1" applyAlignment="1" applyProtection="1">
      <alignment horizontal="left" vertical="center"/>
    </xf>
    <xf numFmtId="0" fontId="17" fillId="0" borderId="33" xfId="0" applyFont="1" applyFill="1" applyBorder="1" applyAlignment="1">
      <alignment horizontal="center" vertical="center"/>
    </xf>
    <xf numFmtId="16" fontId="18" fillId="0" borderId="6" xfId="0" quotePrefix="1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7" fillId="0" borderId="6" xfId="0" quotePrefix="1" applyFont="1" applyFill="1" applyBorder="1" applyAlignment="1" applyProtection="1">
      <alignment horizontal="center" vertical="center"/>
    </xf>
    <xf numFmtId="0" fontId="17" fillId="0" borderId="49" xfId="0" applyFont="1" applyFill="1" applyBorder="1" applyAlignment="1">
      <alignment horizontal="center" vertical="center"/>
    </xf>
    <xf numFmtId="164" fontId="17" fillId="0" borderId="49" xfId="1" applyFont="1" applyFill="1" applyBorder="1" applyAlignment="1">
      <alignment horizontal="left" vertical="center" wrapText="1"/>
    </xf>
    <xf numFmtId="2" fontId="17" fillId="0" borderId="49" xfId="0" applyNumberFormat="1" applyFont="1" applyFill="1" applyBorder="1" applyAlignment="1">
      <alignment horizontal="center" vertical="center"/>
    </xf>
    <xf numFmtId="0" fontId="18" fillId="3" borderId="43" xfId="0" applyFont="1" applyFill="1" applyBorder="1" applyAlignment="1">
      <alignment horizontal="center" vertical="center"/>
    </xf>
    <xf numFmtId="166" fontId="18" fillId="3" borderId="43" xfId="0" applyNumberFormat="1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7" fillId="3" borderId="4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43" xfId="0" applyFont="1" applyFill="1" applyBorder="1" applyAlignment="1">
      <alignment horizontal="center" vertical="center"/>
    </xf>
    <xf numFmtId="166" fontId="18" fillId="0" borderId="43" xfId="0" applyNumberFormat="1" applyFont="1" applyFill="1" applyBorder="1" applyAlignment="1">
      <alignment horizontal="center" vertical="center"/>
    </xf>
    <xf numFmtId="164" fontId="17" fillId="3" borderId="18" xfId="1" applyFont="1" applyFill="1" applyBorder="1" applyAlignment="1">
      <alignment horizontal="left" vertical="center" wrapText="1"/>
    </xf>
    <xf numFmtId="2" fontId="17" fillId="3" borderId="18" xfId="0" applyNumberFormat="1" applyFont="1" applyFill="1" applyBorder="1" applyAlignment="1">
      <alignment horizontal="center" vertical="center"/>
    </xf>
    <xf numFmtId="0" fontId="17" fillId="3" borderId="18" xfId="0" applyFont="1" applyFill="1" applyBorder="1" applyAlignment="1">
      <alignment horizontal="center" vertical="center"/>
    </xf>
    <xf numFmtId="164" fontId="29" fillId="0" borderId="10" xfId="1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64" fontId="7" fillId="0" borderId="43" xfId="3" applyFont="1" applyBorder="1" applyAlignment="1" applyProtection="1">
      <alignment horizontal="center" vertical="center" wrapText="1"/>
    </xf>
    <xf numFmtId="164" fontId="7" fillId="0" borderId="43" xfId="3" applyFont="1" applyBorder="1" applyAlignment="1" applyProtection="1">
      <alignment horizontal="center" vertical="center"/>
    </xf>
    <xf numFmtId="0" fontId="18" fillId="0" borderId="0" xfId="2" applyFont="1" applyAlignment="1">
      <alignment horizontal="center" vertical="center"/>
    </xf>
    <xf numFmtId="0" fontId="18" fillId="0" borderId="38" xfId="0" quotePrefix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left" vertical="center"/>
    </xf>
    <xf numFmtId="0" fontId="18" fillId="0" borderId="39" xfId="0" applyFont="1" applyFill="1" applyBorder="1" applyAlignment="1">
      <alignment vertical="center"/>
    </xf>
    <xf numFmtId="166" fontId="17" fillId="0" borderId="39" xfId="0" applyNumberFormat="1" applyFont="1" applyFill="1" applyBorder="1" applyAlignment="1">
      <alignment vertical="center"/>
    </xf>
    <xf numFmtId="0" fontId="17" fillId="0" borderId="39" xfId="0" applyFont="1" applyFill="1" applyBorder="1" applyAlignment="1">
      <alignment vertical="center"/>
    </xf>
    <xf numFmtId="0" fontId="18" fillId="0" borderId="46" xfId="0" applyFont="1" applyFill="1" applyBorder="1" applyAlignment="1">
      <alignment horizontal="center" vertical="center"/>
    </xf>
    <xf numFmtId="166" fontId="18" fillId="0" borderId="47" xfId="0" applyNumberFormat="1" applyFont="1" applyFill="1" applyBorder="1" applyAlignment="1">
      <alignment horizontal="center" vertical="center"/>
    </xf>
    <xf numFmtId="0" fontId="18" fillId="0" borderId="47" xfId="0" applyFont="1" applyFill="1" applyBorder="1" applyAlignment="1">
      <alignment horizontal="center" vertical="center"/>
    </xf>
    <xf numFmtId="0" fontId="18" fillId="0" borderId="48" xfId="0" applyFont="1" applyFill="1" applyBorder="1" applyAlignment="1">
      <alignment horizontal="center" vertical="center"/>
    </xf>
    <xf numFmtId="0" fontId="18" fillId="0" borderId="9" xfId="0" quotePrefix="1" applyFont="1" applyFill="1" applyBorder="1" applyAlignment="1">
      <alignment horizontal="center" vertical="center"/>
    </xf>
    <xf numFmtId="16" fontId="18" fillId="0" borderId="9" xfId="0" quotePrefix="1" applyNumberFormat="1" applyFont="1" applyFill="1" applyBorder="1" applyAlignment="1">
      <alignment horizontal="center" vertical="center"/>
    </xf>
    <xf numFmtId="0" fontId="17" fillId="0" borderId="9" xfId="0" quotePrefix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2" fillId="5" borderId="0" xfId="0" applyFont="1" applyFill="1" applyAlignment="1">
      <alignment horizontal="center" vertical="center"/>
    </xf>
    <xf numFmtId="0" fontId="42" fillId="5" borderId="0" xfId="0" applyFont="1" applyFill="1" applyAlignment="1">
      <alignment vertical="center"/>
    </xf>
    <xf numFmtId="0" fontId="42" fillId="5" borderId="0" xfId="0" applyFont="1" applyFill="1" applyAlignment="1">
      <alignment horizontal="left" vertical="center" indent="15"/>
    </xf>
    <xf numFmtId="0" fontId="41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8" fillId="0" borderId="1" xfId="2" applyFont="1" applyBorder="1" applyAlignment="1">
      <alignment horizontal="center" vertical="center" wrapText="1"/>
    </xf>
    <xf numFmtId="0" fontId="38" fillId="0" borderId="2" xfId="2" applyFont="1" applyBorder="1" applyAlignment="1">
      <alignment horizontal="center" vertical="center"/>
    </xf>
    <xf numFmtId="0" fontId="38" fillId="0" borderId="3" xfId="2" applyFont="1" applyBorder="1" applyAlignment="1">
      <alignment horizontal="center"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42" xfId="2" applyFont="1" applyBorder="1" applyAlignment="1">
      <alignment horizontal="center" vertical="center"/>
    </xf>
    <xf numFmtId="0" fontId="7" fillId="0" borderId="44" xfId="2" applyFont="1" applyBorder="1" applyAlignment="1">
      <alignment vertical="center"/>
    </xf>
    <xf numFmtId="0" fontId="7" fillId="0" borderId="44" xfId="2" applyFont="1" applyBorder="1" applyAlignment="1">
      <alignment horizontal="center" vertical="center"/>
    </xf>
    <xf numFmtId="0" fontId="7" fillId="0" borderId="45" xfId="2" applyFont="1" applyBorder="1" applyAlignment="1">
      <alignment horizontal="center" vertical="center"/>
    </xf>
    <xf numFmtId="0" fontId="7" fillId="0" borderId="44" xfId="2" applyFont="1" applyFill="1" applyBorder="1" applyAlignment="1" applyProtection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7" fillId="0" borderId="43" xfId="2" applyFont="1" applyFill="1" applyBorder="1" applyAlignment="1">
      <alignment horizontal="left" vertical="center"/>
    </xf>
    <xf numFmtId="0" fontId="26" fillId="0" borderId="42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43" xfId="0" applyFont="1" applyBorder="1" applyAlignment="1">
      <alignment vertical="center"/>
    </xf>
    <xf numFmtId="0" fontId="27" fillId="0" borderId="45" xfId="0" applyFont="1" applyBorder="1" applyAlignment="1">
      <alignment horizontal="center" vertical="center"/>
    </xf>
    <xf numFmtId="0" fontId="27" fillId="0" borderId="50" xfId="0" applyFont="1" applyBorder="1" applyAlignment="1">
      <alignment vertical="center"/>
    </xf>
    <xf numFmtId="0" fontId="27" fillId="0" borderId="51" xfId="0" applyFont="1" applyBorder="1" applyAlignment="1">
      <alignment horizontal="center" vertical="center"/>
    </xf>
    <xf numFmtId="0" fontId="7" fillId="0" borderId="44" xfId="2" applyFont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17" fillId="0" borderId="42" xfId="0" applyFont="1" applyFill="1" applyBorder="1" applyAlignment="1">
      <alignment horizontal="center" vertical="center"/>
    </xf>
    <xf numFmtId="164" fontId="17" fillId="0" borderId="43" xfId="1" applyFont="1" applyFill="1" applyBorder="1" applyAlignment="1" applyProtection="1">
      <alignment horizontal="left" vertical="center"/>
    </xf>
    <xf numFmtId="2" fontId="17" fillId="0" borderId="43" xfId="0" applyNumberFormat="1" applyFont="1" applyFill="1" applyBorder="1" applyAlignment="1">
      <alignment horizontal="center" vertical="center"/>
    </xf>
    <xf numFmtId="0" fontId="17" fillId="0" borderId="44" xfId="0" applyFont="1" applyFill="1" applyBorder="1" applyAlignment="1">
      <alignment horizontal="center" vertical="center"/>
    </xf>
    <xf numFmtId="164" fontId="18" fillId="0" borderId="43" xfId="1" applyFont="1" applyFill="1" applyBorder="1" applyAlignment="1" applyProtection="1">
      <alignment horizontal="left" vertical="center"/>
    </xf>
    <xf numFmtId="0" fontId="17" fillId="0" borderId="43" xfId="0" applyFont="1" applyFill="1" applyBorder="1" applyAlignment="1" applyProtection="1">
      <alignment horizontal="center" vertical="center"/>
    </xf>
    <xf numFmtId="16" fontId="18" fillId="0" borderId="44" xfId="0" quotePrefix="1" applyNumberFormat="1" applyFont="1" applyFill="1" applyBorder="1" applyAlignment="1">
      <alignment horizontal="center" vertical="center"/>
    </xf>
    <xf numFmtId="0" fontId="17" fillId="0" borderId="44" xfId="0" applyFont="1" applyFill="1" applyBorder="1" applyAlignment="1" applyProtection="1">
      <alignment horizontal="center" vertical="center"/>
    </xf>
    <xf numFmtId="166" fontId="17" fillId="0" borderId="43" xfId="0" applyNumberFormat="1" applyFont="1" applyFill="1" applyBorder="1" applyAlignment="1">
      <alignment vertical="center"/>
    </xf>
    <xf numFmtId="164" fontId="18" fillId="0" borderId="43" xfId="1" applyFont="1" applyFill="1" applyBorder="1" applyAlignment="1">
      <alignment horizontal="left" vertical="center" wrapText="1"/>
    </xf>
    <xf numFmtId="164" fontId="17" fillId="0" borderId="43" xfId="1" applyFont="1" applyFill="1" applyBorder="1" applyAlignment="1">
      <alignment horizontal="left" vertical="center" wrapText="1"/>
    </xf>
    <xf numFmtId="0" fontId="17" fillId="0" borderId="44" xfId="0" quotePrefix="1" applyFont="1" applyFill="1" applyBorder="1" applyAlignment="1" applyProtection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164" fontId="17" fillId="0" borderId="50" xfId="1" applyFont="1" applyFill="1" applyBorder="1" applyAlignment="1">
      <alignment horizontal="left" vertical="center" wrapText="1"/>
    </xf>
    <xf numFmtId="2" fontId="17" fillId="0" borderId="50" xfId="0" applyNumberFormat="1" applyFont="1" applyFill="1" applyBorder="1" applyAlignment="1">
      <alignment horizontal="center" vertical="center"/>
    </xf>
    <xf numFmtId="0" fontId="17" fillId="0" borderId="51" xfId="0" applyFont="1" applyFill="1" applyBorder="1" applyAlignment="1">
      <alignment horizontal="center" vertical="center"/>
    </xf>
    <xf numFmtId="0" fontId="18" fillId="0" borderId="44" xfId="0" quotePrefix="1" applyFont="1" applyFill="1" applyBorder="1" applyAlignment="1">
      <alignment horizontal="center" vertical="center"/>
    </xf>
    <xf numFmtId="165" fontId="17" fillId="0" borderId="43" xfId="0" applyNumberFormat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center" vertical="center"/>
    </xf>
    <xf numFmtId="166" fontId="18" fillId="3" borderId="2" xfId="0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7" fillId="3" borderId="42" xfId="0" applyFont="1" applyFill="1" applyBorder="1" applyAlignment="1">
      <alignment horizontal="center" vertical="center"/>
    </xf>
    <xf numFmtId="164" fontId="18" fillId="3" borderId="43" xfId="1" applyFont="1" applyFill="1" applyBorder="1" applyAlignment="1">
      <alignment horizontal="left" vertical="center" wrapText="1"/>
    </xf>
    <xf numFmtId="2" fontId="17" fillId="3" borderId="43" xfId="0" applyNumberFormat="1" applyFont="1" applyFill="1" applyBorder="1" applyAlignment="1">
      <alignment horizontal="center" vertical="center"/>
    </xf>
    <xf numFmtId="164" fontId="17" fillId="3" borderId="43" xfId="1" applyFont="1" applyFill="1" applyBorder="1" applyAlignment="1">
      <alignment horizontal="left" vertical="center" wrapText="1"/>
    </xf>
    <xf numFmtId="0" fontId="17" fillId="3" borderId="44" xfId="0" applyFont="1" applyFill="1" applyBorder="1" applyAlignment="1">
      <alignment horizontal="center" vertical="center"/>
    </xf>
    <xf numFmtId="0" fontId="18" fillId="3" borderId="44" xfId="0" quotePrefix="1" applyFont="1" applyFill="1" applyBorder="1" applyAlignment="1">
      <alignment horizontal="center" vertical="center"/>
    </xf>
    <xf numFmtId="164" fontId="29" fillId="0" borderId="43" xfId="1" applyFont="1" applyFill="1" applyBorder="1" applyAlignment="1">
      <alignment horizontal="left" vertical="center" wrapText="1"/>
    </xf>
    <xf numFmtId="164" fontId="17" fillId="0" borderId="18" xfId="1" applyFont="1" applyFill="1" applyBorder="1" applyAlignment="1">
      <alignment horizontal="left" vertical="center" wrapText="1"/>
    </xf>
    <xf numFmtId="2" fontId="17" fillId="0" borderId="18" xfId="0" applyNumberFormat="1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164" fontId="17" fillId="0" borderId="41" xfId="1" applyFont="1" applyFill="1" applyBorder="1" applyAlignment="1">
      <alignment horizontal="left" vertical="center" wrapText="1"/>
    </xf>
    <xf numFmtId="2" fontId="17" fillId="0" borderId="41" xfId="0" applyNumberFormat="1" applyFont="1" applyFill="1" applyBorder="1" applyAlignment="1">
      <alignment horizontal="center" vertical="center"/>
    </xf>
    <xf numFmtId="0" fontId="17" fillId="0" borderId="39" xfId="0" applyFont="1" applyFill="1" applyBorder="1" applyAlignment="1">
      <alignment horizontal="center" vertical="center"/>
    </xf>
    <xf numFmtId="164" fontId="17" fillId="0" borderId="39" xfId="1" applyFont="1" applyFill="1" applyBorder="1" applyAlignment="1">
      <alignment horizontal="left" vertical="center" wrapText="1"/>
    </xf>
    <xf numFmtId="2" fontId="17" fillId="0" borderId="39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6" fontId="18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7" fillId="0" borderId="44" xfId="0" quotePrefix="1" applyFont="1" applyFill="1" applyBorder="1" applyAlignment="1">
      <alignment horizontal="center" vertical="center"/>
    </xf>
    <xf numFmtId="2" fontId="17" fillId="0" borderId="43" xfId="0" applyNumberFormat="1" applyFont="1" applyBorder="1" applyAlignment="1">
      <alignment horizontal="center" vertical="center"/>
    </xf>
    <xf numFmtId="0" fontId="18" fillId="0" borderId="44" xfId="0" quotePrefix="1" applyFont="1" applyBorder="1" applyAlignment="1">
      <alignment horizontal="center" vertical="center"/>
    </xf>
    <xf numFmtId="16" fontId="18" fillId="0" borderId="44" xfId="0" quotePrefix="1" applyNumberFormat="1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2" fontId="17" fillId="0" borderId="50" xfId="0" applyNumberFormat="1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7" fillId="0" borderId="54" xfId="2" applyFont="1" applyFill="1" applyBorder="1" applyAlignment="1">
      <alignment horizontal="center" vertical="center"/>
    </xf>
    <xf numFmtId="0" fontId="7" fillId="0" borderId="54" xfId="2" applyFont="1" applyFill="1" applyBorder="1" applyAlignment="1">
      <alignment horizontal="left" vertical="center"/>
    </xf>
    <xf numFmtId="164" fontId="7" fillId="0" borderId="54" xfId="3" applyFont="1" applyFill="1" applyBorder="1" applyAlignment="1" applyProtection="1">
      <alignment horizontal="left" vertical="center"/>
    </xf>
    <xf numFmtId="0" fontId="7" fillId="0" borderId="54" xfId="2" applyFont="1" applyFill="1" applyBorder="1" applyAlignment="1" applyProtection="1">
      <alignment horizontal="center" vertical="center"/>
    </xf>
    <xf numFmtId="0" fontId="0" fillId="0" borderId="0" xfId="0" applyBorder="1"/>
    <xf numFmtId="0" fontId="45" fillId="0" borderId="0" xfId="0" quotePrefix="1" applyFont="1"/>
    <xf numFmtId="0" fontId="45" fillId="0" borderId="0" xfId="0" applyFont="1"/>
    <xf numFmtId="0" fontId="18" fillId="6" borderId="1" xfId="0" applyFont="1" applyFill="1" applyBorder="1" applyAlignment="1">
      <alignment horizontal="center" vertical="center"/>
    </xf>
    <xf numFmtId="166" fontId="18" fillId="6" borderId="2" xfId="0" applyNumberFormat="1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27" fillId="0" borderId="43" xfId="0" applyFont="1" applyBorder="1" applyAlignment="1">
      <alignment vertical="center"/>
    </xf>
    <xf numFmtId="0" fontId="0" fillId="0" borderId="0" xfId="0" applyFont="1"/>
    <xf numFmtId="0" fontId="27" fillId="0" borderId="55" xfId="0" applyFont="1" applyBorder="1" applyAlignment="1">
      <alignment horizontal="center" vertical="center"/>
    </xf>
    <xf numFmtId="0" fontId="27" fillId="0" borderId="56" xfId="0" applyFont="1" applyBorder="1" applyAlignment="1">
      <alignment vertical="center"/>
    </xf>
    <xf numFmtId="0" fontId="27" fillId="0" borderId="57" xfId="0" applyFont="1" applyBorder="1" applyAlignment="1">
      <alignment vertical="center"/>
    </xf>
    <xf numFmtId="0" fontId="27" fillId="0" borderId="58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16" fontId="18" fillId="0" borderId="43" xfId="0" quotePrefix="1" applyNumberFormat="1" applyFont="1" applyFill="1" applyBorder="1" applyAlignment="1">
      <alignment horizontal="center" vertical="center"/>
    </xf>
    <xf numFmtId="2" fontId="17" fillId="0" borderId="43" xfId="0" applyNumberFormat="1" applyFont="1" applyFill="1" applyBorder="1" applyAlignment="1">
      <alignment horizontal="center" vertical="center"/>
    </xf>
    <xf numFmtId="166" fontId="18" fillId="0" borderId="43" xfId="0" applyNumberFormat="1" applyFont="1" applyFill="1" applyBorder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8" fillId="0" borderId="41" xfId="0" applyFont="1" applyBorder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18" fillId="0" borderId="0" xfId="2" applyFont="1" applyAlignment="1">
      <alignment horizontal="justify" vertical="justify" wrapText="1"/>
    </xf>
    <xf numFmtId="0" fontId="18" fillId="0" borderId="0" xfId="2" applyFont="1" applyBorder="1" applyAlignment="1">
      <alignment horizontal="left" vertical="center" wrapText="1"/>
    </xf>
    <xf numFmtId="164" fontId="7" fillId="0" borderId="43" xfId="3" applyFont="1" applyBorder="1" applyAlignment="1" applyProtection="1">
      <alignment horizontal="center" vertical="center" wrapText="1"/>
    </xf>
    <xf numFmtId="0" fontId="7" fillId="0" borderId="44" xfId="2" applyFont="1" applyBorder="1" applyAlignment="1">
      <alignment horizontal="center" vertical="center" wrapText="1"/>
    </xf>
    <xf numFmtId="0" fontId="7" fillId="0" borderId="42" xfId="2" applyFont="1" applyBorder="1" applyAlignment="1">
      <alignment horizontal="center" vertical="center"/>
    </xf>
    <xf numFmtId="164" fontId="7" fillId="0" borderId="43" xfId="3" applyFont="1" applyBorder="1" applyAlignment="1" applyProtection="1">
      <alignment horizontal="center" vertical="center"/>
    </xf>
    <xf numFmtId="0" fontId="7" fillId="0" borderId="52" xfId="2" applyFont="1" applyBorder="1" applyAlignment="1">
      <alignment horizontal="center" vertical="center"/>
    </xf>
    <xf numFmtId="0" fontId="7" fillId="0" borderId="53" xfId="2" applyFont="1" applyBorder="1" applyAlignment="1">
      <alignment horizontal="center" vertical="center"/>
    </xf>
    <xf numFmtId="0" fontId="7" fillId="0" borderId="44" xfId="2" applyFont="1" applyBorder="1" applyAlignment="1">
      <alignment horizontal="center" vertical="center"/>
    </xf>
    <xf numFmtId="164" fontId="7" fillId="0" borderId="50" xfId="3" applyFont="1" applyBorder="1" applyAlignment="1" applyProtection="1">
      <alignment horizontal="center" vertical="center" wrapText="1"/>
    </xf>
    <xf numFmtId="0" fontId="7" fillId="0" borderId="51" xfId="2" applyFont="1" applyBorder="1" applyAlignment="1">
      <alignment horizontal="center" vertical="center"/>
    </xf>
    <xf numFmtId="0" fontId="17" fillId="0" borderId="43" xfId="2" applyFont="1" applyBorder="1" applyAlignment="1">
      <alignment horizontal="center" vertical="center"/>
    </xf>
    <xf numFmtId="0" fontId="17" fillId="0" borderId="44" xfId="2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8" fillId="0" borderId="2" xfId="2" applyFont="1" applyBorder="1" applyAlignment="1">
      <alignment horizontal="center" vertical="center"/>
    </xf>
    <xf numFmtId="0" fontId="18" fillId="0" borderId="3" xfId="2" applyFont="1" applyBorder="1" applyAlignment="1">
      <alignment horizontal="center" vertical="center"/>
    </xf>
    <xf numFmtId="0" fontId="17" fillId="0" borderId="50" xfId="2" applyFont="1" applyBorder="1" applyAlignment="1">
      <alignment horizontal="center" vertical="center"/>
    </xf>
    <xf numFmtId="0" fontId="17" fillId="0" borderId="51" xfId="2" applyFont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7" fillId="0" borderId="43" xfId="0" applyFont="1" applyBorder="1" applyAlignment="1">
      <alignment vertical="center"/>
    </xf>
    <xf numFmtId="0" fontId="27" fillId="0" borderId="0" xfId="0" applyFont="1" applyAlignment="1">
      <alignment horizontal="justify" vertical="center" wrapText="1"/>
    </xf>
    <xf numFmtId="0" fontId="26" fillId="0" borderId="43" xfId="0" applyFont="1" applyBorder="1" applyAlignment="1">
      <alignment horizontal="center" vertical="center"/>
    </xf>
    <xf numFmtId="0" fontId="42" fillId="5" borderId="0" xfId="0" applyFont="1" applyFill="1" applyAlignment="1">
      <alignment vertical="center"/>
    </xf>
    <xf numFmtId="0" fontId="26" fillId="0" borderId="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41" fillId="0" borderId="0" xfId="0" applyFont="1" applyBorder="1" applyAlignment="1">
      <alignment vertical="center"/>
    </xf>
    <xf numFmtId="0" fontId="41" fillId="0" borderId="0" xfId="0" applyFont="1" applyAlignment="1">
      <alignment vertical="center"/>
    </xf>
    <xf numFmtId="0" fontId="18" fillId="0" borderId="43" xfId="0" applyFont="1" applyFill="1" applyBorder="1" applyAlignment="1">
      <alignment horizontal="center" vertical="center"/>
    </xf>
    <xf numFmtId="2" fontId="17" fillId="0" borderId="43" xfId="0" applyNumberFormat="1" applyFont="1" applyFill="1" applyBorder="1" applyAlignment="1">
      <alignment horizontal="center" vertical="center" wrapText="1"/>
    </xf>
    <xf numFmtId="2" fontId="17" fillId="0" borderId="43" xfId="0" applyNumberFormat="1" applyFont="1" applyFill="1" applyBorder="1" applyAlignment="1">
      <alignment horizontal="center" vertical="center"/>
    </xf>
    <xf numFmtId="2" fontId="17" fillId="0" borderId="56" xfId="0" applyNumberFormat="1" applyFont="1" applyFill="1" applyBorder="1" applyAlignment="1">
      <alignment horizontal="center" vertical="center" wrapText="1"/>
    </xf>
    <xf numFmtId="2" fontId="17" fillId="0" borderId="57" xfId="0" applyNumberFormat="1" applyFont="1" applyFill="1" applyBorder="1" applyAlignment="1">
      <alignment horizontal="center" vertical="center"/>
    </xf>
    <xf numFmtId="2" fontId="17" fillId="0" borderId="59" xfId="0" applyNumberFormat="1" applyFont="1" applyFill="1" applyBorder="1" applyAlignment="1">
      <alignment horizontal="center" vertical="center"/>
    </xf>
    <xf numFmtId="0" fontId="18" fillId="0" borderId="56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horizontal="center" vertical="center"/>
    </xf>
    <xf numFmtId="0" fontId="18" fillId="0" borderId="59" xfId="0" applyFont="1" applyFill="1" applyBorder="1" applyAlignment="1">
      <alignment horizontal="center" vertical="center"/>
    </xf>
    <xf numFmtId="2" fontId="17" fillId="0" borderId="56" xfId="0" applyNumberFormat="1" applyFont="1" applyFill="1" applyBorder="1" applyAlignment="1">
      <alignment horizontal="center" vertical="center"/>
    </xf>
    <xf numFmtId="0" fontId="0" fillId="0" borderId="0" xfId="0" applyFill="1"/>
  </cellXfs>
  <cellStyles count="4">
    <cellStyle name="Comma [0]" xfId="1" builtinId="6"/>
    <cellStyle name="Comma [0]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19050</xdr:rowOff>
    </xdr:from>
    <xdr:to>
      <xdr:col>4</xdr:col>
      <xdr:colOff>447675</xdr:colOff>
      <xdr:row>0</xdr:row>
      <xdr:rowOff>19050</xdr:rowOff>
    </xdr:to>
    <xdr:sp macro="" textlink="">
      <xdr:nvSpPr>
        <xdr:cNvPr id="3264" name="Line 2">
          <a:extLst>
            <a:ext uri="{FF2B5EF4-FFF2-40B4-BE49-F238E27FC236}">
              <a16:creationId xmlns:a16="http://schemas.microsoft.com/office/drawing/2014/main" xmlns="" id="{00000000-0008-0000-0000-0000C00C0000}"/>
            </a:ext>
          </a:extLst>
        </xdr:cNvPr>
        <xdr:cNvSpPr>
          <a:spLocks noChangeShapeType="1"/>
        </xdr:cNvSpPr>
      </xdr:nvSpPr>
      <xdr:spPr bwMode="auto">
        <a:xfrm>
          <a:off x="4848225" y="19050"/>
          <a:ext cx="412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4999038</xdr:colOff>
      <xdr:row>0</xdr:row>
      <xdr:rowOff>47625</xdr:rowOff>
    </xdr:from>
    <xdr:to>
      <xdr:col>4</xdr:col>
      <xdr:colOff>3175000</xdr:colOff>
      <xdr:row>6</xdr:row>
      <xdr:rowOff>1984</xdr:rowOff>
    </xdr:to>
    <xdr:sp macro="" textlink="">
      <xdr:nvSpPr>
        <xdr:cNvPr id="2" name="Text Box 2">
          <a:extLst>
            <a:ext uri="{FF2B5EF4-FFF2-40B4-BE49-F238E27FC236}">
              <a16:creationI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="" xmlns:w="http://schemas.openxmlformats.org/wordprocessingml/2006/main" xmlns:w10="urn:schemas-microsoft-com:office:word" xmlns:v="urn:schemas-microsoft-com:vml" xmlns:o="urn:schemas-microsoft-com:office:office" xmlns:lc="http://schemas.openxmlformats.org/drawingml/2006/lockedCanvas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792788" y="47625"/>
          <a:ext cx="4010025" cy="1085453"/>
        </a:xfrm>
        <a:prstGeom prst="rect">
          <a:avLst/>
        </a:prstGeom>
        <a:noFill/>
        <a:ln>
          <a:noFill/>
        </a:ln>
      </xdr:spPr>
      <xdr:txBody>
        <a:bodyPr wrap="square" lIns="27432" tIns="22860" rIns="0" bIns="0" anchor="t"/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LAMPIRAN  IV   :  </a:t>
          </a:r>
          <a:r>
            <a:rPr lang="en-US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PERATURAN </a:t>
          </a:r>
          <a:r>
            <a:rPr lang="id-ID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DIREKSI</a:t>
          </a:r>
          <a:endParaRPr lang="id-ID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</a:t>
          </a:r>
          <a:r>
            <a:rPr lang="id-ID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PT. PELABUHAN </a:t>
          </a: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TANJUNG PRIOK</a:t>
          </a:r>
          <a:endParaRPr lang="id-ID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</a:t>
          </a:r>
          <a:r>
            <a:rPr lang="id-ID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NOMOR      </a:t>
          </a: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 :</a:t>
          </a:r>
          <a:r>
            <a:rPr lang="id-ID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   </a:t>
          </a:r>
          <a:r>
            <a:rPr lang="id-ID" sz="1000">
              <a:solidFill>
                <a:srgbClr val="FFFFFF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HK.56/5/14/PI.II- 09</a:t>
          </a:r>
          <a:endParaRPr lang="id-ID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</a:t>
          </a:r>
          <a:r>
            <a:rPr lang="id-ID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TANGGAL    :  </a:t>
          </a:r>
          <a:r>
            <a:rPr lang="id-ID" sz="1000">
              <a:solidFill>
                <a:srgbClr val="FFFFFF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15 OKTOBER 2009  </a:t>
          </a:r>
          <a:endParaRPr lang="id-ID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5744766</xdr:colOff>
      <xdr:row>4</xdr:row>
      <xdr:rowOff>15479</xdr:rowOff>
    </xdr:from>
    <xdr:to>
      <xdr:col>4</xdr:col>
      <xdr:colOff>3239294</xdr:colOff>
      <xdr:row>4</xdr:row>
      <xdr:rowOff>39687</xdr:rowOff>
    </xdr:to>
    <xdr:cxnSp macro="">
      <xdr:nvCxnSpPr>
        <xdr:cNvPr id="3" name="Straight Connector 2">
          <a:extLst>
            <a:ext uri="{FF2B5EF4-FFF2-40B4-BE49-F238E27FC236}">
              <a16:creationI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="" xmlns:w="http://schemas.openxmlformats.org/wordprocessingml/2006/main" xmlns:w10="urn:schemas-microsoft-com:office:word" xmlns:v="urn:schemas-microsoft-com:vml" xmlns:o="urn:schemas-microsoft-com:office:office" xmlns:lc="http://schemas.openxmlformats.org/drawingml/2006/lockedCanvas" id="{00000000-0008-0000-0000-0000500C0000}"/>
            </a:ext>
          </a:extLst>
        </xdr:cNvPr>
        <xdr:cNvCxnSpPr>
          <a:cxnSpLocks noChangeShapeType="1"/>
        </xdr:cNvCxnSpPr>
      </xdr:nvCxnSpPr>
      <xdr:spPr bwMode="auto">
        <a:xfrm flipV="1">
          <a:off x="6538516" y="769542"/>
          <a:ext cx="3328591" cy="24208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6250780</xdr:colOff>
      <xdr:row>0</xdr:row>
      <xdr:rowOff>9922</xdr:rowOff>
    </xdr:from>
    <xdr:to>
      <xdr:col>3</xdr:col>
      <xdr:colOff>184149</xdr:colOff>
      <xdr:row>5</xdr:row>
      <xdr:rowOff>86916</xdr:rowOff>
    </xdr:to>
    <xdr:sp macro="" textlink="">
      <xdr:nvSpPr>
        <xdr:cNvPr id="2" name="Text Box 2">
          <a:extLst>
            <a:ext uri="{FF2B5EF4-FFF2-40B4-BE49-F238E27FC236}">
              <a16:creationI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="" xmlns:w="http://schemas.openxmlformats.org/wordprocessingml/2006/main" xmlns:w10="urn:schemas-microsoft-com:office:word" xmlns:v="urn:schemas-microsoft-com:vml" xmlns:o="urn:schemas-microsoft-com:office:office" xmlns:lc="http://schemas.openxmlformats.org/drawingml/2006/lockedCanvas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695280" y="9922"/>
          <a:ext cx="2997994" cy="1124744"/>
        </a:xfrm>
        <a:prstGeom prst="rect">
          <a:avLst/>
        </a:prstGeom>
        <a:noFill/>
        <a:ln>
          <a:noFill/>
        </a:ln>
      </xdr:spPr>
      <xdr:txBody>
        <a:bodyPr wrap="square" lIns="27432" tIns="22860" rIns="0" bIns="0" anchor="t"/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LAMPIRAN  III   :  </a:t>
          </a:r>
          <a:r>
            <a:rPr lang="en-US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PERATURAN </a:t>
          </a:r>
          <a:r>
            <a:rPr lang="id-ID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DIREKSI</a:t>
          </a:r>
          <a:endParaRPr lang="id-ID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</a:t>
          </a:r>
          <a:r>
            <a:rPr lang="id-ID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PT. PELABUHAN </a:t>
          </a: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TANJUNG PRIOK</a:t>
          </a:r>
          <a:endParaRPr lang="id-ID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</a:t>
          </a:r>
          <a:r>
            <a:rPr lang="id-ID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NOMOR      </a:t>
          </a: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 :</a:t>
          </a:r>
          <a:r>
            <a:rPr lang="id-ID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   </a:t>
          </a:r>
          <a:r>
            <a:rPr lang="id-ID" sz="1000">
              <a:solidFill>
                <a:srgbClr val="FFFFFF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HK.56/5/14/PI.II- 09</a:t>
          </a:r>
          <a:endParaRPr lang="id-ID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</a:t>
          </a:r>
          <a:r>
            <a:rPr lang="id-ID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TANGGAL    :  </a:t>
          </a:r>
          <a:r>
            <a:rPr lang="id-ID" sz="1000">
              <a:solidFill>
                <a:srgbClr val="FFFFFF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15 OKTOBER 2009  </a:t>
          </a:r>
          <a:endParaRPr lang="id-ID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6690915</xdr:colOff>
      <xdr:row>3</xdr:row>
      <xdr:rowOff>59531</xdr:rowOff>
    </xdr:from>
    <xdr:to>
      <xdr:col>3</xdr:col>
      <xdr:colOff>680640</xdr:colOff>
      <xdr:row>3</xdr:row>
      <xdr:rowOff>59531</xdr:rowOff>
    </xdr:to>
    <xdr:cxnSp macro="">
      <xdr:nvCxnSpPr>
        <xdr:cNvPr id="3" name="Straight Connector 2">
          <a:extLst>
            <a:ext uri="{FF2B5EF4-FFF2-40B4-BE49-F238E27FC236}">
              <a16:creationI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="" xmlns:w="http://schemas.openxmlformats.org/wordprocessingml/2006/main" xmlns:w10="urn:schemas-microsoft-com:office:word" xmlns:v="urn:schemas-microsoft-com:vml" xmlns:o="urn:schemas-microsoft-com:office:office" xmlns:lc="http://schemas.openxmlformats.org/drawingml/2006/lockedCanvas" id="{00000000-0008-0000-0000-0000500C0000}"/>
            </a:ext>
          </a:extLst>
        </xdr:cNvPr>
        <xdr:cNvCxnSpPr>
          <a:cxnSpLocks noChangeShapeType="1"/>
        </xdr:cNvCxnSpPr>
      </xdr:nvCxnSpPr>
      <xdr:spPr bwMode="auto">
        <a:xfrm>
          <a:off x="7135415" y="678656"/>
          <a:ext cx="305435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</xdr:col>
      <xdr:colOff>4114800</xdr:colOff>
      <xdr:row>243</xdr:row>
      <xdr:rowOff>19050</xdr:rowOff>
    </xdr:from>
    <xdr:to>
      <xdr:col>4</xdr:col>
      <xdr:colOff>193863</xdr:colOff>
      <xdr:row>251</xdr:row>
      <xdr:rowOff>81482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4552950" y="20574000"/>
          <a:ext cx="3737163" cy="1586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100" b="1">
              <a:latin typeface="Century Gothic" panose="020B0502020202020204" pitchFamily="34" charset="0"/>
            </a:rPr>
            <a:t>DIREKSI PT</a:t>
          </a:r>
          <a:r>
            <a:rPr lang="en-ID" sz="1100" b="1" baseline="0">
              <a:latin typeface="Century Gothic" panose="020B0502020202020204" pitchFamily="34" charset="0"/>
            </a:rPr>
            <a:t> PELABUHAN TANJUNG PRIOK</a:t>
          </a:r>
        </a:p>
        <a:p>
          <a:pPr algn="ctr"/>
          <a:r>
            <a:rPr lang="en-ID" sz="1100" b="1" baseline="0">
              <a:latin typeface="Century Gothic" panose="020B0502020202020204" pitchFamily="34" charset="0"/>
            </a:rPr>
            <a:t>DIREKTUR UTAMA,</a:t>
          </a: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r>
            <a:rPr lang="en-ID" sz="1100" b="1" u="sng" baseline="0">
              <a:latin typeface="Century Gothic" panose="020B0502020202020204" pitchFamily="34" charset="0"/>
            </a:rPr>
            <a:t>DRAJAT SULISTYO</a:t>
          </a:r>
        </a:p>
        <a:p>
          <a:endParaRPr lang="en-ID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4162425</xdr:colOff>
      <xdr:row>0</xdr:row>
      <xdr:rowOff>0</xdr:rowOff>
    </xdr:from>
    <xdr:to>
      <xdr:col>3</xdr:col>
      <xdr:colOff>677955</xdr:colOff>
      <xdr:row>6</xdr:row>
      <xdr:rowOff>93009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 txBox="1"/>
      </xdr:nvSpPr>
      <xdr:spPr>
        <a:xfrm>
          <a:off x="4600575" y="0"/>
          <a:ext cx="4868955" cy="1178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0">
              <a:latin typeface="Century Gothic" pitchFamily="34" charset="0"/>
            </a:rPr>
            <a:t>LAMPIRAN IV   PERATURAN</a:t>
          </a:r>
          <a:r>
            <a:rPr lang="en-US" sz="1200" b="0" baseline="0">
              <a:latin typeface="Century Gothic" pitchFamily="34" charset="0"/>
            </a:rPr>
            <a:t> DIREKSI</a:t>
          </a:r>
          <a:endParaRPr lang="en-US" sz="1200">
            <a:latin typeface="Century Gothic" pitchFamily="34" charset="0"/>
          </a:endParaRPr>
        </a:p>
        <a:p>
          <a:r>
            <a:rPr lang="en-US" sz="1200">
              <a:latin typeface="Century Gothic" pitchFamily="34" charset="0"/>
            </a:rPr>
            <a:t>                        PT PELABUHAN TANJUNG</a:t>
          </a:r>
          <a:r>
            <a:rPr lang="en-US" sz="1200" baseline="0">
              <a:latin typeface="Century Gothic" pitchFamily="34" charset="0"/>
            </a:rPr>
            <a:t> PRIOK</a:t>
          </a:r>
          <a:endParaRPr lang="en-US" sz="1200">
            <a:latin typeface="Century Gothic" pitchFamily="34" charset="0"/>
          </a:endParaRPr>
        </a:p>
        <a:p>
          <a:r>
            <a:rPr lang="en-US" sz="1200">
              <a:latin typeface="Century Gothic" pitchFamily="34" charset="0"/>
            </a:rPr>
            <a:t>                        NOMOR    : </a:t>
          </a:r>
          <a:r>
            <a:rPr lang="en-US" sz="1200">
              <a:solidFill>
                <a:schemeClr val="bg1"/>
              </a:solidFill>
              <a:latin typeface="Century Gothic" pitchFamily="34" charset="0"/>
            </a:rPr>
            <a:t>HK.55/1/3/2/PTP-19</a:t>
          </a:r>
        </a:p>
        <a:p>
          <a:r>
            <a:rPr lang="en-US" sz="1200">
              <a:latin typeface="Century Gothic" pitchFamily="34" charset="0"/>
            </a:rPr>
            <a:t>                        TANGGAL : </a:t>
          </a:r>
          <a:r>
            <a:rPr lang="en-US" sz="1200">
              <a:solidFill>
                <a:schemeClr val="bg1"/>
              </a:solidFill>
              <a:latin typeface="Century Gothic" pitchFamily="34" charset="0"/>
            </a:rPr>
            <a:t>1 Maret</a:t>
          </a:r>
          <a:r>
            <a:rPr lang="en-US" sz="1200" baseline="0">
              <a:solidFill>
                <a:schemeClr val="bg1"/>
              </a:solidFill>
              <a:latin typeface="Century Gothic" pitchFamily="34" charset="0"/>
            </a:rPr>
            <a:t> 2019</a:t>
          </a:r>
          <a:endParaRPr lang="en-US" sz="1200">
            <a:solidFill>
              <a:schemeClr val="bg1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1</xdr:col>
      <xdr:colOff>5244353</xdr:colOff>
      <xdr:row>4</xdr:row>
      <xdr:rowOff>39688</xdr:rowOff>
    </xdr:from>
    <xdr:to>
      <xdr:col>3</xdr:col>
      <xdr:colOff>333375</xdr:colOff>
      <xdr:row>4</xdr:row>
      <xdr:rowOff>44823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CxnSpPr/>
      </xdr:nvCxnSpPr>
      <xdr:spPr>
        <a:xfrm flipV="1">
          <a:off x="5682503" y="820738"/>
          <a:ext cx="3642472" cy="51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4524375</xdr:colOff>
      <xdr:row>494</xdr:row>
      <xdr:rowOff>133350</xdr:rowOff>
    </xdr:from>
    <xdr:to>
      <xdr:col>6</xdr:col>
      <xdr:colOff>165288</xdr:colOff>
      <xdr:row>503</xdr:row>
      <xdr:rowOff>11632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4962525" y="182441850"/>
          <a:ext cx="5889813" cy="1602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100" b="1">
              <a:latin typeface="Century Gothic" panose="020B0502020202020204" pitchFamily="34" charset="0"/>
            </a:rPr>
            <a:t>DIREKSI PT</a:t>
          </a:r>
          <a:r>
            <a:rPr lang="en-ID" sz="1100" b="1" baseline="0">
              <a:latin typeface="Century Gothic" panose="020B0502020202020204" pitchFamily="34" charset="0"/>
            </a:rPr>
            <a:t> PELABUHAN TANJUNG PRIOK</a:t>
          </a:r>
        </a:p>
        <a:p>
          <a:pPr algn="ctr"/>
          <a:r>
            <a:rPr lang="en-ID" sz="1100" b="1" baseline="0">
              <a:latin typeface="Century Gothic" panose="020B0502020202020204" pitchFamily="34" charset="0"/>
            </a:rPr>
            <a:t>DIREKTUR UTAMA,</a:t>
          </a: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r>
            <a:rPr lang="en-ID" sz="1100" b="1" u="sng" baseline="0">
              <a:latin typeface="Century Gothic" panose="020B0502020202020204" pitchFamily="34" charset="0"/>
            </a:rPr>
            <a:t>DRAJAT SULISTYO</a:t>
          </a:r>
        </a:p>
        <a:p>
          <a:endParaRPr lang="en-ID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4162425</xdr:colOff>
      <xdr:row>0</xdr:row>
      <xdr:rowOff>0</xdr:rowOff>
    </xdr:from>
    <xdr:to>
      <xdr:col>3</xdr:col>
      <xdr:colOff>677955</xdr:colOff>
      <xdr:row>6</xdr:row>
      <xdr:rowOff>93009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 txBox="1"/>
      </xdr:nvSpPr>
      <xdr:spPr>
        <a:xfrm>
          <a:off x="4600575" y="0"/>
          <a:ext cx="4868955" cy="17503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0">
              <a:latin typeface="Century Gothic" pitchFamily="34" charset="0"/>
            </a:rPr>
            <a:t>LAMPIRAN IV   PERATURAN</a:t>
          </a:r>
          <a:r>
            <a:rPr lang="en-US" sz="1200" b="0" baseline="0">
              <a:latin typeface="Century Gothic" pitchFamily="34" charset="0"/>
            </a:rPr>
            <a:t> DIREKSI</a:t>
          </a:r>
          <a:endParaRPr lang="en-US" sz="1200">
            <a:latin typeface="Century Gothic" pitchFamily="34" charset="0"/>
          </a:endParaRPr>
        </a:p>
        <a:p>
          <a:r>
            <a:rPr lang="en-US" sz="1200">
              <a:latin typeface="Century Gothic" pitchFamily="34" charset="0"/>
            </a:rPr>
            <a:t>                        PT PELABUHAN TANJUNG</a:t>
          </a:r>
          <a:r>
            <a:rPr lang="en-US" sz="1200" baseline="0">
              <a:latin typeface="Century Gothic" pitchFamily="34" charset="0"/>
            </a:rPr>
            <a:t> PRIOK</a:t>
          </a:r>
          <a:endParaRPr lang="en-US" sz="1200">
            <a:latin typeface="Century Gothic" pitchFamily="34" charset="0"/>
          </a:endParaRPr>
        </a:p>
        <a:p>
          <a:r>
            <a:rPr lang="en-US" sz="1200">
              <a:latin typeface="Century Gothic" pitchFamily="34" charset="0"/>
            </a:rPr>
            <a:t>                        NOMOR    : </a:t>
          </a:r>
          <a:r>
            <a:rPr lang="en-US" sz="1200">
              <a:solidFill>
                <a:schemeClr val="bg1"/>
              </a:solidFill>
              <a:latin typeface="Century Gothic" pitchFamily="34" charset="0"/>
            </a:rPr>
            <a:t>HK.55/1/3/2/PTP-19</a:t>
          </a:r>
        </a:p>
        <a:p>
          <a:r>
            <a:rPr lang="en-US" sz="1200">
              <a:latin typeface="Century Gothic" pitchFamily="34" charset="0"/>
            </a:rPr>
            <a:t>                        TANGGAL : </a:t>
          </a:r>
          <a:r>
            <a:rPr lang="en-US" sz="1200">
              <a:solidFill>
                <a:schemeClr val="bg1"/>
              </a:solidFill>
              <a:latin typeface="Century Gothic" pitchFamily="34" charset="0"/>
            </a:rPr>
            <a:t>1 Maret</a:t>
          </a:r>
          <a:r>
            <a:rPr lang="en-US" sz="1200" baseline="0">
              <a:solidFill>
                <a:schemeClr val="bg1"/>
              </a:solidFill>
              <a:latin typeface="Century Gothic" pitchFamily="34" charset="0"/>
            </a:rPr>
            <a:t> 2019</a:t>
          </a:r>
          <a:endParaRPr lang="en-US" sz="1200">
            <a:solidFill>
              <a:schemeClr val="bg1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1</xdr:col>
      <xdr:colOff>5244353</xdr:colOff>
      <xdr:row>4</xdr:row>
      <xdr:rowOff>39688</xdr:rowOff>
    </xdr:from>
    <xdr:to>
      <xdr:col>3</xdr:col>
      <xdr:colOff>333375</xdr:colOff>
      <xdr:row>4</xdr:row>
      <xdr:rowOff>44823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CxnSpPr/>
      </xdr:nvCxnSpPr>
      <xdr:spPr>
        <a:xfrm flipV="1">
          <a:off x="5682503" y="1144588"/>
          <a:ext cx="3642472" cy="51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4524375</xdr:colOff>
      <xdr:row>540</xdr:row>
      <xdr:rowOff>133350</xdr:rowOff>
    </xdr:from>
    <xdr:to>
      <xdr:col>6</xdr:col>
      <xdr:colOff>165288</xdr:colOff>
      <xdr:row>549</xdr:row>
      <xdr:rowOff>11632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4962525" y="136588500"/>
          <a:ext cx="5889813" cy="1602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100" b="1">
              <a:latin typeface="Century Gothic" panose="020B0502020202020204" pitchFamily="34" charset="0"/>
            </a:rPr>
            <a:t>DIREKSI PT</a:t>
          </a:r>
          <a:r>
            <a:rPr lang="en-ID" sz="1100" b="1" baseline="0">
              <a:latin typeface="Century Gothic" panose="020B0502020202020204" pitchFamily="34" charset="0"/>
            </a:rPr>
            <a:t> PELABUHAN TANJUNG PRIOK</a:t>
          </a:r>
        </a:p>
        <a:p>
          <a:pPr algn="ctr"/>
          <a:r>
            <a:rPr lang="en-ID" sz="1100" b="1" baseline="0">
              <a:latin typeface="Century Gothic" panose="020B0502020202020204" pitchFamily="34" charset="0"/>
            </a:rPr>
            <a:t>DIREKTUR UTAMA,</a:t>
          </a: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r>
            <a:rPr lang="en-ID" sz="1100" b="1" u="sng" baseline="0">
              <a:latin typeface="Century Gothic" panose="020B0502020202020204" pitchFamily="34" charset="0"/>
            </a:rPr>
            <a:t>DRAJAT SULISTYO</a:t>
          </a:r>
        </a:p>
        <a:p>
          <a:endParaRPr lang="en-ID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4162425</xdr:colOff>
      <xdr:row>0</xdr:row>
      <xdr:rowOff>0</xdr:rowOff>
    </xdr:from>
    <xdr:to>
      <xdr:col>3</xdr:col>
      <xdr:colOff>677955</xdr:colOff>
      <xdr:row>6</xdr:row>
      <xdr:rowOff>93009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 txBox="1"/>
      </xdr:nvSpPr>
      <xdr:spPr>
        <a:xfrm>
          <a:off x="4600575" y="0"/>
          <a:ext cx="4868955" cy="17503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0">
              <a:latin typeface="Century Gothic" pitchFamily="34" charset="0"/>
            </a:rPr>
            <a:t>LAMPIRAN IV   PERATURAN</a:t>
          </a:r>
          <a:r>
            <a:rPr lang="en-US" sz="1200" b="0" baseline="0">
              <a:latin typeface="Century Gothic" pitchFamily="34" charset="0"/>
            </a:rPr>
            <a:t> DIREKSI</a:t>
          </a:r>
          <a:endParaRPr lang="en-US" sz="1200">
            <a:latin typeface="Century Gothic" pitchFamily="34" charset="0"/>
          </a:endParaRPr>
        </a:p>
        <a:p>
          <a:r>
            <a:rPr lang="en-US" sz="1200">
              <a:latin typeface="Century Gothic" pitchFamily="34" charset="0"/>
            </a:rPr>
            <a:t>                        PT PELABUHAN TANJUNG</a:t>
          </a:r>
          <a:r>
            <a:rPr lang="en-US" sz="1200" baseline="0">
              <a:latin typeface="Century Gothic" pitchFamily="34" charset="0"/>
            </a:rPr>
            <a:t> PRIOK</a:t>
          </a:r>
          <a:endParaRPr lang="en-US" sz="1200">
            <a:latin typeface="Century Gothic" pitchFamily="34" charset="0"/>
          </a:endParaRPr>
        </a:p>
        <a:p>
          <a:r>
            <a:rPr lang="en-US" sz="1200">
              <a:latin typeface="Century Gothic" pitchFamily="34" charset="0"/>
            </a:rPr>
            <a:t>                        NOMOR    : </a:t>
          </a:r>
          <a:r>
            <a:rPr lang="en-US" sz="1200">
              <a:solidFill>
                <a:schemeClr val="bg1"/>
              </a:solidFill>
              <a:latin typeface="Century Gothic" pitchFamily="34" charset="0"/>
            </a:rPr>
            <a:t>HK.55/1/3/2/PTP-19</a:t>
          </a:r>
        </a:p>
        <a:p>
          <a:r>
            <a:rPr lang="en-US" sz="1200">
              <a:latin typeface="Century Gothic" pitchFamily="34" charset="0"/>
            </a:rPr>
            <a:t>                        TANGGAL : </a:t>
          </a:r>
          <a:r>
            <a:rPr lang="en-US" sz="1200">
              <a:solidFill>
                <a:schemeClr val="bg1"/>
              </a:solidFill>
              <a:latin typeface="Century Gothic" pitchFamily="34" charset="0"/>
            </a:rPr>
            <a:t>1 Maret</a:t>
          </a:r>
          <a:r>
            <a:rPr lang="en-US" sz="1200" baseline="0">
              <a:solidFill>
                <a:schemeClr val="bg1"/>
              </a:solidFill>
              <a:latin typeface="Century Gothic" pitchFamily="34" charset="0"/>
            </a:rPr>
            <a:t> 2019</a:t>
          </a:r>
          <a:endParaRPr lang="en-US" sz="1200">
            <a:solidFill>
              <a:schemeClr val="bg1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1</xdr:col>
      <xdr:colOff>5244353</xdr:colOff>
      <xdr:row>4</xdr:row>
      <xdr:rowOff>39688</xdr:rowOff>
    </xdr:from>
    <xdr:to>
      <xdr:col>3</xdr:col>
      <xdr:colOff>333375</xdr:colOff>
      <xdr:row>4</xdr:row>
      <xdr:rowOff>44823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CxnSpPr/>
      </xdr:nvCxnSpPr>
      <xdr:spPr>
        <a:xfrm flipV="1">
          <a:off x="5682503" y="1144588"/>
          <a:ext cx="3642472" cy="51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4524375</xdr:colOff>
      <xdr:row>38</xdr:row>
      <xdr:rowOff>133350</xdr:rowOff>
    </xdr:from>
    <xdr:to>
      <xdr:col>6</xdr:col>
      <xdr:colOff>165288</xdr:colOff>
      <xdr:row>47</xdr:row>
      <xdr:rowOff>11632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4962525" y="149294850"/>
          <a:ext cx="5889813" cy="1602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100" b="1">
              <a:latin typeface="Century Gothic" panose="020B0502020202020204" pitchFamily="34" charset="0"/>
            </a:rPr>
            <a:t>DIREKSI PT</a:t>
          </a:r>
          <a:r>
            <a:rPr lang="en-ID" sz="1100" b="1" baseline="0">
              <a:latin typeface="Century Gothic" panose="020B0502020202020204" pitchFamily="34" charset="0"/>
            </a:rPr>
            <a:t> PELABUHAN TANJUNG PRIOK</a:t>
          </a:r>
        </a:p>
        <a:p>
          <a:pPr algn="ctr"/>
          <a:r>
            <a:rPr lang="en-ID" sz="1100" b="1" baseline="0">
              <a:latin typeface="Century Gothic" panose="020B0502020202020204" pitchFamily="34" charset="0"/>
            </a:rPr>
            <a:t>DIREKTUR UTAMA,</a:t>
          </a: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r>
            <a:rPr lang="en-ID" sz="1100" b="1" u="sng" baseline="0">
              <a:latin typeface="Century Gothic" panose="020B0502020202020204" pitchFamily="34" charset="0"/>
            </a:rPr>
            <a:t>DRAJAT SULISTYO</a:t>
          </a:r>
        </a:p>
        <a:p>
          <a:endParaRPr lang="en-ID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4162425</xdr:colOff>
      <xdr:row>0</xdr:row>
      <xdr:rowOff>0</xdr:rowOff>
    </xdr:from>
    <xdr:to>
      <xdr:col>3</xdr:col>
      <xdr:colOff>677955</xdr:colOff>
      <xdr:row>6</xdr:row>
      <xdr:rowOff>93009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 txBox="1"/>
      </xdr:nvSpPr>
      <xdr:spPr>
        <a:xfrm>
          <a:off x="4600575" y="0"/>
          <a:ext cx="4868955" cy="17503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0">
              <a:latin typeface="Century Gothic" pitchFamily="34" charset="0"/>
            </a:rPr>
            <a:t>LAMPIRAN IV   PERATURAN</a:t>
          </a:r>
          <a:r>
            <a:rPr lang="en-US" sz="1200" b="0" baseline="0">
              <a:latin typeface="Century Gothic" pitchFamily="34" charset="0"/>
            </a:rPr>
            <a:t> DIREKSI</a:t>
          </a:r>
          <a:endParaRPr lang="en-US" sz="1200">
            <a:latin typeface="Century Gothic" pitchFamily="34" charset="0"/>
          </a:endParaRPr>
        </a:p>
        <a:p>
          <a:r>
            <a:rPr lang="en-US" sz="1200">
              <a:latin typeface="Century Gothic" pitchFamily="34" charset="0"/>
            </a:rPr>
            <a:t>                        PT PELABUHAN TANJUNG</a:t>
          </a:r>
          <a:r>
            <a:rPr lang="en-US" sz="1200" baseline="0">
              <a:latin typeface="Century Gothic" pitchFamily="34" charset="0"/>
            </a:rPr>
            <a:t> PRIOK</a:t>
          </a:r>
          <a:endParaRPr lang="en-US" sz="1200">
            <a:latin typeface="Century Gothic" pitchFamily="34" charset="0"/>
          </a:endParaRPr>
        </a:p>
        <a:p>
          <a:r>
            <a:rPr lang="en-US" sz="1200">
              <a:latin typeface="Century Gothic" pitchFamily="34" charset="0"/>
            </a:rPr>
            <a:t>                        NOMOR    : </a:t>
          </a:r>
          <a:r>
            <a:rPr lang="en-US" sz="1200">
              <a:solidFill>
                <a:schemeClr val="bg1"/>
              </a:solidFill>
              <a:latin typeface="Century Gothic" pitchFamily="34" charset="0"/>
            </a:rPr>
            <a:t>HK.55/1/3/2/PTP-19</a:t>
          </a:r>
        </a:p>
        <a:p>
          <a:r>
            <a:rPr lang="en-US" sz="1200">
              <a:latin typeface="Century Gothic" pitchFamily="34" charset="0"/>
            </a:rPr>
            <a:t>                        TANGGAL : </a:t>
          </a:r>
          <a:r>
            <a:rPr lang="en-US" sz="1200">
              <a:solidFill>
                <a:schemeClr val="bg1"/>
              </a:solidFill>
              <a:latin typeface="Century Gothic" pitchFamily="34" charset="0"/>
            </a:rPr>
            <a:t>1 Maret</a:t>
          </a:r>
          <a:r>
            <a:rPr lang="en-US" sz="1200" baseline="0">
              <a:solidFill>
                <a:schemeClr val="bg1"/>
              </a:solidFill>
              <a:latin typeface="Century Gothic" pitchFamily="34" charset="0"/>
            </a:rPr>
            <a:t> 2019</a:t>
          </a:r>
          <a:endParaRPr lang="en-US" sz="1200">
            <a:solidFill>
              <a:schemeClr val="bg1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1</xdr:col>
      <xdr:colOff>5244353</xdr:colOff>
      <xdr:row>4</xdr:row>
      <xdr:rowOff>39688</xdr:rowOff>
    </xdr:from>
    <xdr:to>
      <xdr:col>3</xdr:col>
      <xdr:colOff>333375</xdr:colOff>
      <xdr:row>4</xdr:row>
      <xdr:rowOff>44823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CxnSpPr/>
      </xdr:nvCxnSpPr>
      <xdr:spPr>
        <a:xfrm flipV="1">
          <a:off x="5682503" y="1144588"/>
          <a:ext cx="3642472" cy="51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4524375</xdr:colOff>
      <xdr:row>66</xdr:row>
      <xdr:rowOff>133350</xdr:rowOff>
    </xdr:from>
    <xdr:to>
      <xdr:col>6</xdr:col>
      <xdr:colOff>165288</xdr:colOff>
      <xdr:row>75</xdr:row>
      <xdr:rowOff>11632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4962525" y="149294850"/>
          <a:ext cx="5889813" cy="1602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100" b="1">
              <a:latin typeface="Century Gothic" panose="020B0502020202020204" pitchFamily="34" charset="0"/>
            </a:rPr>
            <a:t>DIREKSI PT</a:t>
          </a:r>
          <a:r>
            <a:rPr lang="en-ID" sz="1100" b="1" baseline="0">
              <a:latin typeface="Century Gothic" panose="020B0502020202020204" pitchFamily="34" charset="0"/>
            </a:rPr>
            <a:t> PELABUHAN TANJUNG PRIOK</a:t>
          </a:r>
        </a:p>
        <a:p>
          <a:pPr algn="ctr"/>
          <a:r>
            <a:rPr lang="en-ID" sz="1100" b="1" baseline="0">
              <a:latin typeface="Century Gothic" panose="020B0502020202020204" pitchFamily="34" charset="0"/>
            </a:rPr>
            <a:t>DIREKTUR UTAMA,</a:t>
          </a: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r>
            <a:rPr lang="en-ID" sz="1100" b="1" u="sng" baseline="0">
              <a:latin typeface="Century Gothic" panose="020B0502020202020204" pitchFamily="34" charset="0"/>
            </a:rPr>
            <a:t>DRAJAT SULISTYO</a:t>
          </a:r>
        </a:p>
        <a:p>
          <a:endParaRPr lang="en-ID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262088</xdr:colOff>
      <xdr:row>7</xdr:row>
      <xdr:rowOff>181429</xdr:rowOff>
    </xdr:from>
    <xdr:to>
      <xdr:col>10</xdr:col>
      <xdr:colOff>443516</xdr:colOff>
      <xdr:row>10</xdr:row>
      <xdr:rowOff>154108</xdr:rowOff>
    </xdr:to>
    <xdr:sp macro="" textlink="">
      <xdr:nvSpPr>
        <xdr:cNvPr id="2" name="Rectangle 1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F03D69B7-3194-F64E-A07E-67598B961EC7}"/>
            </a:ext>
          </a:extLst>
        </xdr:cNvPr>
        <xdr:cNvSpPr/>
      </xdr:nvSpPr>
      <xdr:spPr>
        <a:xfrm>
          <a:off x="6942460" y="1532949"/>
          <a:ext cx="1050262" cy="551902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700" b="1">
              <a:solidFill>
                <a:schemeClr val="tx1"/>
              </a:solidFill>
              <a:latin typeface="Arial Narrow" panose="020B0606020202030204" pitchFamily="34" charset="0"/>
            </a:rPr>
            <a:t>Direktur Utama</a:t>
          </a:r>
        </a:p>
      </xdr:txBody>
    </xdr:sp>
    <xdr:clientData/>
  </xdr:twoCellAnchor>
  <xdr:twoCellAnchor>
    <xdr:from>
      <xdr:col>1</xdr:col>
      <xdr:colOff>181440</xdr:colOff>
      <xdr:row>16</xdr:row>
      <xdr:rowOff>124296</xdr:rowOff>
    </xdr:from>
    <xdr:to>
      <xdr:col>2</xdr:col>
      <xdr:colOff>733973</xdr:colOff>
      <xdr:row>19</xdr:row>
      <xdr:rowOff>117215</xdr:rowOff>
    </xdr:to>
    <xdr:sp macro="" textlink="">
      <xdr:nvSpPr>
        <xdr:cNvPr id="3" name="Rectangle 2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BAEACA82-D2C9-4F42-8840-33AB1F4D9BDD}"/>
            </a:ext>
          </a:extLst>
        </xdr:cNvPr>
        <xdr:cNvSpPr/>
      </xdr:nvSpPr>
      <xdr:spPr>
        <a:xfrm>
          <a:off x="791700" y="3093127"/>
          <a:ext cx="903020" cy="549575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Perencanaan Strategis</a:t>
          </a:r>
        </a:p>
      </xdr:txBody>
    </xdr:sp>
    <xdr:clientData/>
  </xdr:twoCellAnchor>
  <xdr:twoCellAnchor>
    <xdr:from>
      <xdr:col>1</xdr:col>
      <xdr:colOff>185563</xdr:colOff>
      <xdr:row>20</xdr:row>
      <xdr:rowOff>72870</xdr:rowOff>
    </xdr:from>
    <xdr:to>
      <xdr:col>2</xdr:col>
      <xdr:colOff>729849</xdr:colOff>
      <xdr:row>23</xdr:row>
      <xdr:rowOff>86025</xdr:rowOff>
    </xdr:to>
    <xdr:sp macro="" textlink="">
      <xdr:nvSpPr>
        <xdr:cNvPr id="4" name="Rectangle 3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1B77938B-D55D-FD44-BB2D-042418434332}"/>
            </a:ext>
          </a:extLst>
        </xdr:cNvPr>
        <xdr:cNvSpPr/>
      </xdr:nvSpPr>
      <xdr:spPr>
        <a:xfrm>
          <a:off x="795823" y="3783909"/>
          <a:ext cx="894773" cy="569811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Perencanaan Strategis Perusahaan</a:t>
          </a:r>
        </a:p>
      </xdr:txBody>
    </xdr:sp>
    <xdr:clientData/>
  </xdr:twoCellAnchor>
  <xdr:twoCellAnchor>
    <xdr:from>
      <xdr:col>1</xdr:col>
      <xdr:colOff>189686</xdr:colOff>
      <xdr:row>23</xdr:row>
      <xdr:rowOff>168628</xdr:rowOff>
    </xdr:from>
    <xdr:to>
      <xdr:col>2</xdr:col>
      <xdr:colOff>733972</xdr:colOff>
      <xdr:row>26</xdr:row>
      <xdr:rowOff>147191</xdr:rowOff>
    </xdr:to>
    <xdr:sp macro="" textlink="">
      <xdr:nvSpPr>
        <xdr:cNvPr id="5" name="Rectangle 4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1C46503C-24E1-FC44-BAA2-EBE083A9F9DC}"/>
            </a:ext>
          </a:extLst>
        </xdr:cNvPr>
        <xdr:cNvSpPr/>
      </xdr:nvSpPr>
      <xdr:spPr>
        <a:xfrm>
          <a:off x="799946" y="4436323"/>
          <a:ext cx="894773" cy="535219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Transfor-masi Perusahaan</a:t>
          </a:r>
        </a:p>
      </xdr:txBody>
    </xdr:sp>
    <xdr:clientData/>
  </xdr:twoCellAnchor>
  <xdr:twoCellAnchor>
    <xdr:from>
      <xdr:col>2</xdr:col>
      <xdr:colOff>873749</xdr:colOff>
      <xdr:row>16</xdr:row>
      <xdr:rowOff>120099</xdr:rowOff>
    </xdr:from>
    <xdr:to>
      <xdr:col>3</xdr:col>
      <xdr:colOff>692745</xdr:colOff>
      <xdr:row>19</xdr:row>
      <xdr:rowOff>113957</xdr:rowOff>
    </xdr:to>
    <xdr:sp macro="" textlink="">
      <xdr:nvSpPr>
        <xdr:cNvPr id="6" name="Rectangle 5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87EF5AE0-01DD-0945-97DC-1B7702CF674F}"/>
            </a:ext>
          </a:extLst>
        </xdr:cNvPr>
        <xdr:cNvSpPr/>
      </xdr:nvSpPr>
      <xdr:spPr>
        <a:xfrm>
          <a:off x="1834496" y="3088930"/>
          <a:ext cx="891074" cy="550514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Sekretaris Perusahaan</a:t>
          </a:r>
        </a:p>
      </xdr:txBody>
    </xdr:sp>
    <xdr:clientData/>
  </xdr:twoCellAnchor>
  <xdr:twoCellAnchor>
    <xdr:from>
      <xdr:col>2</xdr:col>
      <xdr:colOff>874167</xdr:colOff>
      <xdr:row>20</xdr:row>
      <xdr:rowOff>77738</xdr:rowOff>
    </xdr:from>
    <xdr:to>
      <xdr:col>3</xdr:col>
      <xdr:colOff>692736</xdr:colOff>
      <xdr:row>23</xdr:row>
      <xdr:rowOff>83282</xdr:rowOff>
    </xdr:to>
    <xdr:sp macro="" textlink="">
      <xdr:nvSpPr>
        <xdr:cNvPr id="7" name="Rectangle 6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3355DCCE-9299-EE46-98DE-A633627CD1D7}"/>
            </a:ext>
          </a:extLst>
        </xdr:cNvPr>
        <xdr:cNvSpPr/>
      </xdr:nvSpPr>
      <xdr:spPr>
        <a:xfrm>
          <a:off x="1834914" y="3788777"/>
          <a:ext cx="890647" cy="56220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Komunikasi Perusahaan &amp; CSR</a:t>
          </a:r>
        </a:p>
      </xdr:txBody>
    </xdr:sp>
    <xdr:clientData/>
  </xdr:twoCellAnchor>
  <xdr:twoCellAnchor>
    <xdr:from>
      <xdr:col>2</xdr:col>
      <xdr:colOff>878290</xdr:colOff>
      <xdr:row>23</xdr:row>
      <xdr:rowOff>147630</xdr:rowOff>
    </xdr:from>
    <xdr:to>
      <xdr:col>3</xdr:col>
      <xdr:colOff>688613</xdr:colOff>
      <xdr:row>26</xdr:row>
      <xdr:rowOff>134859</xdr:rowOff>
    </xdr:to>
    <xdr:sp macro="" textlink="">
      <xdr:nvSpPr>
        <xdr:cNvPr id="8" name="Rectangle 7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F7F8E0A9-ACDE-A647-ABA2-6F3866E5D797}"/>
            </a:ext>
          </a:extLst>
        </xdr:cNvPr>
        <xdr:cNvSpPr/>
      </xdr:nvSpPr>
      <xdr:spPr>
        <a:xfrm>
          <a:off x="1839037" y="4415325"/>
          <a:ext cx="882401" cy="543885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Good Corporate Governance (GCG)</a:t>
          </a:r>
        </a:p>
      </xdr:txBody>
    </xdr:sp>
    <xdr:clientData/>
  </xdr:twoCellAnchor>
  <xdr:twoCellAnchor>
    <xdr:from>
      <xdr:col>4</xdr:col>
      <xdr:colOff>49494</xdr:colOff>
      <xdr:row>16</xdr:row>
      <xdr:rowOff>120099</xdr:rowOff>
    </xdr:from>
    <xdr:to>
      <xdr:col>5</xdr:col>
      <xdr:colOff>149952</xdr:colOff>
      <xdr:row>19</xdr:row>
      <xdr:rowOff>119519</xdr:rowOff>
    </xdr:to>
    <xdr:sp macro="" textlink="">
      <xdr:nvSpPr>
        <xdr:cNvPr id="9" name="Rectangle 8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F71CF332-53BC-9F4D-8360-953819D6BD14}"/>
            </a:ext>
          </a:extLst>
        </xdr:cNvPr>
        <xdr:cNvSpPr/>
      </xdr:nvSpPr>
      <xdr:spPr>
        <a:xfrm>
          <a:off x="2861637" y="3088930"/>
          <a:ext cx="908640" cy="55607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 baseline="0">
              <a:solidFill>
                <a:schemeClr val="tx1"/>
              </a:solidFill>
              <a:latin typeface="Arial Narrow" panose="020B0606020202030204" pitchFamily="34" charset="0"/>
            </a:rPr>
            <a:t>SM </a:t>
          </a:r>
        </a:p>
        <a:p>
          <a:pPr algn="ctr"/>
          <a:r>
            <a:rPr lang="en-US" sz="600" b="1" baseline="0">
              <a:solidFill>
                <a:schemeClr val="tx1"/>
              </a:solidFill>
              <a:latin typeface="Arial Narrow" panose="020B0606020202030204" pitchFamily="34" charset="0"/>
            </a:rPr>
            <a:t>Pengawasan Internal </a:t>
          </a:r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dan Hukum</a:t>
          </a:r>
        </a:p>
      </xdr:txBody>
    </xdr:sp>
    <xdr:clientData/>
  </xdr:twoCellAnchor>
  <xdr:twoCellAnchor>
    <xdr:from>
      <xdr:col>4</xdr:col>
      <xdr:colOff>60566</xdr:colOff>
      <xdr:row>20</xdr:row>
      <xdr:rowOff>74497</xdr:rowOff>
    </xdr:from>
    <xdr:to>
      <xdr:col>5</xdr:col>
      <xdr:colOff>152574</xdr:colOff>
      <xdr:row>23</xdr:row>
      <xdr:rowOff>83260</xdr:rowOff>
    </xdr:to>
    <xdr:sp macro="" textlink="">
      <xdr:nvSpPr>
        <xdr:cNvPr id="10" name="Rectangle 9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198669E0-AFEB-6843-927F-B784CC4C230C}"/>
            </a:ext>
          </a:extLst>
        </xdr:cNvPr>
        <xdr:cNvSpPr/>
      </xdr:nvSpPr>
      <xdr:spPr>
        <a:xfrm>
          <a:off x="2872709" y="3785536"/>
          <a:ext cx="900190" cy="565419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Pengawasan Internal</a:t>
          </a:r>
        </a:p>
      </xdr:txBody>
    </xdr:sp>
    <xdr:clientData/>
  </xdr:twoCellAnchor>
  <xdr:twoCellAnchor>
    <xdr:from>
      <xdr:col>4</xdr:col>
      <xdr:colOff>61861</xdr:colOff>
      <xdr:row>23</xdr:row>
      <xdr:rowOff>161797</xdr:rowOff>
    </xdr:from>
    <xdr:to>
      <xdr:col>5</xdr:col>
      <xdr:colOff>152575</xdr:colOff>
      <xdr:row>26</xdr:row>
      <xdr:rowOff>132556</xdr:rowOff>
    </xdr:to>
    <xdr:sp macro="" textlink="">
      <xdr:nvSpPr>
        <xdr:cNvPr id="11" name="Rectangle 10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E375DEC3-FE0F-3F44-8E16-BB509F9E7CF1}"/>
            </a:ext>
          </a:extLst>
        </xdr:cNvPr>
        <xdr:cNvSpPr/>
      </xdr:nvSpPr>
      <xdr:spPr>
        <a:xfrm>
          <a:off x="2874004" y="4429492"/>
          <a:ext cx="898896" cy="52741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Hukum</a:t>
          </a:r>
        </a:p>
      </xdr:txBody>
    </xdr:sp>
    <xdr:clientData/>
  </xdr:twoCellAnchor>
  <xdr:twoCellAnchor>
    <xdr:from>
      <xdr:col>12</xdr:col>
      <xdr:colOff>177305</xdr:colOff>
      <xdr:row>27</xdr:row>
      <xdr:rowOff>44374</xdr:rowOff>
    </xdr:from>
    <xdr:to>
      <xdr:col>13</xdr:col>
      <xdr:colOff>453571</xdr:colOff>
      <xdr:row>30</xdr:row>
      <xdr:rowOff>34642</xdr:rowOff>
    </xdr:to>
    <xdr:sp macro="" textlink="">
      <xdr:nvSpPr>
        <xdr:cNvPr id="12" name="Rectangle 11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30D88969-8CC3-4542-8819-4EFA6ABC9C66}"/>
            </a:ext>
          </a:extLst>
        </xdr:cNvPr>
        <xdr:cNvSpPr/>
      </xdr:nvSpPr>
      <xdr:spPr>
        <a:xfrm>
          <a:off x="8861136" y="5054277"/>
          <a:ext cx="886526" cy="546923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Pengadaan</a:t>
          </a:r>
        </a:p>
      </xdr:txBody>
    </xdr:sp>
    <xdr:clientData/>
  </xdr:twoCellAnchor>
  <xdr:twoCellAnchor>
    <xdr:from>
      <xdr:col>6</xdr:col>
      <xdr:colOff>16493</xdr:colOff>
      <xdr:row>12</xdr:row>
      <xdr:rowOff>53610</xdr:rowOff>
    </xdr:from>
    <xdr:to>
      <xdr:col>7</xdr:col>
      <xdr:colOff>333993</xdr:colOff>
      <xdr:row>14</xdr:row>
      <xdr:rowOff>154459</xdr:rowOff>
    </xdr:to>
    <xdr:sp macro="" textlink="">
      <xdr:nvSpPr>
        <xdr:cNvPr id="13" name="Rectangle 12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F25BFCE6-5994-4B47-BE2A-50963CF43FC0}"/>
            </a:ext>
          </a:extLst>
        </xdr:cNvPr>
        <xdr:cNvSpPr/>
      </xdr:nvSpPr>
      <xdr:spPr>
        <a:xfrm>
          <a:off x="4354229" y="2370502"/>
          <a:ext cx="993261" cy="486998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Direktur 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Komersial &amp; Pengembangan Usaha</a:t>
          </a:r>
        </a:p>
      </xdr:txBody>
    </xdr:sp>
    <xdr:clientData/>
  </xdr:twoCellAnchor>
  <xdr:twoCellAnchor>
    <xdr:from>
      <xdr:col>5</xdr:col>
      <xdr:colOff>432954</xdr:colOff>
      <xdr:row>16</xdr:row>
      <xdr:rowOff>118565</xdr:rowOff>
    </xdr:from>
    <xdr:to>
      <xdr:col>6</xdr:col>
      <xdr:colOff>445324</xdr:colOff>
      <xdr:row>19</xdr:row>
      <xdr:rowOff>120566</xdr:rowOff>
    </xdr:to>
    <xdr:sp macro="" textlink="">
      <xdr:nvSpPr>
        <xdr:cNvPr id="14" name="Rectangle 13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2A5A9D6A-E2BD-E943-B501-18A0959247A1}"/>
            </a:ext>
          </a:extLst>
        </xdr:cNvPr>
        <xdr:cNvSpPr/>
      </xdr:nvSpPr>
      <xdr:spPr>
        <a:xfrm>
          <a:off x="4053279" y="3087396"/>
          <a:ext cx="903019" cy="558657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Pemasaran &amp; Customer Relation</a:t>
          </a:r>
        </a:p>
      </xdr:txBody>
    </xdr:sp>
    <xdr:clientData/>
  </xdr:twoCellAnchor>
  <xdr:twoCellAnchor>
    <xdr:from>
      <xdr:col>5</xdr:col>
      <xdr:colOff>441201</xdr:colOff>
      <xdr:row>20</xdr:row>
      <xdr:rowOff>78739</xdr:rowOff>
    </xdr:from>
    <xdr:to>
      <xdr:col>6</xdr:col>
      <xdr:colOff>441201</xdr:colOff>
      <xdr:row>23</xdr:row>
      <xdr:rowOff>76970</xdr:rowOff>
    </xdr:to>
    <xdr:sp macro="" textlink="">
      <xdr:nvSpPr>
        <xdr:cNvPr id="15" name="Rectangle 14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4C1B1234-E0BE-7C48-BA5B-29D8A03AC379}"/>
            </a:ext>
          </a:extLst>
        </xdr:cNvPr>
        <xdr:cNvSpPr/>
      </xdr:nvSpPr>
      <xdr:spPr>
        <a:xfrm>
          <a:off x="4061526" y="3789778"/>
          <a:ext cx="890649" cy="554887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Pemasaran</a:t>
          </a:r>
        </a:p>
      </xdr:txBody>
    </xdr:sp>
    <xdr:clientData/>
  </xdr:twoCellAnchor>
  <xdr:twoCellAnchor>
    <xdr:from>
      <xdr:col>5</xdr:col>
      <xdr:colOff>441201</xdr:colOff>
      <xdr:row>23</xdr:row>
      <xdr:rowOff>167609</xdr:rowOff>
    </xdr:from>
    <xdr:to>
      <xdr:col>6</xdr:col>
      <xdr:colOff>449447</xdr:colOff>
      <xdr:row>26</xdr:row>
      <xdr:rowOff>135649</xdr:rowOff>
    </xdr:to>
    <xdr:sp macro="" textlink="">
      <xdr:nvSpPr>
        <xdr:cNvPr id="16" name="Rectangle 15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F410C4F4-C374-9C45-8C1D-3351E70D4F51}"/>
            </a:ext>
          </a:extLst>
        </xdr:cNvPr>
        <xdr:cNvSpPr/>
      </xdr:nvSpPr>
      <xdr:spPr>
        <a:xfrm>
          <a:off x="4061526" y="4435304"/>
          <a:ext cx="898895" cy="52469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 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Customer Service</a:t>
          </a:r>
        </a:p>
      </xdr:txBody>
    </xdr:sp>
    <xdr:clientData/>
  </xdr:twoCellAnchor>
  <xdr:twoCellAnchor>
    <xdr:from>
      <xdr:col>6</xdr:col>
      <xdr:colOff>606374</xdr:colOff>
      <xdr:row>16</xdr:row>
      <xdr:rowOff>117300</xdr:rowOff>
    </xdr:from>
    <xdr:to>
      <xdr:col>7</xdr:col>
      <xdr:colOff>766947</xdr:colOff>
      <xdr:row>19</xdr:row>
      <xdr:rowOff>115283</xdr:rowOff>
    </xdr:to>
    <xdr:sp macro="" textlink="">
      <xdr:nvSpPr>
        <xdr:cNvPr id="17" name="Rectangle 16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7EEB765B-6E9B-A140-9AC5-33DBF04F7597}"/>
            </a:ext>
          </a:extLst>
        </xdr:cNvPr>
        <xdr:cNvSpPr/>
      </xdr:nvSpPr>
      <xdr:spPr>
        <a:xfrm>
          <a:off x="4424621" y="1787268"/>
          <a:ext cx="869794" cy="554638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Pengembangan Usaha</a:t>
          </a:r>
        </a:p>
      </xdr:txBody>
    </xdr:sp>
    <xdr:clientData/>
  </xdr:twoCellAnchor>
  <xdr:twoCellAnchor>
    <xdr:from>
      <xdr:col>6</xdr:col>
      <xdr:colOff>610260</xdr:colOff>
      <xdr:row>20</xdr:row>
      <xdr:rowOff>102115</xdr:rowOff>
    </xdr:from>
    <xdr:to>
      <xdr:col>7</xdr:col>
      <xdr:colOff>766948</xdr:colOff>
      <xdr:row>23</xdr:row>
      <xdr:rowOff>83155</xdr:rowOff>
    </xdr:to>
    <xdr:sp macro="" textlink="">
      <xdr:nvSpPr>
        <xdr:cNvPr id="18" name="Rectangle 17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0C350DDE-1560-8C45-9D7A-CD10DE377DCC}"/>
            </a:ext>
          </a:extLst>
        </xdr:cNvPr>
        <xdr:cNvSpPr/>
      </xdr:nvSpPr>
      <xdr:spPr>
        <a:xfrm>
          <a:off x="4428507" y="2514290"/>
          <a:ext cx="865909" cy="53769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 </a:t>
          </a:r>
        </a:p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Pengembangan &amp; Analisa Kelayakan Usaha</a:t>
          </a:r>
        </a:p>
      </xdr:txBody>
    </xdr:sp>
    <xdr:clientData/>
  </xdr:twoCellAnchor>
  <xdr:twoCellAnchor>
    <xdr:from>
      <xdr:col>6</xdr:col>
      <xdr:colOff>622630</xdr:colOff>
      <xdr:row>23</xdr:row>
      <xdr:rowOff>172525</xdr:rowOff>
    </xdr:from>
    <xdr:to>
      <xdr:col>7</xdr:col>
      <xdr:colOff>771071</xdr:colOff>
      <xdr:row>26</xdr:row>
      <xdr:rowOff>140565</xdr:rowOff>
    </xdr:to>
    <xdr:sp macro="" textlink="">
      <xdr:nvSpPr>
        <xdr:cNvPr id="19" name="Rectangle 18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9533589B-FFEA-1141-BB9A-C39106D0AC6A}"/>
            </a:ext>
          </a:extLst>
        </xdr:cNvPr>
        <xdr:cNvSpPr/>
      </xdr:nvSpPr>
      <xdr:spPr>
        <a:xfrm>
          <a:off x="4440877" y="3141356"/>
          <a:ext cx="857662" cy="52469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Kerjasama  &amp; Portofolio Usaha</a:t>
          </a:r>
        </a:p>
      </xdr:txBody>
    </xdr:sp>
    <xdr:clientData/>
  </xdr:twoCellAnchor>
  <xdr:twoCellAnchor>
    <xdr:from>
      <xdr:col>9</xdr:col>
      <xdr:colOff>262085</xdr:colOff>
      <xdr:row>12</xdr:row>
      <xdr:rowOff>70099</xdr:rowOff>
    </xdr:from>
    <xdr:to>
      <xdr:col>10</xdr:col>
      <xdr:colOff>447637</xdr:colOff>
      <xdr:row>14</xdr:row>
      <xdr:rowOff>148024</xdr:rowOff>
    </xdr:to>
    <xdr:sp macro="" textlink="">
      <xdr:nvSpPr>
        <xdr:cNvPr id="20" name="Rectangle 19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F6FDFD40-0B97-F249-BF2F-8A27B9FBFF9F}"/>
            </a:ext>
          </a:extLst>
        </xdr:cNvPr>
        <xdr:cNvSpPr/>
      </xdr:nvSpPr>
      <xdr:spPr>
        <a:xfrm>
          <a:off x="6942457" y="2386991"/>
          <a:ext cx="1054386" cy="464074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Direktur Operasi</a:t>
          </a:r>
        </a:p>
      </xdr:txBody>
    </xdr:sp>
    <xdr:clientData/>
  </xdr:twoCellAnchor>
  <xdr:twoCellAnchor>
    <xdr:from>
      <xdr:col>8</xdr:col>
      <xdr:colOff>136081</xdr:colOff>
      <xdr:row>16</xdr:row>
      <xdr:rowOff>111331</xdr:rowOff>
    </xdr:from>
    <xdr:to>
      <xdr:col>9</xdr:col>
      <xdr:colOff>161320</xdr:colOff>
      <xdr:row>19</xdr:row>
      <xdr:rowOff>115455</xdr:rowOff>
    </xdr:to>
    <xdr:sp macro="" textlink="">
      <xdr:nvSpPr>
        <xdr:cNvPr id="21" name="Rectangle 20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7B6FD1CE-4100-E54C-A2A7-12EB27BBC934}"/>
            </a:ext>
          </a:extLst>
        </xdr:cNvPr>
        <xdr:cNvSpPr/>
      </xdr:nvSpPr>
      <xdr:spPr>
        <a:xfrm>
          <a:off x="5512964" y="1781299"/>
          <a:ext cx="920012" cy="560779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Operasi</a:t>
          </a:r>
        </a:p>
      </xdr:txBody>
    </xdr:sp>
    <xdr:clientData/>
  </xdr:twoCellAnchor>
  <xdr:twoCellAnchor>
    <xdr:from>
      <xdr:col>8</xdr:col>
      <xdr:colOff>140203</xdr:colOff>
      <xdr:row>20</xdr:row>
      <xdr:rowOff>113238</xdr:rowOff>
    </xdr:from>
    <xdr:to>
      <xdr:col>9</xdr:col>
      <xdr:colOff>164603</xdr:colOff>
      <xdr:row>23</xdr:row>
      <xdr:rowOff>84528</xdr:rowOff>
    </xdr:to>
    <xdr:sp macro="" textlink="">
      <xdr:nvSpPr>
        <xdr:cNvPr id="22" name="Rectangle 21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2F3F7508-FC27-3449-9620-7AE280FBD2ED}"/>
            </a:ext>
          </a:extLst>
        </xdr:cNvPr>
        <xdr:cNvSpPr/>
      </xdr:nvSpPr>
      <xdr:spPr>
        <a:xfrm>
          <a:off x="5517086" y="2525413"/>
          <a:ext cx="919173" cy="52794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Perencanaan Operasi</a:t>
          </a:r>
        </a:p>
      </xdr:txBody>
    </xdr:sp>
    <xdr:clientData/>
  </xdr:twoCellAnchor>
  <xdr:twoCellAnchor>
    <xdr:from>
      <xdr:col>8</xdr:col>
      <xdr:colOff>144318</xdr:colOff>
      <xdr:row>23</xdr:row>
      <xdr:rowOff>172285</xdr:rowOff>
    </xdr:from>
    <xdr:to>
      <xdr:col>9</xdr:col>
      <xdr:colOff>163859</xdr:colOff>
      <xdr:row>26</xdr:row>
      <xdr:rowOff>143575</xdr:rowOff>
    </xdr:to>
    <xdr:sp macro="" textlink="">
      <xdr:nvSpPr>
        <xdr:cNvPr id="23" name="Rectangle 22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ADBD7123-7C23-2341-BBED-FD978FE21992}"/>
            </a:ext>
          </a:extLst>
        </xdr:cNvPr>
        <xdr:cNvSpPr/>
      </xdr:nvSpPr>
      <xdr:spPr>
        <a:xfrm>
          <a:off x="5521201" y="3141116"/>
          <a:ext cx="914314" cy="52794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Pengendalian Operasi</a:t>
          </a:r>
        </a:p>
      </xdr:txBody>
    </xdr:sp>
    <xdr:clientData/>
  </xdr:twoCellAnchor>
  <xdr:twoCellAnchor>
    <xdr:from>
      <xdr:col>9</xdr:col>
      <xdr:colOff>338118</xdr:colOff>
      <xdr:row>16</xdr:row>
      <xdr:rowOff>111331</xdr:rowOff>
    </xdr:from>
    <xdr:to>
      <xdr:col>10</xdr:col>
      <xdr:colOff>362857</xdr:colOff>
      <xdr:row>19</xdr:row>
      <xdr:rowOff>106429</xdr:rowOff>
    </xdr:to>
    <xdr:sp macro="" textlink="">
      <xdr:nvSpPr>
        <xdr:cNvPr id="24" name="Rectangle 23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D080E929-32D7-F744-A499-8B974DB201BE}"/>
            </a:ext>
          </a:extLst>
        </xdr:cNvPr>
        <xdr:cNvSpPr/>
      </xdr:nvSpPr>
      <xdr:spPr>
        <a:xfrm>
          <a:off x="6609774" y="1781299"/>
          <a:ext cx="931882" cy="551753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Teknik</a:t>
          </a:r>
        </a:p>
      </xdr:txBody>
    </xdr:sp>
    <xdr:clientData/>
  </xdr:twoCellAnchor>
  <xdr:twoCellAnchor>
    <xdr:from>
      <xdr:col>9</xdr:col>
      <xdr:colOff>338120</xdr:colOff>
      <xdr:row>20</xdr:row>
      <xdr:rowOff>118675</xdr:rowOff>
    </xdr:from>
    <xdr:to>
      <xdr:col>10</xdr:col>
      <xdr:colOff>361164</xdr:colOff>
      <xdr:row>23</xdr:row>
      <xdr:rowOff>78344</xdr:rowOff>
    </xdr:to>
    <xdr:sp macro="" textlink="">
      <xdr:nvSpPr>
        <xdr:cNvPr id="25" name="Rectangle 24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1016DE69-3968-EF4B-9145-7759310C920B}"/>
            </a:ext>
          </a:extLst>
        </xdr:cNvPr>
        <xdr:cNvSpPr/>
      </xdr:nvSpPr>
      <xdr:spPr>
        <a:xfrm>
          <a:off x="6609776" y="2530850"/>
          <a:ext cx="930187" cy="516325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 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Peralatan</a:t>
          </a:r>
        </a:p>
      </xdr:txBody>
    </xdr:sp>
    <xdr:clientData/>
  </xdr:twoCellAnchor>
  <xdr:twoCellAnchor>
    <xdr:from>
      <xdr:col>9</xdr:col>
      <xdr:colOff>350491</xdr:colOff>
      <xdr:row>23</xdr:row>
      <xdr:rowOff>175534</xdr:rowOff>
    </xdr:from>
    <xdr:to>
      <xdr:col>10</xdr:col>
      <xdr:colOff>346479</xdr:colOff>
      <xdr:row>26</xdr:row>
      <xdr:rowOff>143574</xdr:rowOff>
    </xdr:to>
    <xdr:sp macro="" textlink="">
      <xdr:nvSpPr>
        <xdr:cNvPr id="26" name="Rectangle 25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1CEDA608-502E-364E-95C4-B35B53A1BA75}"/>
            </a:ext>
          </a:extLst>
        </xdr:cNvPr>
        <xdr:cNvSpPr/>
      </xdr:nvSpPr>
      <xdr:spPr>
        <a:xfrm>
          <a:off x="6622147" y="3144365"/>
          <a:ext cx="903131" cy="52469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 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Sarana &amp; Prasarana</a:t>
          </a:r>
        </a:p>
      </xdr:txBody>
    </xdr:sp>
    <xdr:clientData/>
  </xdr:twoCellAnchor>
  <xdr:twoCellAnchor>
    <xdr:from>
      <xdr:col>10</xdr:col>
      <xdr:colOff>544285</xdr:colOff>
      <xdr:row>16</xdr:row>
      <xdr:rowOff>120312</xdr:rowOff>
    </xdr:from>
    <xdr:to>
      <xdr:col>11</xdr:col>
      <xdr:colOff>709221</xdr:colOff>
      <xdr:row>19</xdr:row>
      <xdr:rowOff>115456</xdr:rowOff>
    </xdr:to>
    <xdr:sp macro="" textlink="">
      <xdr:nvSpPr>
        <xdr:cNvPr id="27" name="Rectangle 26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E3EFC4CE-C109-F545-B0EF-4E909A7D5707}"/>
            </a:ext>
          </a:extLst>
        </xdr:cNvPr>
        <xdr:cNvSpPr/>
      </xdr:nvSpPr>
      <xdr:spPr>
        <a:xfrm>
          <a:off x="7723084" y="3089143"/>
          <a:ext cx="919514" cy="55180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S</a:t>
          </a:r>
          <a:r>
            <a:rPr lang="en-US" sz="600" b="1" baseline="0">
              <a:solidFill>
                <a:schemeClr val="tx1"/>
              </a:solidFill>
              <a:latin typeface="Arial Narrow" panose="020B0606020202030204" pitchFamily="34" charset="0"/>
            </a:rPr>
            <a:t>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Sistem Informasi</a:t>
          </a:r>
        </a:p>
      </xdr:txBody>
    </xdr:sp>
    <xdr:clientData/>
  </xdr:twoCellAnchor>
  <xdr:twoCellAnchor>
    <xdr:from>
      <xdr:col>10</xdr:col>
      <xdr:colOff>540163</xdr:colOff>
      <xdr:row>20</xdr:row>
      <xdr:rowOff>110429</xdr:rowOff>
    </xdr:from>
    <xdr:to>
      <xdr:col>11</xdr:col>
      <xdr:colOff>713345</xdr:colOff>
      <xdr:row>23</xdr:row>
      <xdr:rowOff>74339</xdr:rowOff>
    </xdr:to>
    <xdr:sp macro="" textlink="">
      <xdr:nvSpPr>
        <xdr:cNvPr id="28" name="Rectangle 27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7B64EEC5-A873-5247-A754-80200613A4AB}"/>
            </a:ext>
          </a:extLst>
        </xdr:cNvPr>
        <xdr:cNvSpPr/>
      </xdr:nvSpPr>
      <xdr:spPr>
        <a:xfrm>
          <a:off x="7718962" y="3821468"/>
          <a:ext cx="927760" cy="52056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Dukungan Sistem</a:t>
          </a:r>
        </a:p>
      </xdr:txBody>
    </xdr:sp>
    <xdr:clientData/>
  </xdr:twoCellAnchor>
  <xdr:twoCellAnchor>
    <xdr:from>
      <xdr:col>10</xdr:col>
      <xdr:colOff>544285</xdr:colOff>
      <xdr:row>23</xdr:row>
      <xdr:rowOff>175527</xdr:rowOff>
    </xdr:from>
    <xdr:to>
      <xdr:col>11</xdr:col>
      <xdr:colOff>709220</xdr:colOff>
      <xdr:row>26</xdr:row>
      <xdr:rowOff>137704</xdr:rowOff>
    </xdr:to>
    <xdr:sp macro="" textlink="">
      <xdr:nvSpPr>
        <xdr:cNvPr id="29" name="Rectangle 28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7208376A-5934-5743-BB26-AB54E72A9B07}"/>
            </a:ext>
          </a:extLst>
        </xdr:cNvPr>
        <xdr:cNvSpPr/>
      </xdr:nvSpPr>
      <xdr:spPr>
        <a:xfrm>
          <a:off x="7723084" y="4443222"/>
          <a:ext cx="919513" cy="518833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Pengembangan &amp; Pemeliharaan Hardware </a:t>
          </a:r>
        </a:p>
      </xdr:txBody>
    </xdr:sp>
    <xdr:clientData/>
  </xdr:twoCellAnchor>
  <xdr:twoCellAnchor>
    <xdr:from>
      <xdr:col>13</xdr:col>
      <xdr:colOff>8247</xdr:colOff>
      <xdr:row>12</xdr:row>
      <xdr:rowOff>74221</xdr:rowOff>
    </xdr:from>
    <xdr:to>
      <xdr:col>14</xdr:col>
      <xdr:colOff>416461</xdr:colOff>
      <xdr:row>14</xdr:row>
      <xdr:rowOff>154459</xdr:rowOff>
    </xdr:to>
    <xdr:sp macro="" textlink="">
      <xdr:nvSpPr>
        <xdr:cNvPr id="30" name="Rectangle 29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11CD1EC1-1568-5747-98AF-14AC26B9A27E}"/>
            </a:ext>
          </a:extLst>
        </xdr:cNvPr>
        <xdr:cNvSpPr/>
      </xdr:nvSpPr>
      <xdr:spPr>
        <a:xfrm>
          <a:off x="9604041" y="2391113"/>
          <a:ext cx="1019616" cy="466387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Direktur Keuangan &amp; SDM</a:t>
          </a:r>
        </a:p>
      </xdr:txBody>
    </xdr:sp>
    <xdr:clientData/>
  </xdr:twoCellAnchor>
  <xdr:twoCellAnchor>
    <xdr:from>
      <xdr:col>14</xdr:col>
      <xdr:colOff>20617</xdr:colOff>
      <xdr:row>16</xdr:row>
      <xdr:rowOff>123701</xdr:rowOff>
    </xdr:from>
    <xdr:to>
      <xdr:col>15</xdr:col>
      <xdr:colOff>284512</xdr:colOff>
      <xdr:row>19</xdr:row>
      <xdr:rowOff>108359</xdr:rowOff>
    </xdr:to>
    <xdr:sp macro="" textlink="">
      <xdr:nvSpPr>
        <xdr:cNvPr id="31" name="Rectangle 30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85E9416E-224A-9241-BCF5-3C80EB82A96C}"/>
            </a:ext>
          </a:extLst>
        </xdr:cNvPr>
        <xdr:cNvSpPr/>
      </xdr:nvSpPr>
      <xdr:spPr>
        <a:xfrm>
          <a:off x="9924968" y="3092532"/>
          <a:ext cx="874154" cy="541314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Keuangan</a:t>
          </a:r>
        </a:p>
      </xdr:txBody>
    </xdr:sp>
    <xdr:clientData/>
  </xdr:twoCellAnchor>
  <xdr:twoCellAnchor>
    <xdr:from>
      <xdr:col>14</xdr:col>
      <xdr:colOff>8246</xdr:colOff>
      <xdr:row>20</xdr:row>
      <xdr:rowOff>108850</xdr:rowOff>
    </xdr:from>
    <xdr:to>
      <xdr:col>15</xdr:col>
      <xdr:colOff>296884</xdr:colOff>
      <xdr:row>23</xdr:row>
      <xdr:rowOff>61850</xdr:rowOff>
    </xdr:to>
    <xdr:sp macro="" textlink="">
      <xdr:nvSpPr>
        <xdr:cNvPr id="32" name="Rectangle 31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275D2F40-1C6A-154D-A3C6-E96718098B4A}"/>
            </a:ext>
          </a:extLst>
        </xdr:cNvPr>
        <xdr:cNvSpPr/>
      </xdr:nvSpPr>
      <xdr:spPr>
        <a:xfrm>
          <a:off x="9912597" y="3819889"/>
          <a:ext cx="898897" cy="509656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Akuntansi &amp; Perpajakan</a:t>
          </a:r>
        </a:p>
      </xdr:txBody>
    </xdr:sp>
    <xdr:clientData/>
  </xdr:twoCellAnchor>
  <xdr:twoCellAnchor>
    <xdr:from>
      <xdr:col>14</xdr:col>
      <xdr:colOff>8246</xdr:colOff>
      <xdr:row>23</xdr:row>
      <xdr:rowOff>168218</xdr:rowOff>
    </xdr:from>
    <xdr:to>
      <xdr:col>15</xdr:col>
      <xdr:colOff>301007</xdr:colOff>
      <xdr:row>26</xdr:row>
      <xdr:rowOff>133361</xdr:rowOff>
    </xdr:to>
    <xdr:sp macro="" textlink="">
      <xdr:nvSpPr>
        <xdr:cNvPr id="33" name="Rectangle 32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9DCC202B-B122-9A4F-A087-E6D5B6BEA7BF}"/>
            </a:ext>
          </a:extLst>
        </xdr:cNvPr>
        <xdr:cNvSpPr/>
      </xdr:nvSpPr>
      <xdr:spPr>
        <a:xfrm>
          <a:off x="9912597" y="4435913"/>
          <a:ext cx="903020" cy="521799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Pengelolaan Anggaran</a:t>
          </a:r>
          <a:endParaRPr lang="en-US" sz="600" b="1">
            <a:solidFill>
              <a:schemeClr val="accent6">
                <a:lumMod val="50000"/>
              </a:schemeClr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14</xdr:col>
      <xdr:colOff>8246</xdr:colOff>
      <xdr:row>27</xdr:row>
      <xdr:rowOff>57924</xdr:rowOff>
    </xdr:from>
    <xdr:to>
      <xdr:col>15</xdr:col>
      <xdr:colOff>301007</xdr:colOff>
      <xdr:row>30</xdr:row>
      <xdr:rowOff>35564</xdr:rowOff>
    </xdr:to>
    <xdr:sp macro="" textlink="">
      <xdr:nvSpPr>
        <xdr:cNvPr id="34" name="Rectangle 33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DAB0A5C2-B6F3-884E-B7C2-8B3FF04E2618}"/>
            </a:ext>
          </a:extLst>
        </xdr:cNvPr>
        <xdr:cNvSpPr/>
      </xdr:nvSpPr>
      <xdr:spPr>
        <a:xfrm>
          <a:off x="9912597" y="5067827"/>
          <a:ext cx="903020" cy="534295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Perbendaharaan</a:t>
          </a:r>
          <a:endParaRPr lang="en-US" sz="600" b="1" strike="sngStrike">
            <a:solidFill>
              <a:schemeClr val="tx1"/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12</xdr:col>
      <xdr:colOff>169059</xdr:colOff>
      <xdr:row>16</xdr:row>
      <xdr:rowOff>119578</xdr:rowOff>
    </xdr:from>
    <xdr:to>
      <xdr:col>13</xdr:col>
      <xdr:colOff>437078</xdr:colOff>
      <xdr:row>19</xdr:row>
      <xdr:rowOff>109159</xdr:rowOff>
    </xdr:to>
    <xdr:sp macro="" textlink="">
      <xdr:nvSpPr>
        <xdr:cNvPr id="35" name="Rectangle 34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D1CD0D7F-2134-9943-A20A-759969E7D647}"/>
            </a:ext>
          </a:extLst>
        </xdr:cNvPr>
        <xdr:cNvSpPr/>
      </xdr:nvSpPr>
      <xdr:spPr>
        <a:xfrm>
          <a:off x="8852890" y="3088409"/>
          <a:ext cx="878279" cy="546237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Sumber Daya Manusia &amp; Umum</a:t>
          </a:r>
        </a:p>
      </xdr:txBody>
    </xdr:sp>
    <xdr:clientData/>
  </xdr:twoCellAnchor>
  <xdr:twoCellAnchor>
    <xdr:from>
      <xdr:col>12</xdr:col>
      <xdr:colOff>181428</xdr:colOff>
      <xdr:row>20</xdr:row>
      <xdr:rowOff>101384</xdr:rowOff>
    </xdr:from>
    <xdr:to>
      <xdr:col>13</xdr:col>
      <xdr:colOff>449448</xdr:colOff>
      <xdr:row>23</xdr:row>
      <xdr:rowOff>65950</xdr:rowOff>
    </xdr:to>
    <xdr:sp macro="" textlink="">
      <xdr:nvSpPr>
        <xdr:cNvPr id="36" name="Rectangle 35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586E540A-B236-5149-9E8B-25D9ECD2B010}"/>
            </a:ext>
          </a:extLst>
        </xdr:cNvPr>
        <xdr:cNvSpPr/>
      </xdr:nvSpPr>
      <xdr:spPr>
        <a:xfrm>
          <a:off x="8865259" y="3812423"/>
          <a:ext cx="878280" cy="521222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Sumber Daya Manusia</a:t>
          </a:r>
          <a:endParaRPr lang="en-US" sz="600" b="1" strike="sngStrike">
            <a:solidFill>
              <a:schemeClr val="tx1"/>
            </a:solidFill>
            <a:latin typeface="Arial Narrow" panose="020B0606020202030204" pitchFamily="34" charset="0"/>
          </a:endParaRPr>
        </a:p>
      </xdr:txBody>
    </xdr:sp>
    <xdr:clientData/>
  </xdr:twoCellAnchor>
  <xdr:twoCellAnchor>
    <xdr:from>
      <xdr:col>12</xdr:col>
      <xdr:colOff>181428</xdr:colOff>
      <xdr:row>23</xdr:row>
      <xdr:rowOff>170936</xdr:rowOff>
    </xdr:from>
    <xdr:to>
      <xdr:col>13</xdr:col>
      <xdr:colOff>449447</xdr:colOff>
      <xdr:row>26</xdr:row>
      <xdr:rowOff>140775</xdr:rowOff>
    </xdr:to>
    <xdr:sp macro="" textlink="">
      <xdr:nvSpPr>
        <xdr:cNvPr id="37" name="Rectangle 36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BAA7FB98-A578-B44A-B71B-1CED1B6701F8}"/>
            </a:ext>
          </a:extLst>
        </xdr:cNvPr>
        <xdr:cNvSpPr/>
      </xdr:nvSpPr>
      <xdr:spPr>
        <a:xfrm>
          <a:off x="8865259" y="4438631"/>
          <a:ext cx="878279" cy="526495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Administrasi Umum &amp; Rumah Tangga</a:t>
          </a:r>
        </a:p>
      </xdr:txBody>
    </xdr:sp>
    <xdr:clientData/>
  </xdr:twoCellAnchor>
  <xdr:twoCellAnchor>
    <xdr:from>
      <xdr:col>15</xdr:col>
      <xdr:colOff>513262</xdr:colOff>
      <xdr:row>20</xdr:row>
      <xdr:rowOff>115455</xdr:rowOff>
    </xdr:from>
    <xdr:to>
      <xdr:col>17</xdr:col>
      <xdr:colOff>185551</xdr:colOff>
      <xdr:row>23</xdr:row>
      <xdr:rowOff>60798</xdr:rowOff>
    </xdr:to>
    <xdr:sp macro="" textlink="">
      <xdr:nvSpPr>
        <xdr:cNvPr id="38" name="Rectangle 37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BFBA0735-507A-9843-8B36-FCD880E576FF}"/>
            </a:ext>
          </a:extLst>
        </xdr:cNvPr>
        <xdr:cNvSpPr/>
      </xdr:nvSpPr>
      <xdr:spPr>
        <a:xfrm>
          <a:off x="11720336" y="3763327"/>
          <a:ext cx="888247" cy="492524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Branch Manager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Cabang-Cabang </a:t>
          </a:r>
        </a:p>
      </xdr:txBody>
    </xdr:sp>
    <xdr:clientData/>
  </xdr:twoCellAnchor>
  <xdr:twoCellAnchor>
    <xdr:from>
      <xdr:col>1</xdr:col>
      <xdr:colOff>127206</xdr:colOff>
      <xdr:row>6</xdr:row>
      <xdr:rowOff>109063</xdr:rowOff>
    </xdr:from>
    <xdr:to>
      <xdr:col>16</xdr:col>
      <xdr:colOff>524906</xdr:colOff>
      <xdr:row>15</xdr:row>
      <xdr:rowOff>59583</xdr:rowOff>
    </xdr:to>
    <xdr:sp macro="" textlink="">
      <xdr:nvSpPr>
        <xdr:cNvPr id="39" name="Rounded Rectangle 38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E4DA1B35-1A08-4341-AAB3-5CA7115C30C5}"/>
            </a:ext>
          </a:extLst>
        </xdr:cNvPr>
        <xdr:cNvSpPr/>
      </xdr:nvSpPr>
      <xdr:spPr>
        <a:xfrm>
          <a:off x="730456" y="1252063"/>
          <a:ext cx="11208575" cy="1665020"/>
        </a:xfrm>
        <a:prstGeom prst="roundRect">
          <a:avLst/>
        </a:prstGeom>
        <a:noFill/>
        <a:ln w="12700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endParaRPr lang="id-ID" sz="1200"/>
        </a:p>
      </xdr:txBody>
    </xdr:sp>
    <xdr:clientData/>
  </xdr:twoCellAnchor>
  <xdr:twoCellAnchor>
    <xdr:from>
      <xdr:col>0</xdr:col>
      <xdr:colOff>404092</xdr:colOff>
      <xdr:row>7</xdr:row>
      <xdr:rowOff>82467</xdr:rowOff>
    </xdr:from>
    <xdr:to>
      <xdr:col>17</xdr:col>
      <xdr:colOff>508001</xdr:colOff>
      <xdr:row>19</xdr:row>
      <xdr:rowOff>173192</xdr:rowOff>
    </xdr:to>
    <xdr:sp macro="" textlink="">
      <xdr:nvSpPr>
        <xdr:cNvPr id="40" name="Rounded Rectangle 39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5C77AA82-8CE9-A24E-B21D-2A2E23EF2A30}"/>
            </a:ext>
          </a:extLst>
        </xdr:cNvPr>
        <xdr:cNvSpPr/>
      </xdr:nvSpPr>
      <xdr:spPr>
        <a:xfrm>
          <a:off x="404092" y="1415967"/>
          <a:ext cx="12121284" cy="2376725"/>
        </a:xfrm>
        <a:prstGeom prst="roundRect">
          <a:avLst/>
        </a:prstGeom>
        <a:noFill/>
        <a:ln w="12700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endParaRPr lang="id-ID" sz="1200"/>
        </a:p>
      </xdr:txBody>
    </xdr:sp>
    <xdr:clientData/>
  </xdr:twoCellAnchor>
  <xdr:twoCellAnchor>
    <xdr:from>
      <xdr:col>11</xdr:col>
      <xdr:colOff>142329</xdr:colOff>
      <xdr:row>6</xdr:row>
      <xdr:rowOff>63997</xdr:rowOff>
    </xdr:from>
    <xdr:to>
      <xdr:col>14</xdr:col>
      <xdr:colOff>63500</xdr:colOff>
      <xdr:row>7</xdr:row>
      <xdr:rowOff>120681</xdr:rowOff>
    </xdr:to>
    <xdr:sp macro="" textlink="">
      <xdr:nvSpPr>
        <xdr:cNvPr id="41" name="TextBox 156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ECFDB614-C172-A240-977C-1AB8507CFBE0}"/>
            </a:ext>
          </a:extLst>
        </xdr:cNvPr>
        <xdr:cNvSpPr txBox="1"/>
      </xdr:nvSpPr>
      <xdr:spPr>
        <a:xfrm>
          <a:off x="8429079" y="1206997"/>
          <a:ext cx="1842046" cy="24718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r>
            <a:rPr lang="en-US" sz="1050"/>
            <a:t>Board of Director</a:t>
          </a:r>
          <a:endParaRPr lang="id-ID" sz="1050"/>
        </a:p>
      </xdr:txBody>
    </xdr:sp>
    <xdr:clientData/>
  </xdr:twoCellAnchor>
  <xdr:twoCellAnchor>
    <xdr:from>
      <xdr:col>14</xdr:col>
      <xdr:colOff>221715</xdr:colOff>
      <xdr:row>7</xdr:row>
      <xdr:rowOff>49100</xdr:rowOff>
    </xdr:from>
    <xdr:to>
      <xdr:col>17</xdr:col>
      <xdr:colOff>432943</xdr:colOff>
      <xdr:row>8</xdr:row>
      <xdr:rowOff>113891</xdr:rowOff>
    </xdr:to>
    <xdr:sp macro="" textlink="">
      <xdr:nvSpPr>
        <xdr:cNvPr id="42" name="TextBox 157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B495ECB7-A705-7C46-A6E0-B370B431C2DF}"/>
            </a:ext>
          </a:extLst>
        </xdr:cNvPr>
        <xdr:cNvSpPr txBox="1"/>
      </xdr:nvSpPr>
      <xdr:spPr>
        <a:xfrm>
          <a:off x="10428911" y="1400620"/>
          <a:ext cx="2045434" cy="25786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r>
            <a:rPr lang="en-US" sz="1050"/>
            <a:t>Board of Management</a:t>
          </a:r>
          <a:endParaRPr lang="id-ID" sz="1050"/>
        </a:p>
      </xdr:txBody>
    </xdr:sp>
    <xdr:clientData/>
  </xdr:twoCellAnchor>
  <xdr:twoCellAnchor>
    <xdr:from>
      <xdr:col>16</xdr:col>
      <xdr:colOff>349408</xdr:colOff>
      <xdr:row>15</xdr:row>
      <xdr:rowOff>107207</xdr:rowOff>
    </xdr:from>
    <xdr:to>
      <xdr:col>16</xdr:col>
      <xdr:colOff>350490</xdr:colOff>
      <xdr:row>20</xdr:row>
      <xdr:rowOff>115454</xdr:rowOff>
    </xdr:to>
    <xdr:cxnSp macro="">
      <xdr:nvCxnSpPr>
        <xdr:cNvPr id="43" name="Elbow Connector 42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F0472AFE-C368-5141-9498-BBAFCF328DD7}"/>
            </a:ext>
          </a:extLst>
        </xdr:cNvPr>
        <xdr:cNvCxnSpPr>
          <a:endCxn id="38" idx="0"/>
        </xdr:cNvCxnSpPr>
      </xdr:nvCxnSpPr>
      <xdr:spPr>
        <a:xfrm rot="5400000">
          <a:off x="11704894" y="3302678"/>
          <a:ext cx="920215" cy="1082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518054</xdr:colOff>
      <xdr:row>14</xdr:row>
      <xdr:rowOff>154459</xdr:rowOff>
    </xdr:from>
    <xdr:to>
      <xdr:col>14</xdr:col>
      <xdr:colOff>458265</xdr:colOff>
      <xdr:row>16</xdr:row>
      <xdr:rowOff>123701</xdr:rowOff>
    </xdr:to>
    <xdr:cxnSp macro="">
      <xdr:nvCxnSpPr>
        <xdr:cNvPr id="44" name="Elbow Connector 43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7AB6ECCB-6FE4-AF41-8AC4-2F0654196C51}"/>
            </a:ext>
          </a:extLst>
        </xdr:cNvPr>
        <xdr:cNvCxnSpPr>
          <a:stCxn id="30" idx="2"/>
          <a:endCxn id="31" idx="0"/>
        </xdr:cNvCxnSpPr>
      </xdr:nvCxnSpPr>
      <xdr:spPr>
        <a:xfrm rot="16200000" flipH="1">
          <a:off x="10211960" y="2759388"/>
          <a:ext cx="355390" cy="551613"/>
        </a:xfrm>
        <a:prstGeom prst="bentConnector3">
          <a:avLst>
            <a:gd name="adj1" fmla="val 51811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608771</xdr:colOff>
      <xdr:row>14</xdr:row>
      <xdr:rowOff>154459</xdr:rowOff>
    </xdr:from>
    <xdr:to>
      <xdr:col>13</xdr:col>
      <xdr:colOff>518056</xdr:colOff>
      <xdr:row>16</xdr:row>
      <xdr:rowOff>119578</xdr:rowOff>
    </xdr:to>
    <xdr:cxnSp macro="">
      <xdr:nvCxnSpPr>
        <xdr:cNvPr id="45" name="Elbow Connector 44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A69E7562-D641-2E45-8C2E-433A17D32DA8}"/>
            </a:ext>
          </a:extLst>
        </xdr:cNvPr>
        <xdr:cNvCxnSpPr>
          <a:stCxn id="30" idx="2"/>
          <a:endCxn id="35" idx="0"/>
        </xdr:cNvCxnSpPr>
      </xdr:nvCxnSpPr>
      <xdr:spPr>
        <a:xfrm rot="5400000">
          <a:off x="9677873" y="2772790"/>
          <a:ext cx="351267" cy="520687"/>
        </a:xfrm>
        <a:prstGeom prst="bentConnector3">
          <a:avLst>
            <a:gd name="adj1" fmla="val 53664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8246</xdr:colOff>
      <xdr:row>21</xdr:row>
      <xdr:rowOff>178126</xdr:rowOff>
    </xdr:from>
    <xdr:to>
      <xdr:col>14</xdr:col>
      <xdr:colOff>20946</xdr:colOff>
      <xdr:row>25</xdr:row>
      <xdr:rowOff>58014</xdr:rowOff>
    </xdr:to>
    <xdr:cxnSp macro="">
      <xdr:nvCxnSpPr>
        <xdr:cNvPr id="47" name="Elbow Connector 46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D0BEB81F-8F09-B745-AD09-C8489D95D3B2}"/>
            </a:ext>
          </a:extLst>
        </xdr:cNvPr>
        <xdr:cNvCxnSpPr>
          <a:stCxn id="32" idx="1"/>
          <a:endCxn id="33" idx="1"/>
        </xdr:cNvCxnSpPr>
      </xdr:nvCxnSpPr>
      <xdr:spPr>
        <a:xfrm rot="10800000" flipV="1">
          <a:off x="9912597" y="4074717"/>
          <a:ext cx="12700" cy="622096"/>
        </a:xfrm>
        <a:prstGeom prst="bentConnector3">
          <a:avLst>
            <a:gd name="adj1" fmla="val 793504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181428</xdr:colOff>
      <xdr:row>19</xdr:row>
      <xdr:rowOff>109160</xdr:rowOff>
    </xdr:from>
    <xdr:to>
      <xdr:col>12</xdr:col>
      <xdr:colOff>608199</xdr:colOff>
      <xdr:row>21</xdr:row>
      <xdr:rowOff>176444</xdr:rowOff>
    </xdr:to>
    <xdr:cxnSp macro="">
      <xdr:nvCxnSpPr>
        <xdr:cNvPr id="48" name="Elbow Connector 47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BB5B929F-E8B9-0945-9379-1EC66981D260}"/>
            </a:ext>
          </a:extLst>
        </xdr:cNvPr>
        <xdr:cNvCxnSpPr>
          <a:stCxn id="35" idx="2"/>
          <a:endCxn id="36" idx="1"/>
        </xdr:cNvCxnSpPr>
      </xdr:nvCxnSpPr>
      <xdr:spPr>
        <a:xfrm rot="5400000">
          <a:off x="8859451" y="3640455"/>
          <a:ext cx="438388" cy="426771"/>
        </a:xfrm>
        <a:prstGeom prst="bentConnector4">
          <a:avLst>
            <a:gd name="adj1" fmla="val 23098"/>
            <a:gd name="adj2" fmla="val 122647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8247</xdr:colOff>
      <xdr:row>19</xdr:row>
      <xdr:rowOff>108358</xdr:rowOff>
    </xdr:from>
    <xdr:to>
      <xdr:col>14</xdr:col>
      <xdr:colOff>457695</xdr:colOff>
      <xdr:row>21</xdr:row>
      <xdr:rowOff>178125</xdr:rowOff>
    </xdr:to>
    <xdr:cxnSp macro="">
      <xdr:nvCxnSpPr>
        <xdr:cNvPr id="49" name="Elbow Connector 48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A27FA1B6-2649-5F48-B1E5-82575C59C4EC}"/>
            </a:ext>
          </a:extLst>
        </xdr:cNvPr>
        <xdr:cNvCxnSpPr>
          <a:stCxn id="31" idx="2"/>
          <a:endCxn id="32" idx="1"/>
        </xdr:cNvCxnSpPr>
      </xdr:nvCxnSpPr>
      <xdr:spPr>
        <a:xfrm rot="5400000">
          <a:off x="9916886" y="3629557"/>
          <a:ext cx="440871" cy="449448"/>
        </a:xfrm>
        <a:prstGeom prst="bentConnector4">
          <a:avLst>
            <a:gd name="adj1" fmla="val 24840"/>
            <a:gd name="adj2" fmla="val 1196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540163</xdr:colOff>
      <xdr:row>21</xdr:row>
      <xdr:rowOff>185160</xdr:rowOff>
    </xdr:from>
    <xdr:to>
      <xdr:col>10</xdr:col>
      <xdr:colOff>544285</xdr:colOff>
      <xdr:row>25</xdr:row>
      <xdr:rowOff>63840</xdr:rowOff>
    </xdr:to>
    <xdr:cxnSp macro="">
      <xdr:nvCxnSpPr>
        <xdr:cNvPr id="50" name="Elbow Connector 49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5CB0CC48-4F35-F641-ADFD-030D4A797BA7}"/>
            </a:ext>
          </a:extLst>
        </xdr:cNvPr>
        <xdr:cNvCxnSpPr>
          <a:stCxn id="28" idx="1"/>
          <a:endCxn id="29" idx="1"/>
        </xdr:cNvCxnSpPr>
      </xdr:nvCxnSpPr>
      <xdr:spPr>
        <a:xfrm rot="10800000" flipH="1" flipV="1">
          <a:off x="7718962" y="4081751"/>
          <a:ext cx="4122" cy="620888"/>
        </a:xfrm>
        <a:prstGeom prst="bentConnector3">
          <a:avLst>
            <a:gd name="adj1" fmla="val -2044687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540163</xdr:colOff>
      <xdr:row>19</xdr:row>
      <xdr:rowOff>115457</xdr:rowOff>
    </xdr:from>
    <xdr:to>
      <xdr:col>11</xdr:col>
      <xdr:colOff>249464</xdr:colOff>
      <xdr:row>21</xdr:row>
      <xdr:rowOff>185161</xdr:rowOff>
    </xdr:to>
    <xdr:cxnSp macro="">
      <xdr:nvCxnSpPr>
        <xdr:cNvPr id="51" name="Elbow Connector 50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7EDC6129-DB86-7C48-9ED5-585B91450D9D}"/>
            </a:ext>
          </a:extLst>
        </xdr:cNvPr>
        <xdr:cNvCxnSpPr>
          <a:stCxn id="27" idx="2"/>
          <a:endCxn id="28" idx="1"/>
        </xdr:cNvCxnSpPr>
      </xdr:nvCxnSpPr>
      <xdr:spPr>
        <a:xfrm rot="5400000">
          <a:off x="7730498" y="3629408"/>
          <a:ext cx="440808" cy="463879"/>
        </a:xfrm>
        <a:prstGeom prst="bentConnector4">
          <a:avLst>
            <a:gd name="adj1" fmla="val 20476"/>
            <a:gd name="adj2" fmla="val 11816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789277</xdr:colOff>
      <xdr:row>14</xdr:row>
      <xdr:rowOff>148024</xdr:rowOff>
    </xdr:from>
    <xdr:to>
      <xdr:col>11</xdr:col>
      <xdr:colOff>266347</xdr:colOff>
      <xdr:row>16</xdr:row>
      <xdr:rowOff>120312</xdr:rowOff>
    </xdr:to>
    <xdr:cxnSp macro="">
      <xdr:nvCxnSpPr>
        <xdr:cNvPr id="52" name="Elbow Connector 51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60760D08-E681-3F41-85D2-4EFE78B9EF91}"/>
            </a:ext>
          </a:extLst>
        </xdr:cNvPr>
        <xdr:cNvCxnSpPr>
          <a:stCxn id="20" idx="2"/>
          <a:endCxn id="27" idx="0"/>
        </xdr:cNvCxnSpPr>
      </xdr:nvCxnSpPr>
      <xdr:spPr>
        <a:xfrm rot="16200000" flipH="1">
          <a:off x="7823789" y="2496925"/>
          <a:ext cx="358436" cy="106671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784906</xdr:colOff>
      <xdr:row>14</xdr:row>
      <xdr:rowOff>148024</xdr:rowOff>
    </xdr:from>
    <xdr:to>
      <xdr:col>9</xdr:col>
      <xdr:colOff>789279</xdr:colOff>
      <xdr:row>16</xdr:row>
      <xdr:rowOff>111331</xdr:rowOff>
    </xdr:to>
    <xdr:cxnSp macro="">
      <xdr:nvCxnSpPr>
        <xdr:cNvPr id="53" name="Elbow Connector 52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D5ECF89A-98A5-664F-B501-FC76FA8C8FED}"/>
            </a:ext>
          </a:extLst>
        </xdr:cNvPr>
        <xdr:cNvCxnSpPr>
          <a:stCxn id="20" idx="2"/>
          <a:endCxn id="24" idx="0"/>
        </xdr:cNvCxnSpPr>
      </xdr:nvCxnSpPr>
      <xdr:spPr>
        <a:xfrm rot="5400000">
          <a:off x="7292737" y="3023606"/>
          <a:ext cx="349455" cy="4373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576683</xdr:colOff>
      <xdr:row>14</xdr:row>
      <xdr:rowOff>148024</xdr:rowOff>
    </xdr:from>
    <xdr:to>
      <xdr:col>9</xdr:col>
      <xdr:colOff>789279</xdr:colOff>
      <xdr:row>16</xdr:row>
      <xdr:rowOff>111331</xdr:rowOff>
    </xdr:to>
    <xdr:cxnSp macro="">
      <xdr:nvCxnSpPr>
        <xdr:cNvPr id="54" name="Elbow Connector 53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EDEB8523-D25F-A24F-9494-022D97F9FD6A}"/>
            </a:ext>
          </a:extLst>
        </xdr:cNvPr>
        <xdr:cNvCxnSpPr>
          <a:stCxn id="20" idx="2"/>
          <a:endCxn id="21" idx="0"/>
        </xdr:cNvCxnSpPr>
      </xdr:nvCxnSpPr>
      <xdr:spPr>
        <a:xfrm rot="5400000">
          <a:off x="6760644" y="2491513"/>
          <a:ext cx="349455" cy="1068559"/>
        </a:xfrm>
        <a:prstGeom prst="bentConnector3">
          <a:avLst>
            <a:gd name="adj1" fmla="val 51842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338119</xdr:colOff>
      <xdr:row>22</xdr:row>
      <xdr:rowOff>5734</xdr:rowOff>
    </xdr:from>
    <xdr:to>
      <xdr:col>9</xdr:col>
      <xdr:colOff>350490</xdr:colOff>
      <xdr:row>25</xdr:row>
      <xdr:rowOff>66778</xdr:rowOff>
    </xdr:to>
    <xdr:cxnSp macro="">
      <xdr:nvCxnSpPr>
        <xdr:cNvPr id="55" name="Elbow Connector 54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C5583E2E-27A3-444C-A076-F653974E190F}"/>
            </a:ext>
          </a:extLst>
        </xdr:cNvPr>
        <xdr:cNvCxnSpPr>
          <a:stCxn id="25" idx="1"/>
          <a:endCxn id="26" idx="1"/>
        </xdr:cNvCxnSpPr>
      </xdr:nvCxnSpPr>
      <xdr:spPr>
        <a:xfrm rot="10800000" flipH="1" flipV="1">
          <a:off x="6609775" y="2789013"/>
          <a:ext cx="12371" cy="617700"/>
        </a:xfrm>
        <a:prstGeom prst="bentConnector3">
          <a:avLst>
            <a:gd name="adj1" fmla="val -747951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338121</xdr:colOff>
      <xdr:row>19</xdr:row>
      <xdr:rowOff>106429</xdr:rowOff>
    </xdr:from>
    <xdr:to>
      <xdr:col>9</xdr:col>
      <xdr:colOff>804060</xdr:colOff>
      <xdr:row>22</xdr:row>
      <xdr:rowOff>5734</xdr:rowOff>
    </xdr:to>
    <xdr:cxnSp macro="">
      <xdr:nvCxnSpPr>
        <xdr:cNvPr id="56" name="Elbow Connector 55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14949B91-8BB5-9149-AC9C-FB7F5DB262DE}"/>
            </a:ext>
          </a:extLst>
        </xdr:cNvPr>
        <xdr:cNvCxnSpPr>
          <a:stCxn id="24" idx="2"/>
          <a:endCxn id="25" idx="1"/>
        </xdr:cNvCxnSpPr>
      </xdr:nvCxnSpPr>
      <xdr:spPr>
        <a:xfrm rot="5400000">
          <a:off x="6614766" y="2328063"/>
          <a:ext cx="455961" cy="465939"/>
        </a:xfrm>
        <a:prstGeom prst="bentConnector4">
          <a:avLst>
            <a:gd name="adj1" fmla="val 21690"/>
            <a:gd name="adj2" fmla="val 119858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513125</xdr:colOff>
      <xdr:row>10</xdr:row>
      <xdr:rowOff>154108</xdr:rowOff>
    </xdr:from>
    <xdr:to>
      <xdr:col>9</xdr:col>
      <xdr:colOff>787220</xdr:colOff>
      <xdr:row>12</xdr:row>
      <xdr:rowOff>53610</xdr:rowOff>
    </xdr:to>
    <xdr:cxnSp macro="">
      <xdr:nvCxnSpPr>
        <xdr:cNvPr id="57" name="Elbow Connector 56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79253BB8-8F98-004D-8201-8E8F9F00F479}"/>
            </a:ext>
          </a:extLst>
        </xdr:cNvPr>
        <xdr:cNvCxnSpPr>
          <a:stCxn id="2" idx="2"/>
          <a:endCxn id="13" idx="0"/>
        </xdr:cNvCxnSpPr>
      </xdr:nvCxnSpPr>
      <xdr:spPr>
        <a:xfrm rot="5400000">
          <a:off x="6016401" y="919311"/>
          <a:ext cx="285651" cy="2616731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274732</xdr:colOff>
      <xdr:row>16</xdr:row>
      <xdr:rowOff>113749</xdr:rowOff>
    </xdr:from>
    <xdr:to>
      <xdr:col>4</xdr:col>
      <xdr:colOff>492222</xdr:colOff>
      <xdr:row>16</xdr:row>
      <xdr:rowOff>126449</xdr:rowOff>
    </xdr:to>
    <xdr:cxnSp macro="">
      <xdr:nvCxnSpPr>
        <xdr:cNvPr id="58" name="Elbow Connector 57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A5DF2C58-248C-E84E-879D-5995D3100165}"/>
            </a:ext>
          </a:extLst>
        </xdr:cNvPr>
        <xdr:cNvCxnSpPr>
          <a:stCxn id="6" idx="0"/>
          <a:endCxn id="9" idx="0"/>
        </xdr:cNvCxnSpPr>
      </xdr:nvCxnSpPr>
      <xdr:spPr>
        <a:xfrm rot="5400000" flipH="1" flipV="1">
          <a:off x="2722980" y="2730484"/>
          <a:ext cx="12700" cy="957608"/>
        </a:xfrm>
        <a:prstGeom prst="bentConnector3">
          <a:avLst>
            <a:gd name="adj1" fmla="val 1293252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787218</xdr:colOff>
      <xdr:row>10</xdr:row>
      <xdr:rowOff>154108</xdr:rowOff>
    </xdr:from>
    <xdr:to>
      <xdr:col>9</xdr:col>
      <xdr:colOff>789277</xdr:colOff>
      <xdr:row>12</xdr:row>
      <xdr:rowOff>70099</xdr:rowOff>
    </xdr:to>
    <xdr:cxnSp macro="">
      <xdr:nvCxnSpPr>
        <xdr:cNvPr id="59" name="Elbow Connector 58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C588918F-7A39-E547-BC5B-F4DDB1E24B8F}"/>
            </a:ext>
          </a:extLst>
        </xdr:cNvPr>
        <xdr:cNvCxnSpPr>
          <a:stCxn id="2" idx="2"/>
          <a:endCxn id="20" idx="0"/>
        </xdr:cNvCxnSpPr>
      </xdr:nvCxnSpPr>
      <xdr:spPr>
        <a:xfrm rot="16200000" flipH="1">
          <a:off x="7317550" y="2234891"/>
          <a:ext cx="302140" cy="2059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787219</xdr:colOff>
      <xdr:row>10</xdr:row>
      <xdr:rowOff>154108</xdr:rowOff>
    </xdr:from>
    <xdr:to>
      <xdr:col>13</xdr:col>
      <xdr:colOff>518055</xdr:colOff>
      <xdr:row>12</xdr:row>
      <xdr:rowOff>74221</xdr:rowOff>
    </xdr:to>
    <xdr:cxnSp macro="">
      <xdr:nvCxnSpPr>
        <xdr:cNvPr id="60" name="Elbow Connector 59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BB0F278E-53D9-7746-8A2F-CF5FCB12A141}"/>
            </a:ext>
          </a:extLst>
        </xdr:cNvPr>
        <xdr:cNvCxnSpPr>
          <a:stCxn id="2" idx="2"/>
          <a:endCxn id="30" idx="0"/>
        </xdr:cNvCxnSpPr>
      </xdr:nvCxnSpPr>
      <xdr:spPr>
        <a:xfrm rot="16200000" flipH="1">
          <a:off x="8637589" y="914853"/>
          <a:ext cx="306262" cy="264625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268383</xdr:colOff>
      <xdr:row>10</xdr:row>
      <xdr:rowOff>154108</xdr:rowOff>
    </xdr:from>
    <xdr:to>
      <xdr:col>9</xdr:col>
      <xdr:colOff>787220</xdr:colOff>
      <xdr:row>16</xdr:row>
      <xdr:rowOff>120099</xdr:rowOff>
    </xdr:to>
    <xdr:cxnSp macro="">
      <xdr:nvCxnSpPr>
        <xdr:cNvPr id="61" name="Elbow Connector 60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2C377A51-A278-9E4C-89E5-FF42552A495C}"/>
            </a:ext>
          </a:extLst>
        </xdr:cNvPr>
        <xdr:cNvCxnSpPr>
          <a:stCxn id="2" idx="2"/>
          <a:endCxn id="6" idx="0"/>
        </xdr:cNvCxnSpPr>
      </xdr:nvCxnSpPr>
      <xdr:spPr>
        <a:xfrm rot="5400000">
          <a:off x="4293666" y="35362"/>
          <a:ext cx="1124437" cy="5223415"/>
        </a:xfrm>
        <a:prstGeom prst="bentConnector3">
          <a:avLst>
            <a:gd name="adj1" fmla="val 8218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290376</xdr:colOff>
      <xdr:row>16</xdr:row>
      <xdr:rowOff>120098</xdr:rowOff>
    </xdr:from>
    <xdr:to>
      <xdr:col>3</xdr:col>
      <xdr:colOff>268382</xdr:colOff>
      <xdr:row>16</xdr:row>
      <xdr:rowOff>124295</xdr:rowOff>
    </xdr:to>
    <xdr:cxnSp macro="">
      <xdr:nvCxnSpPr>
        <xdr:cNvPr id="62" name="Elbow Connector 61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AB166AAD-0349-CF48-A725-7897F9207CAB}"/>
            </a:ext>
          </a:extLst>
        </xdr:cNvPr>
        <xdr:cNvCxnSpPr>
          <a:stCxn id="6" idx="0"/>
          <a:endCxn id="3" idx="0"/>
        </xdr:cNvCxnSpPr>
      </xdr:nvCxnSpPr>
      <xdr:spPr>
        <a:xfrm rot="16200000" flipH="1" flipV="1">
          <a:off x="1738209" y="2707518"/>
          <a:ext cx="4197" cy="1007736"/>
        </a:xfrm>
        <a:prstGeom prst="bentConnector3">
          <a:avLst>
            <a:gd name="adj1" fmla="val -3759971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140203</xdr:colOff>
      <xdr:row>19</xdr:row>
      <xdr:rowOff>115455</xdr:rowOff>
    </xdr:from>
    <xdr:to>
      <xdr:col>8</xdr:col>
      <xdr:colOff>596087</xdr:colOff>
      <xdr:row>22</xdr:row>
      <xdr:rowOff>6107</xdr:rowOff>
    </xdr:to>
    <xdr:cxnSp macro="">
      <xdr:nvCxnSpPr>
        <xdr:cNvPr id="63" name="Elbow Connector 62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8AC62909-0036-C34D-A325-68D25E3A9D6A}"/>
            </a:ext>
          </a:extLst>
        </xdr:cNvPr>
        <xdr:cNvCxnSpPr>
          <a:stCxn id="21" idx="2"/>
          <a:endCxn id="22" idx="1"/>
        </xdr:cNvCxnSpPr>
      </xdr:nvCxnSpPr>
      <xdr:spPr>
        <a:xfrm rot="5400000">
          <a:off x="5521374" y="2337790"/>
          <a:ext cx="447308" cy="455884"/>
        </a:xfrm>
        <a:prstGeom prst="bentConnector4">
          <a:avLst>
            <a:gd name="adj1" fmla="val 21415"/>
            <a:gd name="adj2" fmla="val 12301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140202</xdr:colOff>
      <xdr:row>22</xdr:row>
      <xdr:rowOff>6106</xdr:rowOff>
    </xdr:from>
    <xdr:to>
      <xdr:col>8</xdr:col>
      <xdr:colOff>144317</xdr:colOff>
      <xdr:row>25</xdr:row>
      <xdr:rowOff>65153</xdr:rowOff>
    </xdr:to>
    <xdr:cxnSp macro="">
      <xdr:nvCxnSpPr>
        <xdr:cNvPr id="64" name="Elbow Connector 63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64084B71-449C-1C4C-91D7-D91944963295}"/>
            </a:ext>
          </a:extLst>
        </xdr:cNvPr>
        <xdr:cNvCxnSpPr>
          <a:stCxn id="22" idx="1"/>
          <a:endCxn id="23" idx="1"/>
        </xdr:cNvCxnSpPr>
      </xdr:nvCxnSpPr>
      <xdr:spPr>
        <a:xfrm rot="10800000" flipH="1" flipV="1">
          <a:off x="5517085" y="2789385"/>
          <a:ext cx="4115" cy="615703"/>
        </a:xfrm>
        <a:prstGeom prst="bentConnector3">
          <a:avLst>
            <a:gd name="adj1" fmla="val -2549162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441201</xdr:colOff>
      <xdr:row>21</xdr:row>
      <xdr:rowOff>170631</xdr:rowOff>
    </xdr:from>
    <xdr:to>
      <xdr:col>5</xdr:col>
      <xdr:colOff>453901</xdr:colOff>
      <xdr:row>25</xdr:row>
      <xdr:rowOff>58853</xdr:rowOff>
    </xdr:to>
    <xdr:cxnSp macro="">
      <xdr:nvCxnSpPr>
        <xdr:cNvPr id="65" name="Elbow Connector 64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9F049DFF-F7AC-2B44-8F3C-4599A0297225}"/>
            </a:ext>
          </a:extLst>
        </xdr:cNvPr>
        <xdr:cNvCxnSpPr>
          <a:stCxn id="15" idx="1"/>
          <a:endCxn id="16" idx="1"/>
        </xdr:cNvCxnSpPr>
      </xdr:nvCxnSpPr>
      <xdr:spPr>
        <a:xfrm rot="10800000" flipV="1">
          <a:off x="4061526" y="4067222"/>
          <a:ext cx="12700" cy="630430"/>
        </a:xfrm>
        <a:prstGeom prst="bentConnector3">
          <a:avLst>
            <a:gd name="adj1" fmla="val 793504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441200</xdr:colOff>
      <xdr:row>19</xdr:row>
      <xdr:rowOff>120567</xdr:rowOff>
    </xdr:from>
    <xdr:to>
      <xdr:col>5</xdr:col>
      <xdr:colOff>884463</xdr:colOff>
      <xdr:row>21</xdr:row>
      <xdr:rowOff>170632</xdr:rowOff>
    </xdr:to>
    <xdr:cxnSp macro="">
      <xdr:nvCxnSpPr>
        <xdr:cNvPr id="66" name="Elbow Connector 65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A628E0D8-9256-2942-A382-0921C929C8A2}"/>
            </a:ext>
          </a:extLst>
        </xdr:cNvPr>
        <xdr:cNvCxnSpPr>
          <a:stCxn id="15" idx="1"/>
          <a:endCxn id="14" idx="2"/>
        </xdr:cNvCxnSpPr>
      </xdr:nvCxnSpPr>
      <xdr:spPr>
        <a:xfrm rot="10800000" flipH="1">
          <a:off x="4061525" y="3646054"/>
          <a:ext cx="443263" cy="421169"/>
        </a:xfrm>
        <a:prstGeom prst="bentConnector4">
          <a:avLst>
            <a:gd name="adj1" fmla="val -19944"/>
            <a:gd name="adj2" fmla="val 79021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610259</xdr:colOff>
      <xdr:row>19</xdr:row>
      <xdr:rowOff>115283</xdr:rowOff>
    </xdr:from>
    <xdr:to>
      <xdr:col>7</xdr:col>
      <xdr:colOff>332049</xdr:colOff>
      <xdr:row>21</xdr:row>
      <xdr:rowOff>185411</xdr:rowOff>
    </xdr:to>
    <xdr:cxnSp macro="">
      <xdr:nvCxnSpPr>
        <xdr:cNvPr id="67" name="Elbow Connector 66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520349B0-9E84-1140-A8B2-DACBCA649CE4}"/>
            </a:ext>
          </a:extLst>
        </xdr:cNvPr>
        <xdr:cNvCxnSpPr>
          <a:stCxn id="18" idx="1"/>
          <a:endCxn id="17" idx="2"/>
        </xdr:cNvCxnSpPr>
      </xdr:nvCxnSpPr>
      <xdr:spPr>
        <a:xfrm rot="10800000" flipH="1">
          <a:off x="4428506" y="2341906"/>
          <a:ext cx="431011" cy="441232"/>
        </a:xfrm>
        <a:prstGeom prst="bentConnector4">
          <a:avLst>
            <a:gd name="adj1" fmla="val -19554"/>
            <a:gd name="adj2" fmla="val 78597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874166</xdr:colOff>
      <xdr:row>21</xdr:row>
      <xdr:rowOff>173285</xdr:rowOff>
    </xdr:from>
    <xdr:to>
      <xdr:col>2</xdr:col>
      <xdr:colOff>878289</xdr:colOff>
      <xdr:row>25</xdr:row>
      <xdr:rowOff>48468</xdr:rowOff>
    </xdr:to>
    <xdr:cxnSp macro="">
      <xdr:nvCxnSpPr>
        <xdr:cNvPr id="68" name="Elbow Connector 67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545437CE-EF26-EC45-9B75-3480869E67F1}"/>
            </a:ext>
          </a:extLst>
        </xdr:cNvPr>
        <xdr:cNvCxnSpPr>
          <a:stCxn id="7" idx="1"/>
          <a:endCxn id="8" idx="1"/>
        </xdr:cNvCxnSpPr>
      </xdr:nvCxnSpPr>
      <xdr:spPr>
        <a:xfrm rot="10800000" flipH="1" flipV="1">
          <a:off x="1834913" y="4069876"/>
          <a:ext cx="4123" cy="617391"/>
        </a:xfrm>
        <a:prstGeom prst="bentConnector3">
          <a:avLst>
            <a:gd name="adj1" fmla="val -1944191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874166</xdr:colOff>
      <xdr:row>19</xdr:row>
      <xdr:rowOff>113958</xdr:rowOff>
    </xdr:from>
    <xdr:to>
      <xdr:col>3</xdr:col>
      <xdr:colOff>247207</xdr:colOff>
      <xdr:row>21</xdr:row>
      <xdr:rowOff>173287</xdr:rowOff>
    </xdr:to>
    <xdr:cxnSp macro="">
      <xdr:nvCxnSpPr>
        <xdr:cNvPr id="69" name="Elbow Connector 68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EB0F1C11-B2D1-7C4E-BD61-3F6F69C5FE4F}"/>
            </a:ext>
          </a:extLst>
        </xdr:cNvPr>
        <xdr:cNvCxnSpPr>
          <a:stCxn id="7" idx="1"/>
          <a:endCxn id="6" idx="2"/>
        </xdr:cNvCxnSpPr>
      </xdr:nvCxnSpPr>
      <xdr:spPr>
        <a:xfrm rot="10800000" flipH="1">
          <a:off x="1834913" y="3639445"/>
          <a:ext cx="445119" cy="430433"/>
        </a:xfrm>
        <a:prstGeom prst="bentConnector4">
          <a:avLst>
            <a:gd name="adj1" fmla="val -18008"/>
            <a:gd name="adj2" fmla="val 77863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185562</xdr:colOff>
      <xdr:row>21</xdr:row>
      <xdr:rowOff>172224</xdr:rowOff>
    </xdr:from>
    <xdr:to>
      <xdr:col>1</xdr:col>
      <xdr:colOff>189685</xdr:colOff>
      <xdr:row>25</xdr:row>
      <xdr:rowOff>65134</xdr:rowOff>
    </xdr:to>
    <xdr:cxnSp macro="">
      <xdr:nvCxnSpPr>
        <xdr:cNvPr id="70" name="Elbow Connector 69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9EF7745F-9CEE-8A47-B903-84AFFA8E546D}"/>
            </a:ext>
          </a:extLst>
        </xdr:cNvPr>
        <xdr:cNvCxnSpPr>
          <a:stCxn id="4" idx="1"/>
          <a:endCxn id="5" idx="1"/>
        </xdr:cNvCxnSpPr>
      </xdr:nvCxnSpPr>
      <xdr:spPr>
        <a:xfrm rot="10800000" flipH="1" flipV="1">
          <a:off x="795822" y="4068815"/>
          <a:ext cx="4123" cy="635118"/>
        </a:xfrm>
        <a:prstGeom prst="bentConnector3">
          <a:avLst>
            <a:gd name="adj1" fmla="val -274424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185562</xdr:colOff>
      <xdr:row>19</xdr:row>
      <xdr:rowOff>117216</xdr:rowOff>
    </xdr:from>
    <xdr:to>
      <xdr:col>2</xdr:col>
      <xdr:colOff>282462</xdr:colOff>
      <xdr:row>21</xdr:row>
      <xdr:rowOff>172225</xdr:rowOff>
    </xdr:to>
    <xdr:cxnSp macro="">
      <xdr:nvCxnSpPr>
        <xdr:cNvPr id="71" name="Elbow Connector 70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F6525632-7459-6D46-BED4-FB073C38F0E9}"/>
            </a:ext>
          </a:extLst>
        </xdr:cNvPr>
        <xdr:cNvCxnSpPr>
          <a:stCxn id="4" idx="1"/>
          <a:endCxn id="3" idx="2"/>
        </xdr:cNvCxnSpPr>
      </xdr:nvCxnSpPr>
      <xdr:spPr>
        <a:xfrm rot="10800000" flipH="1">
          <a:off x="795822" y="3642703"/>
          <a:ext cx="447387" cy="426113"/>
        </a:xfrm>
        <a:prstGeom prst="bentConnector4">
          <a:avLst>
            <a:gd name="adj1" fmla="val -25291"/>
            <a:gd name="adj2" fmla="val 81496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60566</xdr:colOff>
      <xdr:row>19</xdr:row>
      <xdr:rowOff>119519</xdr:rowOff>
    </xdr:from>
    <xdr:to>
      <xdr:col>4</xdr:col>
      <xdr:colOff>503814</xdr:colOff>
      <xdr:row>21</xdr:row>
      <xdr:rowOff>171655</xdr:rowOff>
    </xdr:to>
    <xdr:cxnSp macro="">
      <xdr:nvCxnSpPr>
        <xdr:cNvPr id="72" name="Elbow Connector 71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6F823320-6EBE-D744-B873-316B3F758284}"/>
            </a:ext>
          </a:extLst>
        </xdr:cNvPr>
        <xdr:cNvCxnSpPr>
          <a:stCxn id="9" idx="2"/>
          <a:endCxn id="10" idx="1"/>
        </xdr:cNvCxnSpPr>
      </xdr:nvCxnSpPr>
      <xdr:spPr>
        <a:xfrm rot="5400000">
          <a:off x="2882713" y="3635002"/>
          <a:ext cx="423240" cy="443248"/>
        </a:xfrm>
        <a:prstGeom prst="bentConnector4">
          <a:avLst>
            <a:gd name="adj1" fmla="val 20499"/>
            <a:gd name="adj2" fmla="val 116224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60565</xdr:colOff>
      <xdr:row>21</xdr:row>
      <xdr:rowOff>171655</xdr:rowOff>
    </xdr:from>
    <xdr:to>
      <xdr:col>4</xdr:col>
      <xdr:colOff>61860</xdr:colOff>
      <xdr:row>25</xdr:row>
      <xdr:rowOff>54401</xdr:rowOff>
    </xdr:to>
    <xdr:cxnSp macro="">
      <xdr:nvCxnSpPr>
        <xdr:cNvPr id="73" name="Elbow Connector 72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CA313C34-4723-A549-BC2C-468C563E79DB}"/>
            </a:ext>
          </a:extLst>
        </xdr:cNvPr>
        <xdr:cNvCxnSpPr>
          <a:stCxn id="10" idx="1"/>
          <a:endCxn id="11" idx="1"/>
        </xdr:cNvCxnSpPr>
      </xdr:nvCxnSpPr>
      <xdr:spPr>
        <a:xfrm rot="10800000" flipH="1" flipV="1">
          <a:off x="2872708" y="4068246"/>
          <a:ext cx="1295" cy="624954"/>
        </a:xfrm>
        <a:prstGeom prst="bentConnector3">
          <a:avLst>
            <a:gd name="adj1" fmla="val -555305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513125</xdr:colOff>
      <xdr:row>14</xdr:row>
      <xdr:rowOff>154459</xdr:rowOff>
    </xdr:from>
    <xdr:to>
      <xdr:col>7</xdr:col>
      <xdr:colOff>348781</xdr:colOff>
      <xdr:row>16</xdr:row>
      <xdr:rowOff>117300</xdr:rowOff>
    </xdr:to>
    <xdr:cxnSp macro="">
      <xdr:nvCxnSpPr>
        <xdr:cNvPr id="74" name="Elbow Connector 73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5F35115E-E415-AC43-A7E2-43864F1CD26D}"/>
            </a:ext>
          </a:extLst>
        </xdr:cNvPr>
        <xdr:cNvCxnSpPr>
          <a:stCxn id="17" idx="0"/>
          <a:endCxn id="13" idx="2"/>
        </xdr:cNvCxnSpPr>
      </xdr:nvCxnSpPr>
      <xdr:spPr>
        <a:xfrm rot="16200000" flipV="1">
          <a:off x="4932075" y="2776286"/>
          <a:ext cx="348989" cy="511417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14376</xdr:colOff>
      <xdr:row>14</xdr:row>
      <xdr:rowOff>154459</xdr:rowOff>
    </xdr:from>
    <xdr:to>
      <xdr:col>6</xdr:col>
      <xdr:colOff>513124</xdr:colOff>
      <xdr:row>16</xdr:row>
      <xdr:rowOff>118565</xdr:rowOff>
    </xdr:to>
    <xdr:cxnSp macro="">
      <xdr:nvCxnSpPr>
        <xdr:cNvPr id="75" name="Elbow Connector 74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63EC4FF2-E898-7448-9705-9F052FCFE8A2}"/>
            </a:ext>
          </a:extLst>
        </xdr:cNvPr>
        <xdr:cNvCxnSpPr>
          <a:stCxn id="13" idx="2"/>
          <a:endCxn id="14" idx="0"/>
        </xdr:cNvCxnSpPr>
      </xdr:nvCxnSpPr>
      <xdr:spPr>
        <a:xfrm rot="5400000">
          <a:off x="4426359" y="2783253"/>
          <a:ext cx="350254" cy="49874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298213</xdr:colOff>
      <xdr:row>3</xdr:row>
      <xdr:rowOff>95250</xdr:rowOff>
    </xdr:from>
    <xdr:to>
      <xdr:col>13</xdr:col>
      <xdr:colOff>541724</xdr:colOff>
      <xdr:row>5</xdr:row>
      <xdr:rowOff>131089</xdr:rowOff>
    </xdr:to>
    <xdr:sp macro="" textlink="">
      <xdr:nvSpPr>
        <xdr:cNvPr id="76" name="Title 2"/>
        <xdr:cNvSpPr>
          <a:spLocks noGrp="1"/>
        </xdr:cNvSpPr>
      </xdr:nvSpPr>
      <xdr:spPr>
        <a:xfrm>
          <a:off x="901463" y="666750"/>
          <a:ext cx="9244636" cy="416839"/>
        </a:xfrm>
        <a:prstGeom prst="rect">
          <a:avLst/>
        </a:prstGeom>
      </xdr:spPr>
      <xdr:txBody>
        <a:bodyPr spcFirstLastPara="1" wrap="square" lIns="0" tIns="0" rIns="0" bIns="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2800" b="0" i="0" u="none" strike="noStrike" cap="none">
              <a:solidFill>
                <a:srgbClr val="0494B4"/>
              </a:solidFill>
              <a:latin typeface="+mn-lt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r>
            <a:rPr lang="en-US" sz="1600">
              <a:solidFill>
                <a:sysClr val="windowText" lastClr="000000"/>
              </a:solidFill>
            </a:rPr>
            <a:t>STRUKTUR ORGANISASI KANTOR PUSAT </a:t>
          </a:r>
        </a:p>
      </xdr:txBody>
    </xdr:sp>
    <xdr:clientData/>
  </xdr:twoCellAnchor>
  <xdr:twoCellAnchor>
    <xdr:from>
      <xdr:col>4</xdr:col>
      <xdr:colOff>70107</xdr:colOff>
      <xdr:row>27</xdr:row>
      <xdr:rowOff>21767</xdr:rowOff>
    </xdr:from>
    <xdr:to>
      <xdr:col>5</xdr:col>
      <xdr:colOff>152576</xdr:colOff>
      <xdr:row>29</xdr:row>
      <xdr:rowOff>183026</xdr:rowOff>
    </xdr:to>
    <xdr:sp macro="" textlink="">
      <xdr:nvSpPr>
        <xdr:cNvPr id="77" name="Rectangle 76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E375DEC3-FE0F-3F44-8E16-BB509F9E7CF1}"/>
            </a:ext>
          </a:extLst>
        </xdr:cNvPr>
        <xdr:cNvSpPr/>
      </xdr:nvSpPr>
      <xdr:spPr>
        <a:xfrm>
          <a:off x="2882250" y="5031670"/>
          <a:ext cx="890651" cy="532362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Manajemen Resiko</a:t>
          </a:r>
        </a:p>
      </xdr:txBody>
    </xdr:sp>
    <xdr:clientData/>
  </xdr:twoCellAnchor>
  <xdr:twoCellAnchor>
    <xdr:from>
      <xdr:col>6</xdr:col>
      <xdr:colOff>610260</xdr:colOff>
      <xdr:row>21</xdr:row>
      <xdr:rowOff>185411</xdr:rowOff>
    </xdr:from>
    <xdr:to>
      <xdr:col>6</xdr:col>
      <xdr:colOff>622630</xdr:colOff>
      <xdr:row>25</xdr:row>
      <xdr:rowOff>63769</xdr:rowOff>
    </xdr:to>
    <xdr:cxnSp macro="">
      <xdr:nvCxnSpPr>
        <xdr:cNvPr id="78" name="Elbow Connector 77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520349B0-9E84-1140-A8B2-DACBCA649CE4}"/>
            </a:ext>
          </a:extLst>
        </xdr:cNvPr>
        <xdr:cNvCxnSpPr>
          <a:stCxn id="19" idx="1"/>
          <a:endCxn id="18" idx="1"/>
        </xdr:cNvCxnSpPr>
      </xdr:nvCxnSpPr>
      <xdr:spPr>
        <a:xfrm rot="10800000">
          <a:off x="4428507" y="2783138"/>
          <a:ext cx="12370" cy="620566"/>
        </a:xfrm>
        <a:prstGeom prst="bentConnector3">
          <a:avLst>
            <a:gd name="adj1" fmla="val 781342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61861</xdr:colOff>
      <xdr:row>25</xdr:row>
      <xdr:rowOff>54400</xdr:rowOff>
    </xdr:from>
    <xdr:to>
      <xdr:col>4</xdr:col>
      <xdr:colOff>70107</xdr:colOff>
      <xdr:row>28</xdr:row>
      <xdr:rowOff>102395</xdr:rowOff>
    </xdr:to>
    <xdr:cxnSp macro="">
      <xdr:nvCxnSpPr>
        <xdr:cNvPr id="79" name="Elbow Connector 78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CA313C34-4723-A549-BC2C-468C563E79DB}"/>
            </a:ext>
          </a:extLst>
        </xdr:cNvPr>
        <xdr:cNvCxnSpPr>
          <a:stCxn id="11" idx="1"/>
          <a:endCxn id="77" idx="1"/>
        </xdr:cNvCxnSpPr>
      </xdr:nvCxnSpPr>
      <xdr:spPr>
        <a:xfrm rot="10800000" flipH="1" flipV="1">
          <a:off x="2874004" y="4693199"/>
          <a:ext cx="8246" cy="604651"/>
        </a:xfrm>
        <a:prstGeom prst="bentConnector3">
          <a:avLst>
            <a:gd name="adj1" fmla="val -822071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185563</xdr:colOff>
      <xdr:row>27</xdr:row>
      <xdr:rowOff>44669</xdr:rowOff>
    </xdr:from>
    <xdr:to>
      <xdr:col>2</xdr:col>
      <xdr:colOff>746341</xdr:colOff>
      <xdr:row>30</xdr:row>
      <xdr:rowOff>14026</xdr:rowOff>
    </xdr:to>
    <xdr:sp macro="" textlink="">
      <xdr:nvSpPr>
        <xdr:cNvPr id="80" name="Rectangle 79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E375DEC3-FE0F-3F44-8E16-BB509F9E7CF1}"/>
            </a:ext>
          </a:extLst>
        </xdr:cNvPr>
        <xdr:cNvSpPr/>
      </xdr:nvSpPr>
      <xdr:spPr>
        <a:xfrm>
          <a:off x="795823" y="5054572"/>
          <a:ext cx="911265" cy="526012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Pengendalian Kinerja &amp; Jaminan Mutu</a:t>
          </a:r>
        </a:p>
      </xdr:txBody>
    </xdr:sp>
    <xdr:clientData/>
  </xdr:twoCellAnchor>
  <xdr:twoCellAnchor>
    <xdr:from>
      <xdr:col>1</xdr:col>
      <xdr:colOff>185564</xdr:colOff>
      <xdr:row>25</xdr:row>
      <xdr:rowOff>65133</xdr:rowOff>
    </xdr:from>
    <xdr:to>
      <xdr:col>1</xdr:col>
      <xdr:colOff>189687</xdr:colOff>
      <xdr:row>28</xdr:row>
      <xdr:rowOff>122122</xdr:rowOff>
    </xdr:to>
    <xdr:cxnSp macro="">
      <xdr:nvCxnSpPr>
        <xdr:cNvPr id="81" name="Elbow Connector 80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CA313C34-4723-A549-BC2C-468C563E79DB}"/>
            </a:ext>
          </a:extLst>
        </xdr:cNvPr>
        <xdr:cNvCxnSpPr>
          <a:stCxn id="5" idx="1"/>
          <a:endCxn id="80" idx="1"/>
        </xdr:cNvCxnSpPr>
      </xdr:nvCxnSpPr>
      <xdr:spPr>
        <a:xfrm rot="10800000" flipV="1">
          <a:off x="795824" y="4703932"/>
          <a:ext cx="4123" cy="613645"/>
        </a:xfrm>
        <a:prstGeom prst="bentConnector3">
          <a:avLst>
            <a:gd name="adj1" fmla="val 2844264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144318</xdr:colOff>
      <xdr:row>27</xdr:row>
      <xdr:rowOff>41427</xdr:rowOff>
    </xdr:from>
    <xdr:to>
      <xdr:col>9</xdr:col>
      <xdr:colOff>165434</xdr:colOff>
      <xdr:row>30</xdr:row>
      <xdr:rowOff>8247</xdr:rowOff>
    </xdr:to>
    <xdr:sp macro="" textlink="">
      <xdr:nvSpPr>
        <xdr:cNvPr id="82" name="Rectangle 81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ADBD7123-7C23-2341-BBED-FD978FE21992}"/>
            </a:ext>
          </a:extLst>
        </xdr:cNvPr>
        <xdr:cNvSpPr/>
      </xdr:nvSpPr>
      <xdr:spPr>
        <a:xfrm>
          <a:off x="5603669" y="5051330"/>
          <a:ext cx="915888" cy="523475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ASM</a:t>
          </a:r>
        </a:p>
        <a:p>
          <a:pPr algn="ctr"/>
          <a:r>
            <a:rPr lang="en-US" sz="600" b="1">
              <a:solidFill>
                <a:schemeClr val="tx1"/>
              </a:solidFill>
              <a:latin typeface="Arial Narrow" panose="020B0606020202030204" pitchFamily="34" charset="0"/>
            </a:rPr>
            <a:t>HSSE</a:t>
          </a:r>
        </a:p>
      </xdr:txBody>
    </xdr:sp>
    <xdr:clientData/>
  </xdr:twoCellAnchor>
  <xdr:twoCellAnchor>
    <xdr:from>
      <xdr:col>8</xdr:col>
      <xdr:colOff>144318</xdr:colOff>
      <xdr:row>25</xdr:row>
      <xdr:rowOff>65153</xdr:rowOff>
    </xdr:from>
    <xdr:to>
      <xdr:col>8</xdr:col>
      <xdr:colOff>157018</xdr:colOff>
      <xdr:row>28</xdr:row>
      <xdr:rowOff>117612</xdr:rowOff>
    </xdr:to>
    <xdr:cxnSp macro="">
      <xdr:nvCxnSpPr>
        <xdr:cNvPr id="83" name="Elbow Connector 82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64084B71-449C-1C4C-91D7-D91944963295}"/>
            </a:ext>
          </a:extLst>
        </xdr:cNvPr>
        <xdr:cNvCxnSpPr>
          <a:stCxn id="23" idx="1"/>
          <a:endCxn id="82" idx="1"/>
        </xdr:cNvCxnSpPr>
      </xdr:nvCxnSpPr>
      <xdr:spPr>
        <a:xfrm rot="10800000" flipV="1">
          <a:off x="5603669" y="4703952"/>
          <a:ext cx="12700" cy="609115"/>
        </a:xfrm>
        <a:prstGeom prst="bentConnector3">
          <a:avLst>
            <a:gd name="adj1" fmla="val 955843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181428</xdr:colOff>
      <xdr:row>21</xdr:row>
      <xdr:rowOff>176442</xdr:rowOff>
    </xdr:from>
    <xdr:to>
      <xdr:col>12</xdr:col>
      <xdr:colOff>194128</xdr:colOff>
      <xdr:row>25</xdr:row>
      <xdr:rowOff>63079</xdr:rowOff>
    </xdr:to>
    <xdr:cxnSp macro="">
      <xdr:nvCxnSpPr>
        <xdr:cNvPr id="370" name="Elbow Connector 369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BB5B929F-E8B9-0945-9379-1EC66981D260}"/>
            </a:ext>
          </a:extLst>
        </xdr:cNvPr>
        <xdr:cNvCxnSpPr>
          <a:stCxn id="36" idx="1"/>
          <a:endCxn id="37" idx="1"/>
        </xdr:cNvCxnSpPr>
      </xdr:nvCxnSpPr>
      <xdr:spPr>
        <a:xfrm rot="10800000" flipV="1">
          <a:off x="8865259" y="4073033"/>
          <a:ext cx="12700" cy="628845"/>
        </a:xfrm>
        <a:prstGeom prst="bentConnector3">
          <a:avLst>
            <a:gd name="adj1" fmla="val 858441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177306</xdr:colOff>
      <xdr:row>25</xdr:row>
      <xdr:rowOff>63080</xdr:rowOff>
    </xdr:from>
    <xdr:to>
      <xdr:col>12</xdr:col>
      <xdr:colOff>181429</xdr:colOff>
      <xdr:row>28</xdr:row>
      <xdr:rowOff>132284</xdr:rowOff>
    </xdr:to>
    <xdr:cxnSp macro="">
      <xdr:nvCxnSpPr>
        <xdr:cNvPr id="374" name="Elbow Connector 373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BB5B929F-E8B9-0945-9379-1EC66981D260}"/>
            </a:ext>
          </a:extLst>
        </xdr:cNvPr>
        <xdr:cNvCxnSpPr>
          <a:stCxn id="37" idx="1"/>
          <a:endCxn id="12" idx="1"/>
        </xdr:cNvCxnSpPr>
      </xdr:nvCxnSpPr>
      <xdr:spPr>
        <a:xfrm rot="10800000" flipV="1">
          <a:off x="8861137" y="4701879"/>
          <a:ext cx="4123" cy="625860"/>
        </a:xfrm>
        <a:prstGeom prst="bentConnector3">
          <a:avLst>
            <a:gd name="adj1" fmla="val 2344215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8246</xdr:colOff>
      <xdr:row>25</xdr:row>
      <xdr:rowOff>58014</xdr:rowOff>
    </xdr:from>
    <xdr:to>
      <xdr:col>14</xdr:col>
      <xdr:colOff>20946</xdr:colOff>
      <xdr:row>28</xdr:row>
      <xdr:rowOff>139520</xdr:rowOff>
    </xdr:to>
    <xdr:cxnSp macro="">
      <xdr:nvCxnSpPr>
        <xdr:cNvPr id="394" name="Elbow Connector 393">
          <a:extLst>
            <a:ext uri="{FF2B5EF4-FFF2-40B4-BE49-F238E27FC236}">
              <a16:creationId xmlns:r="http://schemas.openxmlformats.org/officeDocument/2006/relationships" xmlns:p="http://schemas.openxmlformats.org/presentationml/2006/main" xmlns:a16="http://schemas.microsoft.com/office/drawing/2014/main" xmlns="" xmlns:lc="http://schemas.openxmlformats.org/drawingml/2006/lockedCanvas" id="{D0BEB81F-8F09-B745-AD09-C8489D95D3B2}"/>
            </a:ext>
          </a:extLst>
        </xdr:cNvPr>
        <xdr:cNvCxnSpPr>
          <a:stCxn id="33" idx="1"/>
          <a:endCxn id="34" idx="1"/>
        </xdr:cNvCxnSpPr>
      </xdr:nvCxnSpPr>
      <xdr:spPr>
        <a:xfrm rot="10800000" flipV="1">
          <a:off x="9912597" y="4696813"/>
          <a:ext cx="12700" cy="638162"/>
        </a:xfrm>
        <a:prstGeom prst="bentConnector3">
          <a:avLst>
            <a:gd name="adj1" fmla="val 793504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508675</xdr:colOff>
      <xdr:row>2</xdr:row>
      <xdr:rowOff>36479</xdr:rowOff>
    </xdr:from>
    <xdr:to>
      <xdr:col>16</xdr:col>
      <xdr:colOff>503271</xdr:colOff>
      <xdr:row>6</xdr:row>
      <xdr:rowOff>135783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 txBox="1"/>
      </xdr:nvSpPr>
      <xdr:spPr>
        <a:xfrm>
          <a:off x="8065175" y="417479"/>
          <a:ext cx="3852221" cy="861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0">
              <a:latin typeface="Century Gothic" pitchFamily="34" charset="0"/>
            </a:rPr>
            <a:t>LAMPIRAN I   PERATURAN</a:t>
          </a:r>
          <a:r>
            <a:rPr lang="en-US" sz="1100" b="0" baseline="0">
              <a:latin typeface="Century Gothic" pitchFamily="34" charset="0"/>
            </a:rPr>
            <a:t> DIREKSI</a:t>
          </a:r>
          <a:endParaRPr lang="en-US" sz="1100">
            <a:latin typeface="Century Gothic" pitchFamily="34" charset="0"/>
          </a:endParaRPr>
        </a:p>
        <a:p>
          <a:r>
            <a:rPr lang="en-US" sz="1100">
              <a:latin typeface="Century Gothic" pitchFamily="34" charset="0"/>
            </a:rPr>
            <a:t>                        PT PELABUHAN TANJUNG</a:t>
          </a:r>
          <a:r>
            <a:rPr lang="en-US" sz="1100" baseline="0">
              <a:latin typeface="Century Gothic" pitchFamily="34" charset="0"/>
            </a:rPr>
            <a:t> PRIOK</a:t>
          </a:r>
          <a:endParaRPr lang="en-US" sz="1100">
            <a:latin typeface="Century Gothic" pitchFamily="34" charset="0"/>
          </a:endParaRPr>
        </a:p>
        <a:p>
          <a:r>
            <a:rPr lang="en-US" sz="1100">
              <a:latin typeface="Century Gothic" pitchFamily="34" charset="0"/>
            </a:rPr>
            <a:t>                        NOMOR    : </a:t>
          </a:r>
          <a:r>
            <a:rPr lang="en-US" sz="1100">
              <a:solidFill>
                <a:schemeClr val="bg1"/>
              </a:solidFill>
              <a:latin typeface="Century Gothic" pitchFamily="34" charset="0"/>
            </a:rPr>
            <a:t>HK.55/1/3/2/PTP-19</a:t>
          </a:r>
        </a:p>
        <a:p>
          <a:r>
            <a:rPr lang="en-US" sz="1100">
              <a:latin typeface="Century Gothic" pitchFamily="34" charset="0"/>
            </a:rPr>
            <a:t>                        TANGGAL : </a:t>
          </a:r>
          <a:r>
            <a:rPr lang="en-US" sz="1100">
              <a:solidFill>
                <a:schemeClr val="bg1"/>
              </a:solidFill>
              <a:latin typeface="Century Gothic" pitchFamily="34" charset="0"/>
            </a:rPr>
            <a:t>1 Maret</a:t>
          </a:r>
          <a:r>
            <a:rPr lang="en-US" sz="1100" baseline="0">
              <a:solidFill>
                <a:schemeClr val="bg1"/>
              </a:solidFill>
              <a:latin typeface="Century Gothic" pitchFamily="34" charset="0"/>
            </a:rPr>
            <a:t> 2019</a:t>
          </a:r>
          <a:endParaRPr lang="en-US" sz="1100">
            <a:solidFill>
              <a:schemeClr val="bg1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20</xdr:col>
      <xdr:colOff>361950</xdr:colOff>
      <xdr:row>938</xdr:row>
      <xdr:rowOff>163749</xdr:rowOff>
    </xdr:from>
    <xdr:to>
      <xdr:col>30</xdr:col>
      <xdr:colOff>162451</xdr:colOff>
      <xdr:row>947</xdr:row>
      <xdr:rowOff>39667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14223865" y="180753696"/>
          <a:ext cx="5880288" cy="1608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100" b="1">
              <a:latin typeface="Century Gothic" panose="020B0502020202020204" pitchFamily="34" charset="0"/>
            </a:rPr>
            <a:t>DIREKSI PT</a:t>
          </a:r>
          <a:r>
            <a:rPr lang="en-ID" sz="1100" b="1" baseline="0">
              <a:latin typeface="Century Gothic" panose="020B0502020202020204" pitchFamily="34" charset="0"/>
            </a:rPr>
            <a:t> PELABUHAN TANJUNG PRIOK</a:t>
          </a:r>
        </a:p>
        <a:p>
          <a:pPr algn="ctr"/>
          <a:r>
            <a:rPr lang="en-ID" sz="1100" b="1" baseline="0">
              <a:latin typeface="Century Gothic" panose="020B0502020202020204" pitchFamily="34" charset="0"/>
            </a:rPr>
            <a:t>DIREKTUR UTAMA,</a:t>
          </a: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r>
            <a:rPr lang="en-ID" sz="1100" b="1" u="sng" baseline="0">
              <a:latin typeface="Century Gothic" panose="020B0502020202020204" pitchFamily="34" charset="0"/>
            </a:rPr>
            <a:t>DRAJAT SULISTYO</a:t>
          </a:r>
        </a:p>
        <a:p>
          <a:endParaRPr lang="en-ID" sz="1100"/>
        </a:p>
      </xdr:txBody>
    </xdr:sp>
    <xdr:clientData/>
  </xdr:twoCellAnchor>
  <xdr:twoCellAnchor>
    <xdr:from>
      <xdr:col>11</xdr:col>
      <xdr:colOff>567447</xdr:colOff>
      <xdr:row>32</xdr:row>
      <xdr:rowOff>101330</xdr:rowOff>
    </xdr:from>
    <xdr:to>
      <xdr:col>17</xdr:col>
      <xdr:colOff>50665</xdr:colOff>
      <xdr:row>40</xdr:row>
      <xdr:rowOff>163424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8846091" y="6262181"/>
          <a:ext cx="3242553" cy="1602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100" b="1">
              <a:latin typeface="Century Gothic" panose="020B0502020202020204" pitchFamily="34" charset="0"/>
            </a:rPr>
            <a:t>DIREKSI PT</a:t>
          </a:r>
          <a:r>
            <a:rPr lang="en-ID" sz="1100" b="1" baseline="0">
              <a:latin typeface="Century Gothic" panose="020B0502020202020204" pitchFamily="34" charset="0"/>
            </a:rPr>
            <a:t> PELABUHAN TANJUNG PRIOK</a:t>
          </a:r>
        </a:p>
        <a:p>
          <a:pPr algn="ctr"/>
          <a:r>
            <a:rPr lang="en-ID" sz="1100" b="1" baseline="0">
              <a:latin typeface="Century Gothic" panose="020B0502020202020204" pitchFamily="34" charset="0"/>
            </a:rPr>
            <a:t>DIREKTUR UTAMA,</a:t>
          </a: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r>
            <a:rPr lang="en-ID" sz="1100" b="1" u="sng" baseline="0">
              <a:latin typeface="Century Gothic" panose="020B0502020202020204" pitchFamily="34" charset="0"/>
            </a:rPr>
            <a:t>DRAJAT SULISTYO</a:t>
          </a:r>
        </a:p>
        <a:p>
          <a:endParaRPr lang="en-ID" sz="1100"/>
        </a:p>
      </xdr:txBody>
    </xdr:sp>
    <xdr:clientData/>
  </xdr:twoCellAnchor>
  <xdr:twoCellAnchor>
    <xdr:from>
      <xdr:col>15</xdr:col>
      <xdr:colOff>517791</xdr:colOff>
      <xdr:row>0</xdr:row>
      <xdr:rowOff>15446</xdr:rowOff>
    </xdr:from>
    <xdr:to>
      <xdr:col>17</xdr:col>
      <xdr:colOff>529881</xdr:colOff>
      <xdr:row>3</xdr:row>
      <xdr:rowOff>78946</xdr:rowOff>
    </xdr:to>
    <xdr:sp macro="" textlink="">
      <xdr:nvSpPr>
        <xdr:cNvPr id="96" name="object 4"/>
        <xdr:cNvSpPr/>
      </xdr:nvSpPr>
      <xdr:spPr>
        <a:xfrm>
          <a:off x="11336389" y="15446"/>
          <a:ext cx="1234894" cy="642723"/>
        </a:xfrm>
        <a:prstGeom prst="rect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109992</xdr:colOff>
      <xdr:row>10</xdr:row>
      <xdr:rowOff>15312</xdr:rowOff>
    </xdr:from>
    <xdr:to>
      <xdr:col>11</xdr:col>
      <xdr:colOff>538564</xdr:colOff>
      <xdr:row>12</xdr:row>
      <xdr:rowOff>71215</xdr:rowOff>
    </xdr:to>
    <xdr:sp macro="" textlink="">
      <xdr:nvSpPr>
        <xdr:cNvPr id="2" name="Rectangle 1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510F190D-BFEA-41D8-9B4A-7570C2022ED9}"/>
            </a:ext>
          </a:extLst>
        </xdr:cNvPr>
        <xdr:cNvSpPr/>
      </xdr:nvSpPr>
      <xdr:spPr>
        <a:xfrm>
          <a:off x="7427328" y="15312"/>
          <a:ext cx="1038350" cy="43868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Branch Manager</a:t>
          </a:r>
        </a:p>
      </xdr:txBody>
    </xdr:sp>
    <xdr:clientData/>
  </xdr:twoCellAnchor>
  <xdr:twoCellAnchor>
    <xdr:from>
      <xdr:col>1</xdr:col>
      <xdr:colOff>6110</xdr:colOff>
      <xdr:row>14</xdr:row>
      <xdr:rowOff>4481</xdr:rowOff>
    </xdr:from>
    <xdr:to>
      <xdr:col>2</xdr:col>
      <xdr:colOff>418563</xdr:colOff>
      <xdr:row>16</xdr:row>
      <xdr:rowOff>106822</xdr:rowOff>
    </xdr:to>
    <xdr:sp macro="" textlink="">
      <xdr:nvSpPr>
        <xdr:cNvPr id="3" name="Rectangle 2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DD37DFFC-7C23-43F9-A401-E6E3F2890CB3}"/>
            </a:ext>
          </a:extLst>
        </xdr:cNvPr>
        <xdr:cNvSpPr/>
      </xdr:nvSpPr>
      <xdr:spPr>
        <a:xfrm>
          <a:off x="615888" y="770042"/>
          <a:ext cx="1022231" cy="48512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Deputy Manager  </a:t>
          </a:r>
        </a:p>
        <a:p>
          <a:pPr algn="ctr"/>
          <a:r>
            <a:rPr lang="en-US" sz="800">
              <a:solidFill>
                <a:schemeClr val="tx1"/>
              </a:solidFill>
            </a:rPr>
            <a:t>Operasi &amp; Teknik Wilayah 1</a:t>
          </a:r>
        </a:p>
      </xdr:txBody>
    </xdr:sp>
    <xdr:clientData/>
  </xdr:twoCellAnchor>
  <xdr:twoCellAnchor>
    <xdr:from>
      <xdr:col>1</xdr:col>
      <xdr:colOff>3821</xdr:colOff>
      <xdr:row>18</xdr:row>
      <xdr:rowOff>2843</xdr:rowOff>
    </xdr:from>
    <xdr:to>
      <xdr:col>2</xdr:col>
      <xdr:colOff>413937</xdr:colOff>
      <xdr:row>20</xdr:row>
      <xdr:rowOff>111273</xdr:rowOff>
    </xdr:to>
    <xdr:sp macro="" textlink="">
      <xdr:nvSpPr>
        <xdr:cNvPr id="4" name="Rectangle 3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341DA561-C16A-4D13-AF43-FE959B1CE10E}"/>
            </a:ext>
          </a:extLst>
        </xdr:cNvPr>
        <xdr:cNvSpPr/>
      </xdr:nvSpPr>
      <xdr:spPr>
        <a:xfrm>
          <a:off x="613599" y="1533964"/>
          <a:ext cx="1019894" cy="49121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Supervisor </a:t>
          </a:r>
        </a:p>
        <a:p>
          <a:pPr algn="ctr"/>
          <a:r>
            <a:rPr lang="en-US" sz="800">
              <a:solidFill>
                <a:schemeClr val="tx1"/>
              </a:solidFill>
            </a:rPr>
            <a:t>Operasi</a:t>
          </a:r>
        </a:p>
      </xdr:txBody>
    </xdr:sp>
    <xdr:clientData/>
  </xdr:twoCellAnchor>
  <xdr:twoCellAnchor>
    <xdr:from>
      <xdr:col>5</xdr:col>
      <xdr:colOff>17185</xdr:colOff>
      <xdr:row>14</xdr:row>
      <xdr:rowOff>2512</xdr:rowOff>
    </xdr:from>
    <xdr:to>
      <xdr:col>6</xdr:col>
      <xdr:colOff>471799</xdr:colOff>
      <xdr:row>16</xdr:row>
      <xdr:rowOff>124626</xdr:rowOff>
    </xdr:to>
    <xdr:sp macro="" textlink="">
      <xdr:nvSpPr>
        <xdr:cNvPr id="5" name="Rectangle 4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AD537778-6D94-47FC-9423-1B9AB05339B5}"/>
            </a:ext>
          </a:extLst>
        </xdr:cNvPr>
        <xdr:cNvSpPr/>
      </xdr:nvSpPr>
      <xdr:spPr>
        <a:xfrm>
          <a:off x="3493365" y="768073"/>
          <a:ext cx="1064392" cy="50489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Deputy Manager </a:t>
          </a:r>
        </a:p>
        <a:p>
          <a:pPr algn="ctr"/>
          <a:r>
            <a:rPr lang="en-US" sz="800">
              <a:solidFill>
                <a:schemeClr val="tx1"/>
              </a:solidFill>
            </a:rPr>
            <a:t>Pendukung Operasi</a:t>
          </a:r>
        </a:p>
      </xdr:txBody>
    </xdr:sp>
    <xdr:clientData/>
  </xdr:twoCellAnchor>
  <xdr:twoCellAnchor>
    <xdr:from>
      <xdr:col>1</xdr:col>
      <xdr:colOff>6784</xdr:colOff>
      <xdr:row>22</xdr:row>
      <xdr:rowOff>3666</xdr:rowOff>
    </xdr:from>
    <xdr:to>
      <xdr:col>2</xdr:col>
      <xdr:colOff>396134</xdr:colOff>
      <xdr:row>24</xdr:row>
      <xdr:rowOff>97920</xdr:rowOff>
    </xdr:to>
    <xdr:sp macro="" textlink="">
      <xdr:nvSpPr>
        <xdr:cNvPr id="6" name="Rectangle 5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BD4D4279-E11A-470D-B295-FEC30AF1F06A}"/>
            </a:ext>
          </a:extLst>
        </xdr:cNvPr>
        <xdr:cNvSpPr/>
      </xdr:nvSpPr>
      <xdr:spPr>
        <a:xfrm>
          <a:off x="616562" y="2300348"/>
          <a:ext cx="999128" cy="47703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Supervisor </a:t>
          </a:r>
        </a:p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Rendal, Manning &amp; Kinerja</a:t>
          </a:r>
        </a:p>
      </xdr:txBody>
    </xdr:sp>
    <xdr:clientData/>
  </xdr:twoCellAnchor>
  <xdr:twoCellAnchor>
    <xdr:from>
      <xdr:col>5</xdr:col>
      <xdr:colOff>9934</xdr:colOff>
      <xdr:row>18</xdr:row>
      <xdr:rowOff>9174</xdr:rowOff>
    </xdr:from>
    <xdr:to>
      <xdr:col>6</xdr:col>
      <xdr:colOff>476249</xdr:colOff>
      <xdr:row>20</xdr:row>
      <xdr:rowOff>102371</xdr:rowOff>
    </xdr:to>
    <xdr:sp macro="" textlink="">
      <xdr:nvSpPr>
        <xdr:cNvPr id="13" name="Rectangle 12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377FC190-68C0-41CC-BE88-EB399713C29A}"/>
            </a:ext>
          </a:extLst>
        </xdr:cNvPr>
        <xdr:cNvSpPr/>
      </xdr:nvSpPr>
      <xdr:spPr>
        <a:xfrm>
          <a:off x="3058824" y="1540295"/>
          <a:ext cx="1076093" cy="475978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Supervisor Pemasaran &amp; Pelayanan Pelanggan</a:t>
          </a:r>
        </a:p>
      </xdr:txBody>
    </xdr:sp>
    <xdr:clientData/>
  </xdr:twoCellAnchor>
  <xdr:twoCellAnchor>
    <xdr:from>
      <xdr:col>3</xdr:col>
      <xdr:colOff>13127</xdr:colOff>
      <xdr:row>14</xdr:row>
      <xdr:rowOff>3209</xdr:rowOff>
    </xdr:from>
    <xdr:to>
      <xdr:col>4</xdr:col>
      <xdr:colOff>425758</xdr:colOff>
      <xdr:row>16</xdr:row>
      <xdr:rowOff>111273</xdr:rowOff>
    </xdr:to>
    <xdr:sp macro="" textlink="">
      <xdr:nvSpPr>
        <xdr:cNvPr id="16" name="Rectangle 15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DD37DFFC-7C23-43F9-A401-E6E3F2890CB3}"/>
            </a:ext>
          </a:extLst>
        </xdr:cNvPr>
        <xdr:cNvSpPr/>
      </xdr:nvSpPr>
      <xdr:spPr>
        <a:xfrm>
          <a:off x="1842461" y="768770"/>
          <a:ext cx="1022409" cy="49084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Deputy Manager  </a:t>
          </a:r>
        </a:p>
        <a:p>
          <a:pPr algn="ctr"/>
          <a:r>
            <a:rPr lang="en-US" sz="800">
              <a:solidFill>
                <a:schemeClr val="tx1"/>
              </a:solidFill>
            </a:rPr>
            <a:t>Operasi &amp; Teknik Wilayah 2</a:t>
          </a:r>
        </a:p>
      </xdr:txBody>
    </xdr:sp>
    <xdr:clientData/>
  </xdr:twoCellAnchor>
  <xdr:twoCellAnchor>
    <xdr:from>
      <xdr:col>1</xdr:col>
      <xdr:colOff>3821</xdr:colOff>
      <xdr:row>26</xdr:row>
      <xdr:rowOff>10673</xdr:rowOff>
    </xdr:from>
    <xdr:to>
      <xdr:col>2</xdr:col>
      <xdr:colOff>373879</xdr:colOff>
      <xdr:row>28</xdr:row>
      <xdr:rowOff>111274</xdr:rowOff>
    </xdr:to>
    <xdr:sp macro="" textlink="">
      <xdr:nvSpPr>
        <xdr:cNvPr id="17" name="Rectangle 16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53A0BB83-58E6-4623-B8E1-8B0259CA5601}"/>
            </a:ext>
          </a:extLst>
        </xdr:cNvPr>
        <xdr:cNvSpPr/>
      </xdr:nvSpPr>
      <xdr:spPr>
        <a:xfrm>
          <a:off x="613599" y="3072916"/>
          <a:ext cx="979836" cy="48338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Supervisor </a:t>
          </a:r>
        </a:p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Teknik &amp; HSSE</a:t>
          </a:r>
        </a:p>
      </xdr:txBody>
    </xdr:sp>
    <xdr:clientData/>
  </xdr:twoCellAnchor>
  <xdr:twoCellAnchor>
    <xdr:from>
      <xdr:col>5</xdr:col>
      <xdr:colOff>17285</xdr:colOff>
      <xdr:row>22</xdr:row>
      <xdr:rowOff>18693</xdr:rowOff>
    </xdr:from>
    <xdr:to>
      <xdr:col>6</xdr:col>
      <xdr:colOff>467348</xdr:colOff>
      <xdr:row>24</xdr:row>
      <xdr:rowOff>97920</xdr:rowOff>
    </xdr:to>
    <xdr:sp macro="" textlink="">
      <xdr:nvSpPr>
        <xdr:cNvPr id="18" name="Rectangle 17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8AD0F8F3-F92A-4789-8ACE-33AB3E0F4A08}"/>
            </a:ext>
          </a:extLst>
        </xdr:cNvPr>
        <xdr:cNvSpPr/>
      </xdr:nvSpPr>
      <xdr:spPr>
        <a:xfrm>
          <a:off x="3066175" y="2315375"/>
          <a:ext cx="1059841" cy="462008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Supervisor Keuangan, Administrasi, SDM &amp; Umum</a:t>
          </a:r>
        </a:p>
      </xdr:txBody>
    </xdr:sp>
    <xdr:clientData/>
  </xdr:twoCellAnchor>
  <xdr:twoCellAnchor>
    <xdr:from>
      <xdr:col>3</xdr:col>
      <xdr:colOff>11536</xdr:colOff>
      <xdr:row>18</xdr:row>
      <xdr:rowOff>16385</xdr:rowOff>
    </xdr:from>
    <xdr:to>
      <xdr:col>4</xdr:col>
      <xdr:colOff>440643</xdr:colOff>
      <xdr:row>20</xdr:row>
      <xdr:rowOff>106822</xdr:rowOff>
    </xdr:to>
    <xdr:sp macro="" textlink="">
      <xdr:nvSpPr>
        <xdr:cNvPr id="19" name="Rectangle 18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341DA561-C16A-4D13-AF43-FE959B1CE10E}"/>
            </a:ext>
          </a:extLst>
        </xdr:cNvPr>
        <xdr:cNvSpPr/>
      </xdr:nvSpPr>
      <xdr:spPr>
        <a:xfrm>
          <a:off x="1840870" y="1547506"/>
          <a:ext cx="1038885" cy="473218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Supervisor </a:t>
          </a:r>
        </a:p>
        <a:p>
          <a:pPr algn="ctr"/>
          <a:r>
            <a:rPr lang="en-US" sz="800">
              <a:solidFill>
                <a:schemeClr val="tx1"/>
              </a:solidFill>
            </a:rPr>
            <a:t>Operasi</a:t>
          </a:r>
        </a:p>
      </xdr:txBody>
    </xdr:sp>
    <xdr:clientData/>
  </xdr:twoCellAnchor>
  <xdr:twoCellAnchor>
    <xdr:from>
      <xdr:col>3</xdr:col>
      <xdr:colOff>10048</xdr:colOff>
      <xdr:row>22</xdr:row>
      <xdr:rowOff>18915</xdr:rowOff>
    </xdr:from>
    <xdr:to>
      <xdr:col>4</xdr:col>
      <xdr:colOff>422839</xdr:colOff>
      <xdr:row>24</xdr:row>
      <xdr:rowOff>93469</xdr:rowOff>
    </xdr:to>
    <xdr:sp macro="" textlink="">
      <xdr:nvSpPr>
        <xdr:cNvPr id="20" name="Rectangle 19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BD4D4279-E11A-470D-B295-FEC30AF1F06A}"/>
            </a:ext>
          </a:extLst>
        </xdr:cNvPr>
        <xdr:cNvSpPr/>
      </xdr:nvSpPr>
      <xdr:spPr>
        <a:xfrm>
          <a:off x="1839382" y="2315597"/>
          <a:ext cx="1022569" cy="457335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Supervisor </a:t>
          </a:r>
        </a:p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Rendal, Manning &amp; Kinerja</a:t>
          </a:r>
        </a:p>
      </xdr:txBody>
    </xdr:sp>
    <xdr:clientData/>
  </xdr:twoCellAnchor>
  <xdr:twoCellAnchor>
    <xdr:from>
      <xdr:col>3</xdr:col>
      <xdr:colOff>7084</xdr:colOff>
      <xdr:row>26</xdr:row>
      <xdr:rowOff>17020</xdr:rowOff>
    </xdr:from>
    <xdr:to>
      <xdr:col>4</xdr:col>
      <xdr:colOff>413937</xdr:colOff>
      <xdr:row>28</xdr:row>
      <xdr:rowOff>106823</xdr:rowOff>
    </xdr:to>
    <xdr:sp macro="" textlink="">
      <xdr:nvSpPr>
        <xdr:cNvPr id="23" name="Rectangle 22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53A0BB83-58E6-4623-B8E1-8B0259CA5601}"/>
            </a:ext>
          </a:extLst>
        </xdr:cNvPr>
        <xdr:cNvSpPr/>
      </xdr:nvSpPr>
      <xdr:spPr>
        <a:xfrm>
          <a:off x="1836418" y="3079263"/>
          <a:ext cx="1016631" cy="47258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Supervisor </a:t>
          </a:r>
        </a:p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Teknik &amp; HSSE</a:t>
          </a:r>
        </a:p>
      </xdr:txBody>
    </xdr:sp>
    <xdr:clientData/>
  </xdr:twoCellAnchor>
  <xdr:twoCellAnchor>
    <xdr:from>
      <xdr:col>14</xdr:col>
      <xdr:colOff>0</xdr:colOff>
      <xdr:row>10</xdr:row>
      <xdr:rowOff>25841</xdr:rowOff>
    </xdr:from>
    <xdr:to>
      <xdr:col>14</xdr:col>
      <xdr:colOff>0</xdr:colOff>
      <xdr:row>11</xdr:row>
      <xdr:rowOff>50785</xdr:rowOff>
    </xdr:to>
    <xdr:sp macro="" textlink="">
      <xdr:nvSpPr>
        <xdr:cNvPr id="40" name="TextBox 47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1A1F6361-3193-402F-B50B-E533961599B6}"/>
            </a:ext>
          </a:extLst>
        </xdr:cNvPr>
        <xdr:cNvSpPr txBox="1"/>
      </xdr:nvSpPr>
      <xdr:spPr>
        <a:xfrm>
          <a:off x="9079984" y="25841"/>
          <a:ext cx="670411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r>
            <a:rPr lang="en-US" sz="800">
              <a:solidFill>
                <a:schemeClr val="tx1"/>
              </a:solidFill>
              <a:latin typeface="+mn-lt"/>
            </a:rPr>
            <a:t>KJ 7-6</a:t>
          </a:r>
          <a:endParaRPr lang="en-ID" sz="8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14</xdr:col>
      <xdr:colOff>0</xdr:colOff>
      <xdr:row>23</xdr:row>
      <xdr:rowOff>47682</xdr:rowOff>
    </xdr:from>
    <xdr:to>
      <xdr:col>14</xdr:col>
      <xdr:colOff>0</xdr:colOff>
      <xdr:row>24</xdr:row>
      <xdr:rowOff>164959</xdr:rowOff>
    </xdr:to>
    <xdr:sp macro="" textlink="">
      <xdr:nvSpPr>
        <xdr:cNvPr id="41" name="TextBox 48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B38DDC02-9520-4B4C-9AE4-1C590006556C}"/>
            </a:ext>
          </a:extLst>
        </xdr:cNvPr>
        <xdr:cNvSpPr txBox="1"/>
      </xdr:nvSpPr>
      <xdr:spPr>
        <a:xfrm>
          <a:off x="8495847" y="2524182"/>
          <a:ext cx="947629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r>
            <a:rPr lang="en-US" sz="700">
              <a:solidFill>
                <a:schemeClr val="tx1"/>
              </a:solidFill>
              <a:latin typeface="+mn-lt"/>
            </a:rPr>
            <a:t>KJ 10-11</a:t>
          </a:r>
        </a:p>
        <a:p>
          <a:r>
            <a:rPr lang="en-US" sz="700">
              <a:solidFill>
                <a:schemeClr val="tx1"/>
              </a:solidFill>
              <a:latin typeface="+mn-lt"/>
            </a:rPr>
            <a:t>Koordinator KJ 12-13</a:t>
          </a:r>
          <a:endParaRPr lang="en-ID" sz="7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14</xdr:col>
      <xdr:colOff>0</xdr:colOff>
      <xdr:row>12</xdr:row>
      <xdr:rowOff>66857</xdr:rowOff>
    </xdr:from>
    <xdr:to>
      <xdr:col>14</xdr:col>
      <xdr:colOff>0</xdr:colOff>
      <xdr:row>13</xdr:row>
      <xdr:rowOff>91801</xdr:rowOff>
    </xdr:to>
    <xdr:sp macro="" textlink="">
      <xdr:nvSpPr>
        <xdr:cNvPr id="45" name="TextBox 46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1A1F6361-3193-402F-B50B-E533961599B6}"/>
            </a:ext>
          </a:extLst>
        </xdr:cNvPr>
        <xdr:cNvSpPr txBox="1"/>
      </xdr:nvSpPr>
      <xdr:spPr>
        <a:xfrm>
          <a:off x="7315200" y="447857"/>
          <a:ext cx="622117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r>
            <a:rPr lang="en-US" sz="800">
              <a:solidFill>
                <a:schemeClr val="tx1"/>
              </a:solidFill>
              <a:latin typeface="+mn-lt"/>
            </a:rPr>
            <a:t>KJ 9-8</a:t>
          </a:r>
          <a:endParaRPr lang="en-ID" sz="8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27</xdr:col>
      <xdr:colOff>0</xdr:colOff>
      <xdr:row>11</xdr:row>
      <xdr:rowOff>94196</xdr:rowOff>
    </xdr:from>
    <xdr:to>
      <xdr:col>27</xdr:col>
      <xdr:colOff>0</xdr:colOff>
      <xdr:row>12</xdr:row>
      <xdr:rowOff>119140</xdr:rowOff>
    </xdr:to>
    <xdr:sp macro="" textlink="">
      <xdr:nvSpPr>
        <xdr:cNvPr id="57" name="TextBox 26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1157BFD0-5C29-4EB1-B77D-2D871EC82DD9}"/>
            </a:ext>
          </a:extLst>
        </xdr:cNvPr>
        <xdr:cNvSpPr txBox="1"/>
      </xdr:nvSpPr>
      <xdr:spPr>
        <a:xfrm>
          <a:off x="14087942" y="284696"/>
          <a:ext cx="481921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r>
            <a:rPr lang="en-US" sz="800">
              <a:solidFill>
                <a:schemeClr val="tx1"/>
              </a:solidFill>
              <a:latin typeface="+mn-lt"/>
            </a:rPr>
            <a:t>KJ 8-7</a:t>
          </a:r>
          <a:endParaRPr lang="en-ID" sz="8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27</xdr:col>
      <xdr:colOff>0</xdr:colOff>
      <xdr:row>14</xdr:row>
      <xdr:rowOff>151443</xdr:rowOff>
    </xdr:from>
    <xdr:to>
      <xdr:col>27</xdr:col>
      <xdr:colOff>0</xdr:colOff>
      <xdr:row>15</xdr:row>
      <xdr:rowOff>176387</xdr:rowOff>
    </xdr:to>
    <xdr:sp macro="" textlink="">
      <xdr:nvSpPr>
        <xdr:cNvPr id="58" name="TextBox 27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E5C56121-FF6B-4285-98E9-A9F44B4238E3}"/>
            </a:ext>
          </a:extLst>
        </xdr:cNvPr>
        <xdr:cNvSpPr txBox="1"/>
      </xdr:nvSpPr>
      <xdr:spPr>
        <a:xfrm>
          <a:off x="12529992" y="913443"/>
          <a:ext cx="1080655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r>
            <a:rPr lang="en-US" sz="800">
              <a:solidFill>
                <a:schemeClr val="tx1"/>
              </a:solidFill>
              <a:latin typeface="+mn-lt"/>
            </a:rPr>
            <a:t>KJ 9</a:t>
          </a:r>
          <a:endParaRPr lang="en-ID" sz="8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27</xdr:col>
      <xdr:colOff>0</xdr:colOff>
      <xdr:row>22</xdr:row>
      <xdr:rowOff>167388</xdr:rowOff>
    </xdr:from>
    <xdr:to>
      <xdr:col>27</xdr:col>
      <xdr:colOff>0</xdr:colOff>
      <xdr:row>24</xdr:row>
      <xdr:rowOff>1832</xdr:rowOff>
    </xdr:to>
    <xdr:sp macro="" textlink="">
      <xdr:nvSpPr>
        <xdr:cNvPr id="59" name="TextBox 28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6121124A-BE03-4CFC-AC92-532D5A1FF316}"/>
            </a:ext>
          </a:extLst>
        </xdr:cNvPr>
        <xdr:cNvSpPr txBox="1"/>
      </xdr:nvSpPr>
      <xdr:spPr>
        <a:xfrm>
          <a:off x="13081193" y="2453388"/>
          <a:ext cx="649070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r>
            <a:rPr lang="en-US" sz="800">
              <a:solidFill>
                <a:schemeClr val="tx1"/>
              </a:solidFill>
              <a:latin typeface="+mn-lt"/>
            </a:rPr>
            <a:t>KJ 12-13</a:t>
          </a:r>
          <a:endParaRPr lang="en-ID" sz="8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27</xdr:col>
      <xdr:colOff>0</xdr:colOff>
      <xdr:row>14</xdr:row>
      <xdr:rowOff>149946</xdr:rowOff>
    </xdr:from>
    <xdr:to>
      <xdr:col>27</xdr:col>
      <xdr:colOff>0</xdr:colOff>
      <xdr:row>15</xdr:row>
      <xdr:rowOff>174890</xdr:rowOff>
    </xdr:to>
    <xdr:sp macro="" textlink="">
      <xdr:nvSpPr>
        <xdr:cNvPr id="61" name="TextBox 23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6121124A-BE03-4CFC-AC92-532D5A1FF316}"/>
            </a:ext>
          </a:extLst>
        </xdr:cNvPr>
        <xdr:cNvSpPr txBox="1"/>
      </xdr:nvSpPr>
      <xdr:spPr>
        <a:xfrm>
          <a:off x="14540318" y="911946"/>
          <a:ext cx="511026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r>
            <a:rPr lang="en-US" sz="800">
              <a:solidFill>
                <a:schemeClr val="tx1"/>
              </a:solidFill>
              <a:latin typeface="+mn-lt"/>
            </a:rPr>
            <a:t>KJ  9</a:t>
          </a:r>
          <a:endParaRPr lang="en-ID" sz="8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27</xdr:col>
      <xdr:colOff>0</xdr:colOff>
      <xdr:row>18</xdr:row>
      <xdr:rowOff>15196</xdr:rowOff>
    </xdr:from>
    <xdr:to>
      <xdr:col>27</xdr:col>
      <xdr:colOff>0</xdr:colOff>
      <xdr:row>19</xdr:row>
      <xdr:rowOff>40140</xdr:rowOff>
    </xdr:to>
    <xdr:sp macro="" textlink="">
      <xdr:nvSpPr>
        <xdr:cNvPr id="62" name="TextBox 46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6121124A-BE03-4CFC-AC92-532D5A1FF316}"/>
            </a:ext>
          </a:extLst>
        </xdr:cNvPr>
        <xdr:cNvSpPr txBox="1"/>
      </xdr:nvSpPr>
      <xdr:spPr>
        <a:xfrm>
          <a:off x="14360536" y="1539196"/>
          <a:ext cx="649070" cy="21544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r>
            <a:rPr lang="en-US" sz="800">
              <a:solidFill>
                <a:schemeClr val="tx1"/>
              </a:solidFill>
              <a:latin typeface="+mn-lt"/>
            </a:rPr>
            <a:t>KJ 12-13</a:t>
          </a:r>
          <a:endParaRPr lang="en-ID" sz="8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3</xdr:col>
      <xdr:colOff>1232</xdr:colOff>
      <xdr:row>10</xdr:row>
      <xdr:rowOff>17804</xdr:rowOff>
    </xdr:from>
    <xdr:to>
      <xdr:col>4</xdr:col>
      <xdr:colOff>431741</xdr:colOff>
      <xdr:row>12</xdr:row>
      <xdr:rowOff>102372</xdr:rowOff>
    </xdr:to>
    <xdr:sp macro="" textlink="">
      <xdr:nvSpPr>
        <xdr:cNvPr id="63" name="Rectangle 62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510F190D-BFEA-41D8-9B4A-7570C2022ED9}"/>
            </a:ext>
          </a:extLst>
        </xdr:cNvPr>
        <xdr:cNvSpPr/>
      </xdr:nvSpPr>
      <xdr:spPr>
        <a:xfrm>
          <a:off x="1830566" y="17804"/>
          <a:ext cx="1040287" cy="467348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Branch Manager</a:t>
          </a:r>
        </a:p>
      </xdr:txBody>
    </xdr:sp>
    <xdr:clientData/>
  </xdr:twoCellAnchor>
  <xdr:twoCellAnchor>
    <xdr:from>
      <xdr:col>9</xdr:col>
      <xdr:colOff>8903</xdr:colOff>
      <xdr:row>13</xdr:row>
      <xdr:rowOff>185009</xdr:rowOff>
    </xdr:from>
    <xdr:to>
      <xdr:col>10</xdr:col>
      <xdr:colOff>422839</xdr:colOff>
      <xdr:row>16</xdr:row>
      <xdr:rowOff>106822</xdr:rowOff>
    </xdr:to>
    <xdr:sp macro="" textlink="">
      <xdr:nvSpPr>
        <xdr:cNvPr id="64" name="Rectangle 63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DD37DFFC-7C23-43F9-A401-E6E3F2890CB3}"/>
            </a:ext>
          </a:extLst>
        </xdr:cNvPr>
        <xdr:cNvSpPr/>
      </xdr:nvSpPr>
      <xdr:spPr>
        <a:xfrm>
          <a:off x="6716461" y="759180"/>
          <a:ext cx="1023714" cy="49598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Deputy Manager Operasi &amp; Teknik</a:t>
          </a:r>
        </a:p>
      </xdr:txBody>
    </xdr:sp>
    <xdr:clientData/>
  </xdr:twoCellAnchor>
  <xdr:twoCellAnchor>
    <xdr:from>
      <xdr:col>9</xdr:col>
      <xdr:colOff>4741</xdr:colOff>
      <xdr:row>18</xdr:row>
      <xdr:rowOff>8586</xdr:rowOff>
    </xdr:from>
    <xdr:to>
      <xdr:col>10</xdr:col>
      <xdr:colOff>405035</xdr:colOff>
      <xdr:row>20</xdr:row>
      <xdr:rowOff>106822</xdr:rowOff>
    </xdr:to>
    <xdr:sp macro="" textlink="">
      <xdr:nvSpPr>
        <xdr:cNvPr id="65" name="Rectangle 64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341DA561-C16A-4D13-AF43-FE959B1CE10E}"/>
            </a:ext>
          </a:extLst>
        </xdr:cNvPr>
        <xdr:cNvSpPr/>
      </xdr:nvSpPr>
      <xdr:spPr>
        <a:xfrm>
          <a:off x="7139589" y="1539707"/>
          <a:ext cx="1010072" cy="48101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Supervisor Operasi</a:t>
          </a:r>
        </a:p>
      </xdr:txBody>
    </xdr:sp>
    <xdr:clientData/>
  </xdr:twoCellAnchor>
  <xdr:twoCellAnchor>
    <xdr:from>
      <xdr:col>11</xdr:col>
      <xdr:colOff>211006</xdr:colOff>
      <xdr:row>13</xdr:row>
      <xdr:rowOff>180804</xdr:rowOff>
    </xdr:from>
    <xdr:to>
      <xdr:col>13</xdr:col>
      <xdr:colOff>53412</xdr:colOff>
      <xdr:row>16</xdr:row>
      <xdr:rowOff>102371</xdr:rowOff>
    </xdr:to>
    <xdr:sp macro="" textlink="">
      <xdr:nvSpPr>
        <xdr:cNvPr id="66" name="Rectangle 65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AD537778-6D94-47FC-9423-1B9AB05339B5}"/>
            </a:ext>
          </a:extLst>
        </xdr:cNvPr>
        <xdr:cNvSpPr/>
      </xdr:nvSpPr>
      <xdr:spPr>
        <a:xfrm>
          <a:off x="8565410" y="754975"/>
          <a:ext cx="1061962" cy="49573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Deputy</a:t>
          </a:r>
          <a:r>
            <a:rPr lang="en-US" sz="800" baseline="0">
              <a:solidFill>
                <a:schemeClr val="tx1"/>
              </a:solidFill>
            </a:rPr>
            <a:t> </a:t>
          </a:r>
          <a:r>
            <a:rPr lang="en-US" sz="800">
              <a:solidFill>
                <a:schemeClr val="tx1"/>
              </a:solidFill>
            </a:rPr>
            <a:t>Manager Pendukung Operasi</a:t>
          </a:r>
        </a:p>
      </xdr:txBody>
    </xdr:sp>
    <xdr:clientData/>
  </xdr:twoCellAnchor>
  <xdr:twoCellAnchor>
    <xdr:from>
      <xdr:col>9</xdr:col>
      <xdr:colOff>3253</xdr:colOff>
      <xdr:row>22</xdr:row>
      <xdr:rowOff>6665</xdr:rowOff>
    </xdr:from>
    <xdr:to>
      <xdr:col>10</xdr:col>
      <xdr:colOff>400584</xdr:colOff>
      <xdr:row>24</xdr:row>
      <xdr:rowOff>102372</xdr:rowOff>
    </xdr:to>
    <xdr:sp macro="" textlink="">
      <xdr:nvSpPr>
        <xdr:cNvPr id="67" name="Rectangle 66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BD4D4279-E11A-470D-B295-FEC30AF1F06A}"/>
            </a:ext>
          </a:extLst>
        </xdr:cNvPr>
        <xdr:cNvSpPr/>
      </xdr:nvSpPr>
      <xdr:spPr>
        <a:xfrm>
          <a:off x="7138101" y="2303347"/>
          <a:ext cx="1007109" cy="478488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Supervisor Rendal, Manning &amp; Kinerja</a:t>
          </a:r>
        </a:p>
      </xdr:txBody>
    </xdr:sp>
    <xdr:clientData/>
  </xdr:twoCellAnchor>
  <xdr:twoCellAnchor>
    <xdr:from>
      <xdr:col>11</xdr:col>
      <xdr:colOff>208208</xdr:colOff>
      <xdr:row>18</xdr:row>
      <xdr:rowOff>5171</xdr:rowOff>
    </xdr:from>
    <xdr:to>
      <xdr:col>13</xdr:col>
      <xdr:colOff>48961</xdr:colOff>
      <xdr:row>20</xdr:row>
      <xdr:rowOff>106821</xdr:rowOff>
    </xdr:to>
    <xdr:sp macro="" textlink="">
      <xdr:nvSpPr>
        <xdr:cNvPr id="73" name="Rectangle 72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377FC190-68C0-41CC-BE88-EB399713C29A}"/>
            </a:ext>
          </a:extLst>
        </xdr:cNvPr>
        <xdr:cNvSpPr/>
      </xdr:nvSpPr>
      <xdr:spPr>
        <a:xfrm>
          <a:off x="8562612" y="1536292"/>
          <a:ext cx="1060309" cy="48443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Supervisor Pemasaran &amp; Pelayanan Pelanggan</a:t>
          </a:r>
        </a:p>
      </xdr:txBody>
    </xdr:sp>
    <xdr:clientData/>
  </xdr:twoCellAnchor>
  <xdr:twoCellAnchor>
    <xdr:from>
      <xdr:col>9</xdr:col>
      <xdr:colOff>9192</xdr:colOff>
      <xdr:row>26</xdr:row>
      <xdr:rowOff>13672</xdr:rowOff>
    </xdr:from>
    <xdr:to>
      <xdr:col>10</xdr:col>
      <xdr:colOff>382780</xdr:colOff>
      <xdr:row>28</xdr:row>
      <xdr:rowOff>89019</xdr:rowOff>
    </xdr:to>
    <xdr:sp macro="" textlink="">
      <xdr:nvSpPr>
        <xdr:cNvPr id="76" name="Rectangle 75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53A0BB83-58E6-4623-B8E1-8B0259CA5601}"/>
            </a:ext>
          </a:extLst>
        </xdr:cNvPr>
        <xdr:cNvSpPr/>
      </xdr:nvSpPr>
      <xdr:spPr>
        <a:xfrm>
          <a:off x="7144040" y="3075915"/>
          <a:ext cx="983366" cy="45812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Supervisor Teknik &amp; HSSE</a:t>
          </a:r>
        </a:p>
      </xdr:txBody>
    </xdr:sp>
    <xdr:clientData/>
  </xdr:twoCellAnchor>
  <xdr:twoCellAnchor>
    <xdr:from>
      <xdr:col>11</xdr:col>
      <xdr:colOff>219042</xdr:colOff>
      <xdr:row>22</xdr:row>
      <xdr:rowOff>14098</xdr:rowOff>
    </xdr:from>
    <xdr:to>
      <xdr:col>13</xdr:col>
      <xdr:colOff>17804</xdr:colOff>
      <xdr:row>24</xdr:row>
      <xdr:rowOff>111273</xdr:rowOff>
    </xdr:to>
    <xdr:sp macro="" textlink="">
      <xdr:nvSpPr>
        <xdr:cNvPr id="77" name="Rectangle 76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8AD0F8F3-F92A-4789-8ACE-33AB3E0F4A08}"/>
            </a:ext>
          </a:extLst>
        </xdr:cNvPr>
        <xdr:cNvSpPr/>
      </xdr:nvSpPr>
      <xdr:spPr>
        <a:xfrm>
          <a:off x="8573446" y="2310780"/>
          <a:ext cx="1018318" cy="47995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Supervisor Keuangan, Administrasi, SDM &amp; Umum</a:t>
          </a:r>
        </a:p>
      </xdr:txBody>
    </xdr:sp>
    <xdr:clientData/>
  </xdr:twoCellAnchor>
  <xdr:twoCellAnchor>
    <xdr:from>
      <xdr:col>3</xdr:col>
      <xdr:colOff>521376</xdr:colOff>
      <xdr:row>12</xdr:row>
      <xdr:rowOff>102372</xdr:rowOff>
    </xdr:from>
    <xdr:to>
      <xdr:col>3</xdr:col>
      <xdr:colOff>524332</xdr:colOff>
      <xdr:row>14</xdr:row>
      <xdr:rowOff>3209</xdr:rowOff>
    </xdr:to>
    <xdr:cxnSp macro="">
      <xdr:nvCxnSpPr>
        <xdr:cNvPr id="82" name="Straight Connector 81"/>
        <xdr:cNvCxnSpPr>
          <a:stCxn id="63" idx="2"/>
          <a:endCxn id="16" idx="0"/>
        </xdr:cNvCxnSpPr>
      </xdr:nvCxnSpPr>
      <xdr:spPr>
        <a:xfrm>
          <a:off x="2577708" y="485152"/>
          <a:ext cx="2956" cy="28361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521376</xdr:colOff>
      <xdr:row>12</xdr:row>
      <xdr:rowOff>102371</xdr:rowOff>
    </xdr:from>
    <xdr:to>
      <xdr:col>5</xdr:col>
      <xdr:colOff>549381</xdr:colOff>
      <xdr:row>14</xdr:row>
      <xdr:rowOff>2511</xdr:rowOff>
    </xdr:to>
    <xdr:cxnSp macro="">
      <xdr:nvCxnSpPr>
        <xdr:cNvPr id="92" name="Elbow Connector 91"/>
        <xdr:cNvCxnSpPr>
          <a:stCxn id="63" idx="2"/>
          <a:endCxn id="5" idx="0"/>
        </xdr:cNvCxnSpPr>
      </xdr:nvCxnSpPr>
      <xdr:spPr>
        <a:xfrm rot="16200000" flipH="1">
          <a:off x="3160174" y="-97315"/>
          <a:ext cx="282921" cy="1447853"/>
        </a:xfrm>
        <a:prstGeom prst="bentConnector3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517226</xdr:colOff>
      <xdr:row>12</xdr:row>
      <xdr:rowOff>102372</xdr:rowOff>
    </xdr:from>
    <xdr:to>
      <xdr:col>3</xdr:col>
      <xdr:colOff>521376</xdr:colOff>
      <xdr:row>14</xdr:row>
      <xdr:rowOff>4481</xdr:rowOff>
    </xdr:to>
    <xdr:cxnSp macro="">
      <xdr:nvCxnSpPr>
        <xdr:cNvPr id="93" name="Elbow Connector 92"/>
        <xdr:cNvCxnSpPr>
          <a:stCxn id="3" idx="0"/>
          <a:endCxn id="63" idx="2"/>
        </xdr:cNvCxnSpPr>
      </xdr:nvCxnSpPr>
      <xdr:spPr>
        <a:xfrm rot="5400000" flipH="1" flipV="1">
          <a:off x="1709911" y="-97755"/>
          <a:ext cx="284890" cy="1450704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3822</xdr:colOff>
      <xdr:row>16</xdr:row>
      <xdr:rowOff>106822</xdr:rowOff>
    </xdr:from>
    <xdr:to>
      <xdr:col>1</xdr:col>
      <xdr:colOff>517227</xdr:colOff>
      <xdr:row>19</xdr:row>
      <xdr:rowOff>57058</xdr:rowOff>
    </xdr:to>
    <xdr:cxnSp macro="">
      <xdr:nvCxnSpPr>
        <xdr:cNvPr id="94" name="Elbow Connector 93"/>
        <xdr:cNvCxnSpPr>
          <a:stCxn id="3" idx="2"/>
          <a:endCxn id="4" idx="1"/>
        </xdr:cNvCxnSpPr>
      </xdr:nvCxnSpPr>
      <xdr:spPr>
        <a:xfrm rot="5400000">
          <a:off x="608099" y="1260664"/>
          <a:ext cx="524407" cy="513405"/>
        </a:xfrm>
        <a:prstGeom prst="bentConnector4">
          <a:avLst>
            <a:gd name="adj1" fmla="val 26582"/>
            <a:gd name="adj2" fmla="val 144526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3822</xdr:colOff>
      <xdr:row>23</xdr:row>
      <xdr:rowOff>50793</xdr:rowOff>
    </xdr:from>
    <xdr:to>
      <xdr:col>1</xdr:col>
      <xdr:colOff>6785</xdr:colOff>
      <xdr:row>27</xdr:row>
      <xdr:rowOff>60973</xdr:rowOff>
    </xdr:to>
    <xdr:cxnSp macro="">
      <xdr:nvCxnSpPr>
        <xdr:cNvPr id="95" name="Elbow Connector 94"/>
        <xdr:cNvCxnSpPr>
          <a:stCxn id="6" idx="1"/>
          <a:endCxn id="17" idx="1"/>
        </xdr:cNvCxnSpPr>
      </xdr:nvCxnSpPr>
      <xdr:spPr>
        <a:xfrm rot="10800000" flipV="1">
          <a:off x="613600" y="2538865"/>
          <a:ext cx="2963" cy="775741"/>
        </a:xfrm>
        <a:prstGeom prst="bentConnector3">
          <a:avLst>
            <a:gd name="adj1" fmla="val 7815154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3820</xdr:colOff>
      <xdr:row>19</xdr:row>
      <xdr:rowOff>57058</xdr:rowOff>
    </xdr:from>
    <xdr:to>
      <xdr:col>1</xdr:col>
      <xdr:colOff>6783</xdr:colOff>
      <xdr:row>23</xdr:row>
      <xdr:rowOff>50794</xdr:rowOff>
    </xdr:to>
    <xdr:cxnSp macro="">
      <xdr:nvCxnSpPr>
        <xdr:cNvPr id="96" name="Elbow Connector 95"/>
        <xdr:cNvCxnSpPr>
          <a:stCxn id="4" idx="1"/>
          <a:endCxn id="6" idx="1"/>
        </xdr:cNvCxnSpPr>
      </xdr:nvCxnSpPr>
      <xdr:spPr>
        <a:xfrm rot="10800000" flipH="1" flipV="1">
          <a:off x="613598" y="1779570"/>
          <a:ext cx="2963" cy="759296"/>
        </a:xfrm>
        <a:prstGeom prst="bentConnector3">
          <a:avLst>
            <a:gd name="adj1" fmla="val -7715154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11537</xdr:colOff>
      <xdr:row>16</xdr:row>
      <xdr:rowOff>111272</xdr:rowOff>
    </xdr:from>
    <xdr:to>
      <xdr:col>3</xdr:col>
      <xdr:colOff>524333</xdr:colOff>
      <xdr:row>19</xdr:row>
      <xdr:rowOff>61602</xdr:rowOff>
    </xdr:to>
    <xdr:cxnSp macro="">
      <xdr:nvCxnSpPr>
        <xdr:cNvPr id="97" name="Elbow Connector 96"/>
        <xdr:cNvCxnSpPr>
          <a:stCxn id="16" idx="2"/>
          <a:endCxn id="19" idx="1"/>
        </xdr:cNvCxnSpPr>
      </xdr:nvCxnSpPr>
      <xdr:spPr>
        <a:xfrm rot="5400000">
          <a:off x="2062016" y="1265466"/>
          <a:ext cx="524501" cy="512796"/>
        </a:xfrm>
        <a:prstGeom prst="bentConnector4">
          <a:avLst>
            <a:gd name="adj1" fmla="val 27444"/>
            <a:gd name="adj2" fmla="val 144579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10048</xdr:colOff>
      <xdr:row>19</xdr:row>
      <xdr:rowOff>61603</xdr:rowOff>
    </xdr:from>
    <xdr:to>
      <xdr:col>3</xdr:col>
      <xdr:colOff>11536</xdr:colOff>
      <xdr:row>23</xdr:row>
      <xdr:rowOff>56193</xdr:rowOff>
    </xdr:to>
    <xdr:cxnSp macro="">
      <xdr:nvCxnSpPr>
        <xdr:cNvPr id="98" name="Elbow Connector 97"/>
        <xdr:cNvCxnSpPr>
          <a:stCxn id="19" idx="1"/>
          <a:endCxn id="20" idx="1"/>
        </xdr:cNvCxnSpPr>
      </xdr:nvCxnSpPr>
      <xdr:spPr>
        <a:xfrm rot="10800000" flipV="1">
          <a:off x="2066380" y="1784115"/>
          <a:ext cx="1488" cy="760150"/>
        </a:xfrm>
        <a:prstGeom prst="bentConnector3">
          <a:avLst>
            <a:gd name="adj1" fmla="val 15462903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7084</xdr:colOff>
      <xdr:row>23</xdr:row>
      <xdr:rowOff>56193</xdr:rowOff>
    </xdr:from>
    <xdr:to>
      <xdr:col>3</xdr:col>
      <xdr:colOff>10048</xdr:colOff>
      <xdr:row>27</xdr:row>
      <xdr:rowOff>61922</xdr:rowOff>
    </xdr:to>
    <xdr:cxnSp macro="">
      <xdr:nvCxnSpPr>
        <xdr:cNvPr id="110" name="Elbow Connector 109"/>
        <xdr:cNvCxnSpPr>
          <a:stCxn id="20" idx="1"/>
          <a:endCxn id="23" idx="1"/>
        </xdr:cNvCxnSpPr>
      </xdr:nvCxnSpPr>
      <xdr:spPr>
        <a:xfrm rot="10800000" flipV="1">
          <a:off x="2063416" y="2544265"/>
          <a:ext cx="2964" cy="771290"/>
        </a:xfrm>
        <a:prstGeom prst="bentConnector3">
          <a:avLst>
            <a:gd name="adj1" fmla="val 7812551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9933</xdr:colOff>
      <xdr:row>19</xdr:row>
      <xdr:rowOff>55771</xdr:rowOff>
    </xdr:from>
    <xdr:to>
      <xdr:col>5</xdr:col>
      <xdr:colOff>17284</xdr:colOff>
      <xdr:row>23</xdr:row>
      <xdr:rowOff>58306</xdr:rowOff>
    </xdr:to>
    <xdr:cxnSp macro="">
      <xdr:nvCxnSpPr>
        <xdr:cNvPr id="111" name="Elbow Connector 110"/>
        <xdr:cNvCxnSpPr>
          <a:stCxn id="13" idx="1"/>
          <a:endCxn id="18" idx="1"/>
        </xdr:cNvCxnSpPr>
      </xdr:nvCxnSpPr>
      <xdr:spPr>
        <a:xfrm rot="10800000" flipH="1" flipV="1">
          <a:off x="3486113" y="1778283"/>
          <a:ext cx="7351" cy="768095"/>
        </a:xfrm>
        <a:prstGeom prst="bentConnector3">
          <a:avLst>
            <a:gd name="adj1" fmla="val -3109781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9935</xdr:colOff>
      <xdr:row>16</xdr:row>
      <xdr:rowOff>124626</xdr:rowOff>
    </xdr:from>
    <xdr:to>
      <xdr:col>5</xdr:col>
      <xdr:colOff>549382</xdr:colOff>
      <xdr:row>19</xdr:row>
      <xdr:rowOff>55772</xdr:rowOff>
    </xdr:to>
    <xdr:cxnSp macro="">
      <xdr:nvCxnSpPr>
        <xdr:cNvPr id="112" name="Elbow Connector 111"/>
        <xdr:cNvCxnSpPr>
          <a:stCxn id="5" idx="2"/>
          <a:endCxn id="13" idx="1"/>
        </xdr:cNvCxnSpPr>
      </xdr:nvCxnSpPr>
      <xdr:spPr>
        <a:xfrm rot="5400000">
          <a:off x="3503180" y="1255902"/>
          <a:ext cx="505317" cy="539447"/>
        </a:xfrm>
        <a:prstGeom prst="bentConnector4">
          <a:avLst>
            <a:gd name="adj1" fmla="val 26452"/>
            <a:gd name="adj2" fmla="val 142377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520761</xdr:colOff>
      <xdr:row>12</xdr:row>
      <xdr:rowOff>71215</xdr:rowOff>
    </xdr:from>
    <xdr:to>
      <xdr:col>11</xdr:col>
      <xdr:colOff>19390</xdr:colOff>
      <xdr:row>13</xdr:row>
      <xdr:rowOff>185009</xdr:rowOff>
    </xdr:to>
    <xdr:cxnSp macro="">
      <xdr:nvCxnSpPr>
        <xdr:cNvPr id="113" name="Elbow Connector 112"/>
        <xdr:cNvCxnSpPr>
          <a:stCxn id="2" idx="2"/>
          <a:endCxn id="64" idx="0"/>
        </xdr:cNvCxnSpPr>
      </xdr:nvCxnSpPr>
      <xdr:spPr>
        <a:xfrm rot="5400000">
          <a:off x="7862109" y="247495"/>
          <a:ext cx="305185" cy="71818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3253</xdr:colOff>
      <xdr:row>19</xdr:row>
      <xdr:rowOff>57703</xdr:rowOff>
    </xdr:from>
    <xdr:to>
      <xdr:col>9</xdr:col>
      <xdr:colOff>4741</xdr:colOff>
      <xdr:row>23</xdr:row>
      <xdr:rowOff>54518</xdr:rowOff>
    </xdr:to>
    <xdr:cxnSp macro="">
      <xdr:nvCxnSpPr>
        <xdr:cNvPr id="114" name="Elbow Connector 113"/>
        <xdr:cNvCxnSpPr>
          <a:stCxn id="65" idx="1"/>
          <a:endCxn id="67" idx="1"/>
        </xdr:cNvCxnSpPr>
      </xdr:nvCxnSpPr>
      <xdr:spPr>
        <a:xfrm rot="10800000" flipV="1">
          <a:off x="7138101" y="1780215"/>
          <a:ext cx="1488" cy="762375"/>
        </a:xfrm>
        <a:prstGeom prst="bentConnector3">
          <a:avLst>
            <a:gd name="adj1" fmla="val 15462903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4740</xdr:colOff>
      <xdr:row>16</xdr:row>
      <xdr:rowOff>106823</xdr:rowOff>
    </xdr:from>
    <xdr:to>
      <xdr:col>9</xdr:col>
      <xdr:colOff>520759</xdr:colOff>
      <xdr:row>19</xdr:row>
      <xdr:rowOff>57705</xdr:rowOff>
    </xdr:to>
    <xdr:cxnSp macro="">
      <xdr:nvCxnSpPr>
        <xdr:cNvPr id="115" name="Elbow Connector 114"/>
        <xdr:cNvCxnSpPr>
          <a:stCxn id="65" idx="1"/>
          <a:endCxn id="64" idx="2"/>
        </xdr:cNvCxnSpPr>
      </xdr:nvCxnSpPr>
      <xdr:spPr>
        <a:xfrm rot="10800000" flipH="1">
          <a:off x="7139588" y="1255164"/>
          <a:ext cx="516019" cy="525053"/>
        </a:xfrm>
        <a:prstGeom prst="bentConnector4">
          <a:avLst>
            <a:gd name="adj1" fmla="val -44301"/>
            <a:gd name="adj2" fmla="val 72903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3252</xdr:colOff>
      <xdr:row>23</xdr:row>
      <xdr:rowOff>54519</xdr:rowOff>
    </xdr:from>
    <xdr:to>
      <xdr:col>9</xdr:col>
      <xdr:colOff>9191</xdr:colOff>
      <xdr:row>27</xdr:row>
      <xdr:rowOff>51346</xdr:rowOff>
    </xdr:to>
    <xdr:cxnSp macro="">
      <xdr:nvCxnSpPr>
        <xdr:cNvPr id="129" name="Elbow Connector 128"/>
        <xdr:cNvCxnSpPr>
          <a:stCxn id="67" idx="1"/>
          <a:endCxn id="76" idx="1"/>
        </xdr:cNvCxnSpPr>
      </xdr:nvCxnSpPr>
      <xdr:spPr>
        <a:xfrm rot="10800000" flipH="1" flipV="1">
          <a:off x="7138100" y="2542591"/>
          <a:ext cx="5939" cy="762388"/>
        </a:xfrm>
        <a:prstGeom prst="bentConnector3">
          <a:avLst>
            <a:gd name="adj1" fmla="val -3849133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19389</xdr:colOff>
      <xdr:row>12</xdr:row>
      <xdr:rowOff>71215</xdr:rowOff>
    </xdr:from>
    <xdr:to>
      <xdr:col>12</xdr:col>
      <xdr:colOff>132209</xdr:colOff>
      <xdr:row>13</xdr:row>
      <xdr:rowOff>180804</xdr:rowOff>
    </xdr:to>
    <xdr:cxnSp macro="">
      <xdr:nvCxnSpPr>
        <xdr:cNvPr id="130" name="Elbow Connector 129"/>
        <xdr:cNvCxnSpPr>
          <a:stCxn id="2" idx="2"/>
          <a:endCxn id="66" idx="0"/>
        </xdr:cNvCxnSpPr>
      </xdr:nvCxnSpPr>
      <xdr:spPr>
        <a:xfrm rot="16200000" flipH="1">
          <a:off x="8584602" y="243186"/>
          <a:ext cx="300980" cy="72259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208208</xdr:colOff>
      <xdr:row>16</xdr:row>
      <xdr:rowOff>102372</xdr:rowOff>
    </xdr:from>
    <xdr:to>
      <xdr:col>12</xdr:col>
      <xdr:colOff>132209</xdr:colOff>
      <xdr:row>19</xdr:row>
      <xdr:rowOff>55997</xdr:rowOff>
    </xdr:to>
    <xdr:cxnSp macro="">
      <xdr:nvCxnSpPr>
        <xdr:cNvPr id="131" name="Elbow Connector 130"/>
        <xdr:cNvCxnSpPr>
          <a:stCxn id="66" idx="2"/>
          <a:endCxn id="73" idx="1"/>
        </xdr:cNvCxnSpPr>
      </xdr:nvCxnSpPr>
      <xdr:spPr>
        <a:xfrm rot="5400000">
          <a:off x="8565604" y="1247721"/>
          <a:ext cx="527796" cy="533779"/>
        </a:xfrm>
        <a:prstGeom prst="bentConnector4">
          <a:avLst>
            <a:gd name="adj1" fmla="val 28741"/>
            <a:gd name="adj2" fmla="val 142827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208208</xdr:colOff>
      <xdr:row>19</xdr:row>
      <xdr:rowOff>55996</xdr:rowOff>
    </xdr:from>
    <xdr:to>
      <xdr:col>11</xdr:col>
      <xdr:colOff>219042</xdr:colOff>
      <xdr:row>23</xdr:row>
      <xdr:rowOff>62686</xdr:rowOff>
    </xdr:to>
    <xdr:cxnSp macro="">
      <xdr:nvCxnSpPr>
        <xdr:cNvPr id="132" name="Elbow Connector 131"/>
        <xdr:cNvCxnSpPr>
          <a:stCxn id="73" idx="1"/>
          <a:endCxn id="77" idx="1"/>
        </xdr:cNvCxnSpPr>
      </xdr:nvCxnSpPr>
      <xdr:spPr>
        <a:xfrm rot="10800000" flipH="1" flipV="1">
          <a:off x="8562612" y="1778508"/>
          <a:ext cx="10834" cy="772250"/>
        </a:xfrm>
        <a:prstGeom prst="bentConnector3">
          <a:avLst>
            <a:gd name="adj1" fmla="val -2110024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109992</xdr:colOff>
      <xdr:row>10</xdr:row>
      <xdr:rowOff>15312</xdr:rowOff>
    </xdr:from>
    <xdr:to>
      <xdr:col>17</xdr:col>
      <xdr:colOff>538564</xdr:colOff>
      <xdr:row>12</xdr:row>
      <xdr:rowOff>71215</xdr:rowOff>
    </xdr:to>
    <xdr:sp macro="" textlink="">
      <xdr:nvSpPr>
        <xdr:cNvPr id="173" name="Rectangle 172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510F190D-BFEA-41D8-9B4A-7570C2022ED9}"/>
            </a:ext>
          </a:extLst>
        </xdr:cNvPr>
        <xdr:cNvSpPr/>
      </xdr:nvSpPr>
      <xdr:spPr>
        <a:xfrm>
          <a:off x="5909560" y="15312"/>
          <a:ext cx="1038350" cy="43868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Branch Manager</a:t>
          </a:r>
        </a:p>
      </xdr:txBody>
    </xdr:sp>
    <xdr:clientData/>
  </xdr:twoCellAnchor>
  <xdr:twoCellAnchor>
    <xdr:from>
      <xdr:col>15</xdr:col>
      <xdr:colOff>8903</xdr:colOff>
      <xdr:row>13</xdr:row>
      <xdr:rowOff>185009</xdr:rowOff>
    </xdr:from>
    <xdr:to>
      <xdr:col>16</xdr:col>
      <xdr:colOff>422839</xdr:colOff>
      <xdr:row>16</xdr:row>
      <xdr:rowOff>106822</xdr:rowOff>
    </xdr:to>
    <xdr:sp macro="" textlink="">
      <xdr:nvSpPr>
        <xdr:cNvPr id="174" name="Rectangle 173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DD37DFFC-7C23-43F9-A401-E6E3F2890CB3}"/>
            </a:ext>
          </a:extLst>
        </xdr:cNvPr>
        <xdr:cNvSpPr/>
      </xdr:nvSpPr>
      <xdr:spPr>
        <a:xfrm>
          <a:off x="5198693" y="759180"/>
          <a:ext cx="1023714" cy="49598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Deputy Manager Operasi &amp; Teknik</a:t>
          </a:r>
        </a:p>
      </xdr:txBody>
    </xdr:sp>
    <xdr:clientData/>
  </xdr:twoCellAnchor>
  <xdr:twoCellAnchor>
    <xdr:from>
      <xdr:col>15</xdr:col>
      <xdr:colOff>4741</xdr:colOff>
      <xdr:row>18</xdr:row>
      <xdr:rowOff>8586</xdr:rowOff>
    </xdr:from>
    <xdr:to>
      <xdr:col>16</xdr:col>
      <xdr:colOff>405035</xdr:colOff>
      <xdr:row>20</xdr:row>
      <xdr:rowOff>106822</xdr:rowOff>
    </xdr:to>
    <xdr:sp macro="" textlink="">
      <xdr:nvSpPr>
        <xdr:cNvPr id="175" name="Rectangle 174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341DA561-C16A-4D13-AF43-FE959B1CE10E}"/>
            </a:ext>
          </a:extLst>
        </xdr:cNvPr>
        <xdr:cNvSpPr/>
      </xdr:nvSpPr>
      <xdr:spPr>
        <a:xfrm>
          <a:off x="5194531" y="1539707"/>
          <a:ext cx="1010072" cy="48101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Supervisor Operasi</a:t>
          </a:r>
        </a:p>
      </xdr:txBody>
    </xdr:sp>
    <xdr:clientData/>
  </xdr:twoCellAnchor>
  <xdr:twoCellAnchor>
    <xdr:from>
      <xdr:col>17</xdr:col>
      <xdr:colOff>211006</xdr:colOff>
      <xdr:row>13</xdr:row>
      <xdr:rowOff>180804</xdr:rowOff>
    </xdr:from>
    <xdr:to>
      <xdr:col>19</xdr:col>
      <xdr:colOff>53412</xdr:colOff>
      <xdr:row>16</xdr:row>
      <xdr:rowOff>102371</xdr:rowOff>
    </xdr:to>
    <xdr:sp macro="" textlink="">
      <xdr:nvSpPr>
        <xdr:cNvPr id="176" name="Rectangle 175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AD537778-6D94-47FC-9423-1B9AB05339B5}"/>
            </a:ext>
          </a:extLst>
        </xdr:cNvPr>
        <xdr:cNvSpPr/>
      </xdr:nvSpPr>
      <xdr:spPr>
        <a:xfrm>
          <a:off x="6620352" y="754975"/>
          <a:ext cx="1061962" cy="49573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Deputy</a:t>
          </a:r>
          <a:r>
            <a:rPr lang="en-US" sz="800" baseline="0">
              <a:solidFill>
                <a:schemeClr val="tx1"/>
              </a:solidFill>
            </a:rPr>
            <a:t> </a:t>
          </a:r>
          <a:r>
            <a:rPr lang="en-US" sz="800">
              <a:solidFill>
                <a:schemeClr val="tx1"/>
              </a:solidFill>
            </a:rPr>
            <a:t>Manager Pendukung Operasi</a:t>
          </a:r>
        </a:p>
      </xdr:txBody>
    </xdr:sp>
    <xdr:clientData/>
  </xdr:twoCellAnchor>
  <xdr:twoCellAnchor>
    <xdr:from>
      <xdr:col>15</xdr:col>
      <xdr:colOff>3253</xdr:colOff>
      <xdr:row>22</xdr:row>
      <xdr:rowOff>6665</xdr:rowOff>
    </xdr:from>
    <xdr:to>
      <xdr:col>16</xdr:col>
      <xdr:colOff>400584</xdr:colOff>
      <xdr:row>24</xdr:row>
      <xdr:rowOff>102372</xdr:rowOff>
    </xdr:to>
    <xdr:sp macro="" textlink="">
      <xdr:nvSpPr>
        <xdr:cNvPr id="177" name="Rectangle 176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BD4D4279-E11A-470D-B295-FEC30AF1F06A}"/>
            </a:ext>
          </a:extLst>
        </xdr:cNvPr>
        <xdr:cNvSpPr/>
      </xdr:nvSpPr>
      <xdr:spPr>
        <a:xfrm>
          <a:off x="5193043" y="2303347"/>
          <a:ext cx="1007109" cy="478488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Supervisor Rendal, Manning &amp; Kinerja</a:t>
          </a:r>
        </a:p>
      </xdr:txBody>
    </xdr:sp>
    <xdr:clientData/>
  </xdr:twoCellAnchor>
  <xdr:twoCellAnchor>
    <xdr:from>
      <xdr:col>17</xdr:col>
      <xdr:colOff>208208</xdr:colOff>
      <xdr:row>18</xdr:row>
      <xdr:rowOff>5171</xdr:rowOff>
    </xdr:from>
    <xdr:to>
      <xdr:col>19</xdr:col>
      <xdr:colOff>48961</xdr:colOff>
      <xdr:row>20</xdr:row>
      <xdr:rowOff>106821</xdr:rowOff>
    </xdr:to>
    <xdr:sp macro="" textlink="">
      <xdr:nvSpPr>
        <xdr:cNvPr id="178" name="Rectangle 177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377FC190-68C0-41CC-BE88-EB399713C29A}"/>
            </a:ext>
          </a:extLst>
        </xdr:cNvPr>
        <xdr:cNvSpPr/>
      </xdr:nvSpPr>
      <xdr:spPr>
        <a:xfrm>
          <a:off x="6617554" y="1536292"/>
          <a:ext cx="1060309" cy="48443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Supervisor Pemasaran &amp; Pelayanan Pelanggan</a:t>
          </a:r>
        </a:p>
      </xdr:txBody>
    </xdr:sp>
    <xdr:clientData/>
  </xdr:twoCellAnchor>
  <xdr:twoCellAnchor>
    <xdr:from>
      <xdr:col>15</xdr:col>
      <xdr:colOff>9192</xdr:colOff>
      <xdr:row>26</xdr:row>
      <xdr:rowOff>13672</xdr:rowOff>
    </xdr:from>
    <xdr:to>
      <xdr:col>16</xdr:col>
      <xdr:colOff>382780</xdr:colOff>
      <xdr:row>28</xdr:row>
      <xdr:rowOff>89019</xdr:rowOff>
    </xdr:to>
    <xdr:sp macro="" textlink="">
      <xdr:nvSpPr>
        <xdr:cNvPr id="179" name="Rectangle 178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53A0BB83-58E6-4623-B8E1-8B0259CA5601}"/>
            </a:ext>
          </a:extLst>
        </xdr:cNvPr>
        <xdr:cNvSpPr/>
      </xdr:nvSpPr>
      <xdr:spPr>
        <a:xfrm>
          <a:off x="5198982" y="3075915"/>
          <a:ext cx="983366" cy="45812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Supervisor Teknik &amp; HSSE</a:t>
          </a:r>
        </a:p>
      </xdr:txBody>
    </xdr:sp>
    <xdr:clientData/>
  </xdr:twoCellAnchor>
  <xdr:twoCellAnchor>
    <xdr:from>
      <xdr:col>17</xdr:col>
      <xdr:colOff>219042</xdr:colOff>
      <xdr:row>22</xdr:row>
      <xdr:rowOff>14098</xdr:rowOff>
    </xdr:from>
    <xdr:to>
      <xdr:col>19</xdr:col>
      <xdr:colOff>17804</xdr:colOff>
      <xdr:row>24</xdr:row>
      <xdr:rowOff>111273</xdr:rowOff>
    </xdr:to>
    <xdr:sp macro="" textlink="">
      <xdr:nvSpPr>
        <xdr:cNvPr id="180" name="Rectangle 179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8AD0F8F3-F92A-4789-8ACE-33AB3E0F4A08}"/>
            </a:ext>
          </a:extLst>
        </xdr:cNvPr>
        <xdr:cNvSpPr/>
      </xdr:nvSpPr>
      <xdr:spPr>
        <a:xfrm>
          <a:off x="6628388" y="2310780"/>
          <a:ext cx="1018318" cy="47995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Supervisor Keuangan, Administrasi, SDM &amp; Umum</a:t>
          </a:r>
        </a:p>
      </xdr:txBody>
    </xdr:sp>
    <xdr:clientData/>
  </xdr:twoCellAnchor>
  <xdr:twoCellAnchor>
    <xdr:from>
      <xdr:col>15</xdr:col>
      <xdr:colOff>520761</xdr:colOff>
      <xdr:row>12</xdr:row>
      <xdr:rowOff>71215</xdr:rowOff>
    </xdr:from>
    <xdr:to>
      <xdr:col>17</xdr:col>
      <xdr:colOff>19390</xdr:colOff>
      <xdr:row>13</xdr:row>
      <xdr:rowOff>185009</xdr:rowOff>
    </xdr:to>
    <xdr:cxnSp macro="">
      <xdr:nvCxnSpPr>
        <xdr:cNvPr id="181" name="Elbow Connector 180"/>
        <xdr:cNvCxnSpPr>
          <a:stCxn id="173" idx="2"/>
          <a:endCxn id="174" idx="0"/>
        </xdr:cNvCxnSpPr>
      </xdr:nvCxnSpPr>
      <xdr:spPr>
        <a:xfrm rot="5400000">
          <a:off x="5917051" y="247495"/>
          <a:ext cx="305185" cy="71818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3253</xdr:colOff>
      <xdr:row>19</xdr:row>
      <xdr:rowOff>57703</xdr:rowOff>
    </xdr:from>
    <xdr:to>
      <xdr:col>15</xdr:col>
      <xdr:colOff>4741</xdr:colOff>
      <xdr:row>23</xdr:row>
      <xdr:rowOff>54518</xdr:rowOff>
    </xdr:to>
    <xdr:cxnSp macro="">
      <xdr:nvCxnSpPr>
        <xdr:cNvPr id="182" name="Elbow Connector 181"/>
        <xdr:cNvCxnSpPr>
          <a:stCxn id="175" idx="1"/>
          <a:endCxn id="177" idx="1"/>
        </xdr:cNvCxnSpPr>
      </xdr:nvCxnSpPr>
      <xdr:spPr>
        <a:xfrm rot="10800000" flipV="1">
          <a:off x="5193043" y="1780215"/>
          <a:ext cx="1488" cy="762375"/>
        </a:xfrm>
        <a:prstGeom prst="bentConnector3">
          <a:avLst>
            <a:gd name="adj1" fmla="val 15462903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4740</xdr:colOff>
      <xdr:row>16</xdr:row>
      <xdr:rowOff>106823</xdr:rowOff>
    </xdr:from>
    <xdr:to>
      <xdr:col>15</xdr:col>
      <xdr:colOff>520759</xdr:colOff>
      <xdr:row>19</xdr:row>
      <xdr:rowOff>57705</xdr:rowOff>
    </xdr:to>
    <xdr:cxnSp macro="">
      <xdr:nvCxnSpPr>
        <xdr:cNvPr id="183" name="Elbow Connector 182"/>
        <xdr:cNvCxnSpPr>
          <a:stCxn id="175" idx="1"/>
          <a:endCxn id="174" idx="2"/>
        </xdr:cNvCxnSpPr>
      </xdr:nvCxnSpPr>
      <xdr:spPr>
        <a:xfrm rot="10800000" flipH="1">
          <a:off x="5194530" y="1255164"/>
          <a:ext cx="516019" cy="525053"/>
        </a:xfrm>
        <a:prstGeom prst="bentConnector4">
          <a:avLst>
            <a:gd name="adj1" fmla="val -44301"/>
            <a:gd name="adj2" fmla="val 72903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3252</xdr:colOff>
      <xdr:row>23</xdr:row>
      <xdr:rowOff>54519</xdr:rowOff>
    </xdr:from>
    <xdr:to>
      <xdr:col>15</xdr:col>
      <xdr:colOff>9191</xdr:colOff>
      <xdr:row>27</xdr:row>
      <xdr:rowOff>51346</xdr:rowOff>
    </xdr:to>
    <xdr:cxnSp macro="">
      <xdr:nvCxnSpPr>
        <xdr:cNvPr id="184" name="Elbow Connector 183"/>
        <xdr:cNvCxnSpPr>
          <a:stCxn id="177" idx="1"/>
          <a:endCxn id="179" idx="1"/>
        </xdr:cNvCxnSpPr>
      </xdr:nvCxnSpPr>
      <xdr:spPr>
        <a:xfrm rot="10800000" flipH="1" flipV="1">
          <a:off x="5193042" y="2542591"/>
          <a:ext cx="5939" cy="762388"/>
        </a:xfrm>
        <a:prstGeom prst="bentConnector3">
          <a:avLst>
            <a:gd name="adj1" fmla="val -3849133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19389</xdr:colOff>
      <xdr:row>12</xdr:row>
      <xdr:rowOff>71215</xdr:rowOff>
    </xdr:from>
    <xdr:to>
      <xdr:col>18</xdr:col>
      <xdr:colOff>132209</xdr:colOff>
      <xdr:row>13</xdr:row>
      <xdr:rowOff>180804</xdr:rowOff>
    </xdr:to>
    <xdr:cxnSp macro="">
      <xdr:nvCxnSpPr>
        <xdr:cNvPr id="185" name="Elbow Connector 184"/>
        <xdr:cNvCxnSpPr>
          <a:stCxn id="173" idx="2"/>
          <a:endCxn id="176" idx="0"/>
        </xdr:cNvCxnSpPr>
      </xdr:nvCxnSpPr>
      <xdr:spPr>
        <a:xfrm rot="16200000" flipH="1">
          <a:off x="6639544" y="243186"/>
          <a:ext cx="300980" cy="72259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208208</xdr:colOff>
      <xdr:row>16</xdr:row>
      <xdr:rowOff>102372</xdr:rowOff>
    </xdr:from>
    <xdr:to>
      <xdr:col>18</xdr:col>
      <xdr:colOff>132209</xdr:colOff>
      <xdr:row>19</xdr:row>
      <xdr:rowOff>55997</xdr:rowOff>
    </xdr:to>
    <xdr:cxnSp macro="">
      <xdr:nvCxnSpPr>
        <xdr:cNvPr id="186" name="Elbow Connector 185"/>
        <xdr:cNvCxnSpPr>
          <a:stCxn id="176" idx="2"/>
          <a:endCxn id="178" idx="1"/>
        </xdr:cNvCxnSpPr>
      </xdr:nvCxnSpPr>
      <xdr:spPr>
        <a:xfrm rot="5400000">
          <a:off x="6620546" y="1247721"/>
          <a:ext cx="527796" cy="533779"/>
        </a:xfrm>
        <a:prstGeom prst="bentConnector4">
          <a:avLst>
            <a:gd name="adj1" fmla="val 28741"/>
            <a:gd name="adj2" fmla="val 142827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208208</xdr:colOff>
      <xdr:row>19</xdr:row>
      <xdr:rowOff>55996</xdr:rowOff>
    </xdr:from>
    <xdr:to>
      <xdr:col>17</xdr:col>
      <xdr:colOff>219042</xdr:colOff>
      <xdr:row>23</xdr:row>
      <xdr:rowOff>62686</xdr:rowOff>
    </xdr:to>
    <xdr:cxnSp macro="">
      <xdr:nvCxnSpPr>
        <xdr:cNvPr id="187" name="Elbow Connector 186"/>
        <xdr:cNvCxnSpPr>
          <a:stCxn id="178" idx="1"/>
          <a:endCxn id="180" idx="1"/>
        </xdr:cNvCxnSpPr>
      </xdr:nvCxnSpPr>
      <xdr:spPr>
        <a:xfrm rot="10800000" flipH="1" flipV="1">
          <a:off x="6617554" y="1778508"/>
          <a:ext cx="10834" cy="772250"/>
        </a:xfrm>
        <a:prstGeom prst="bentConnector3">
          <a:avLst>
            <a:gd name="adj1" fmla="val -2110024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109992</xdr:colOff>
      <xdr:row>10</xdr:row>
      <xdr:rowOff>15312</xdr:rowOff>
    </xdr:from>
    <xdr:to>
      <xdr:col>23</xdr:col>
      <xdr:colOff>538564</xdr:colOff>
      <xdr:row>12</xdr:row>
      <xdr:rowOff>71215</xdr:rowOff>
    </xdr:to>
    <xdr:sp macro="" textlink="">
      <xdr:nvSpPr>
        <xdr:cNvPr id="188" name="Rectangle 187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510F190D-BFEA-41D8-9B4A-7570C2022ED9}"/>
            </a:ext>
          </a:extLst>
        </xdr:cNvPr>
        <xdr:cNvSpPr/>
      </xdr:nvSpPr>
      <xdr:spPr>
        <a:xfrm>
          <a:off x="8976254" y="15312"/>
          <a:ext cx="1038350" cy="43868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Branch Manager</a:t>
          </a:r>
        </a:p>
      </xdr:txBody>
    </xdr:sp>
    <xdr:clientData/>
  </xdr:twoCellAnchor>
  <xdr:twoCellAnchor>
    <xdr:from>
      <xdr:col>21</xdr:col>
      <xdr:colOff>8903</xdr:colOff>
      <xdr:row>13</xdr:row>
      <xdr:rowOff>185009</xdr:rowOff>
    </xdr:from>
    <xdr:to>
      <xdr:col>22</xdr:col>
      <xdr:colOff>422839</xdr:colOff>
      <xdr:row>16</xdr:row>
      <xdr:rowOff>106822</xdr:rowOff>
    </xdr:to>
    <xdr:sp macro="" textlink="">
      <xdr:nvSpPr>
        <xdr:cNvPr id="189" name="Rectangle 188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DD37DFFC-7C23-43F9-A401-E6E3F2890CB3}"/>
            </a:ext>
          </a:extLst>
        </xdr:cNvPr>
        <xdr:cNvSpPr/>
      </xdr:nvSpPr>
      <xdr:spPr>
        <a:xfrm>
          <a:off x="8265387" y="759180"/>
          <a:ext cx="1023714" cy="49598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Deputy Manager Operasi &amp; Teknik</a:t>
          </a:r>
        </a:p>
      </xdr:txBody>
    </xdr:sp>
    <xdr:clientData/>
  </xdr:twoCellAnchor>
  <xdr:twoCellAnchor>
    <xdr:from>
      <xdr:col>21</xdr:col>
      <xdr:colOff>4741</xdr:colOff>
      <xdr:row>18</xdr:row>
      <xdr:rowOff>8586</xdr:rowOff>
    </xdr:from>
    <xdr:to>
      <xdr:col>22</xdr:col>
      <xdr:colOff>405035</xdr:colOff>
      <xdr:row>20</xdr:row>
      <xdr:rowOff>106822</xdr:rowOff>
    </xdr:to>
    <xdr:sp macro="" textlink="">
      <xdr:nvSpPr>
        <xdr:cNvPr id="190" name="Rectangle 189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341DA561-C16A-4D13-AF43-FE959B1CE10E}"/>
            </a:ext>
          </a:extLst>
        </xdr:cNvPr>
        <xdr:cNvSpPr/>
      </xdr:nvSpPr>
      <xdr:spPr>
        <a:xfrm>
          <a:off x="8261225" y="1539707"/>
          <a:ext cx="1010072" cy="48101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Koordinator Operasi &amp; Teknik </a:t>
          </a:r>
        </a:p>
      </xdr:txBody>
    </xdr:sp>
    <xdr:clientData/>
  </xdr:twoCellAnchor>
  <xdr:twoCellAnchor>
    <xdr:from>
      <xdr:col>23</xdr:col>
      <xdr:colOff>211006</xdr:colOff>
      <xdr:row>13</xdr:row>
      <xdr:rowOff>180804</xdr:rowOff>
    </xdr:from>
    <xdr:to>
      <xdr:col>25</xdr:col>
      <xdr:colOff>53412</xdr:colOff>
      <xdr:row>16</xdr:row>
      <xdr:rowOff>102371</xdr:rowOff>
    </xdr:to>
    <xdr:sp macro="" textlink="">
      <xdr:nvSpPr>
        <xdr:cNvPr id="191" name="Rectangle 190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AD537778-6D94-47FC-9423-1B9AB05339B5}"/>
            </a:ext>
          </a:extLst>
        </xdr:cNvPr>
        <xdr:cNvSpPr/>
      </xdr:nvSpPr>
      <xdr:spPr>
        <a:xfrm>
          <a:off x="9687046" y="754975"/>
          <a:ext cx="1061962" cy="49573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Deputy</a:t>
          </a:r>
          <a:r>
            <a:rPr lang="en-US" sz="800" baseline="0">
              <a:solidFill>
                <a:schemeClr val="tx1"/>
              </a:solidFill>
            </a:rPr>
            <a:t> </a:t>
          </a:r>
          <a:r>
            <a:rPr lang="en-US" sz="800">
              <a:solidFill>
                <a:schemeClr val="tx1"/>
              </a:solidFill>
            </a:rPr>
            <a:t>Manager Pendukung Operasi</a:t>
          </a:r>
        </a:p>
      </xdr:txBody>
    </xdr:sp>
    <xdr:clientData/>
  </xdr:twoCellAnchor>
  <xdr:twoCellAnchor>
    <xdr:from>
      <xdr:col>21</xdr:col>
      <xdr:colOff>3253</xdr:colOff>
      <xdr:row>22</xdr:row>
      <xdr:rowOff>6665</xdr:rowOff>
    </xdr:from>
    <xdr:to>
      <xdr:col>22</xdr:col>
      <xdr:colOff>400584</xdr:colOff>
      <xdr:row>24</xdr:row>
      <xdr:rowOff>102372</xdr:rowOff>
    </xdr:to>
    <xdr:sp macro="" textlink="">
      <xdr:nvSpPr>
        <xdr:cNvPr id="192" name="Rectangle 191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BD4D4279-E11A-470D-B295-FEC30AF1F06A}"/>
            </a:ext>
          </a:extLst>
        </xdr:cNvPr>
        <xdr:cNvSpPr/>
      </xdr:nvSpPr>
      <xdr:spPr>
        <a:xfrm>
          <a:off x="8259737" y="2303347"/>
          <a:ext cx="1007109" cy="478488"/>
        </a:xfrm>
        <a:prstGeom prst="rect">
          <a:avLst/>
        </a:prstGeom>
        <a:noFill/>
        <a:ln w="19050">
          <a:solidFill>
            <a:schemeClr val="tx1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Koordinator Perintis (Jika ada Cabang Perintis)</a:t>
          </a:r>
        </a:p>
      </xdr:txBody>
    </xdr:sp>
    <xdr:clientData/>
  </xdr:twoCellAnchor>
  <xdr:twoCellAnchor>
    <xdr:from>
      <xdr:col>23</xdr:col>
      <xdr:colOff>208208</xdr:colOff>
      <xdr:row>18</xdr:row>
      <xdr:rowOff>5171</xdr:rowOff>
    </xdr:from>
    <xdr:to>
      <xdr:col>25</xdr:col>
      <xdr:colOff>48961</xdr:colOff>
      <xdr:row>20</xdr:row>
      <xdr:rowOff>106821</xdr:rowOff>
    </xdr:to>
    <xdr:sp macro="" textlink="">
      <xdr:nvSpPr>
        <xdr:cNvPr id="193" name="Rectangle 192">
          <a:extLst>
            <a:ext uri="{FF2B5EF4-FFF2-40B4-BE49-F238E27FC236}">
              <a16:creationId xmlns:r="http://schemas.openxmlformats.org/officeDocument/2006/relationships" xmlns:p="http://schemas.openxmlformats.org/presentationml/2006/main" xmlns="" xmlns:a16="http://schemas.microsoft.com/office/drawing/2014/main" xmlns:lc="http://schemas.openxmlformats.org/drawingml/2006/lockedCanvas" id="{377FC190-68C0-41CC-BE88-EB399713C29A}"/>
            </a:ext>
          </a:extLst>
        </xdr:cNvPr>
        <xdr:cNvSpPr/>
      </xdr:nvSpPr>
      <xdr:spPr>
        <a:xfrm>
          <a:off x="9684248" y="1536292"/>
          <a:ext cx="1060309" cy="484431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chemeClr val="lt1"/>
              </a:solidFill>
              <a:latin typeface="+mn-lt"/>
              <a:ea typeface="+mn-ea"/>
              <a:cs typeface="+mn-cs"/>
              <a:sym typeface="Arial"/>
            </a:defRPr>
          </a:lvl9pPr>
        </a:lstStyle>
        <a:p>
          <a:pPr algn="ctr">
            <a:spcBef>
              <a:spcPts val="94"/>
            </a:spcBef>
            <a:spcAft>
              <a:spcPts val="94"/>
            </a:spcAft>
          </a:pPr>
          <a:r>
            <a:rPr lang="en-US" sz="800">
              <a:solidFill>
                <a:schemeClr val="tx1"/>
              </a:solidFill>
            </a:rPr>
            <a:t>Koordinator Pemasaran, Keuangan,</a:t>
          </a:r>
          <a:r>
            <a:rPr lang="en-US" sz="800" baseline="0">
              <a:solidFill>
                <a:schemeClr val="tx1"/>
              </a:solidFill>
            </a:rPr>
            <a:t> SDM &amp; Umum</a:t>
          </a:r>
          <a:endParaRPr lang="en-US" sz="8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520761</xdr:colOff>
      <xdr:row>12</xdr:row>
      <xdr:rowOff>71215</xdr:rowOff>
    </xdr:from>
    <xdr:to>
      <xdr:col>23</xdr:col>
      <xdr:colOff>19390</xdr:colOff>
      <xdr:row>13</xdr:row>
      <xdr:rowOff>185009</xdr:rowOff>
    </xdr:to>
    <xdr:cxnSp macro="">
      <xdr:nvCxnSpPr>
        <xdr:cNvPr id="196" name="Elbow Connector 195"/>
        <xdr:cNvCxnSpPr>
          <a:stCxn id="188" idx="2"/>
          <a:endCxn id="189" idx="0"/>
        </xdr:cNvCxnSpPr>
      </xdr:nvCxnSpPr>
      <xdr:spPr>
        <a:xfrm rot="5400000">
          <a:off x="8983745" y="247495"/>
          <a:ext cx="305185" cy="718185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3253</xdr:colOff>
      <xdr:row>19</xdr:row>
      <xdr:rowOff>57703</xdr:rowOff>
    </xdr:from>
    <xdr:to>
      <xdr:col>21</xdr:col>
      <xdr:colOff>4741</xdr:colOff>
      <xdr:row>23</xdr:row>
      <xdr:rowOff>54518</xdr:rowOff>
    </xdr:to>
    <xdr:cxnSp macro="">
      <xdr:nvCxnSpPr>
        <xdr:cNvPr id="197" name="Elbow Connector 196"/>
        <xdr:cNvCxnSpPr>
          <a:stCxn id="190" idx="1"/>
          <a:endCxn id="192" idx="1"/>
        </xdr:cNvCxnSpPr>
      </xdr:nvCxnSpPr>
      <xdr:spPr>
        <a:xfrm rot="10800000" flipV="1">
          <a:off x="8259737" y="1780215"/>
          <a:ext cx="1488" cy="762375"/>
        </a:xfrm>
        <a:prstGeom prst="bentConnector3">
          <a:avLst>
            <a:gd name="adj1" fmla="val 15462903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4740</xdr:colOff>
      <xdr:row>16</xdr:row>
      <xdr:rowOff>106823</xdr:rowOff>
    </xdr:from>
    <xdr:to>
      <xdr:col>21</xdr:col>
      <xdr:colOff>520759</xdr:colOff>
      <xdr:row>19</xdr:row>
      <xdr:rowOff>57705</xdr:rowOff>
    </xdr:to>
    <xdr:cxnSp macro="">
      <xdr:nvCxnSpPr>
        <xdr:cNvPr id="198" name="Elbow Connector 197"/>
        <xdr:cNvCxnSpPr>
          <a:stCxn id="190" idx="1"/>
          <a:endCxn id="189" idx="2"/>
        </xdr:cNvCxnSpPr>
      </xdr:nvCxnSpPr>
      <xdr:spPr>
        <a:xfrm rot="10800000" flipH="1">
          <a:off x="8261224" y="1255164"/>
          <a:ext cx="516019" cy="525053"/>
        </a:xfrm>
        <a:prstGeom prst="bentConnector4">
          <a:avLst>
            <a:gd name="adj1" fmla="val -44301"/>
            <a:gd name="adj2" fmla="val 72903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19389</xdr:colOff>
      <xdr:row>12</xdr:row>
      <xdr:rowOff>71215</xdr:rowOff>
    </xdr:from>
    <xdr:to>
      <xdr:col>24</xdr:col>
      <xdr:colOff>132209</xdr:colOff>
      <xdr:row>13</xdr:row>
      <xdr:rowOff>180804</xdr:rowOff>
    </xdr:to>
    <xdr:cxnSp macro="">
      <xdr:nvCxnSpPr>
        <xdr:cNvPr id="200" name="Elbow Connector 199"/>
        <xdr:cNvCxnSpPr>
          <a:stCxn id="188" idx="2"/>
          <a:endCxn id="191" idx="0"/>
        </xdr:cNvCxnSpPr>
      </xdr:nvCxnSpPr>
      <xdr:spPr>
        <a:xfrm rot="16200000" flipH="1">
          <a:off x="9706238" y="243186"/>
          <a:ext cx="300980" cy="722598"/>
        </a:xfrm>
        <a:prstGeom prst="bentConnector3">
          <a:avLst>
            <a:gd name="adj1" fmla="val 50000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208208</xdr:colOff>
      <xdr:row>16</xdr:row>
      <xdr:rowOff>102372</xdr:rowOff>
    </xdr:from>
    <xdr:to>
      <xdr:col>24</xdr:col>
      <xdr:colOff>132209</xdr:colOff>
      <xdr:row>19</xdr:row>
      <xdr:rowOff>55997</xdr:rowOff>
    </xdr:to>
    <xdr:cxnSp macro="">
      <xdr:nvCxnSpPr>
        <xdr:cNvPr id="201" name="Elbow Connector 200"/>
        <xdr:cNvCxnSpPr>
          <a:stCxn id="191" idx="2"/>
          <a:endCxn id="193" idx="1"/>
        </xdr:cNvCxnSpPr>
      </xdr:nvCxnSpPr>
      <xdr:spPr>
        <a:xfrm rot="5400000">
          <a:off x="9687240" y="1247721"/>
          <a:ext cx="527796" cy="533779"/>
        </a:xfrm>
        <a:prstGeom prst="bentConnector4">
          <a:avLst>
            <a:gd name="adj1" fmla="val 28741"/>
            <a:gd name="adj2" fmla="val 142827"/>
          </a:avLst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</xdr:row>
      <xdr:rowOff>75237</xdr:rowOff>
    </xdr:from>
    <xdr:to>
      <xdr:col>16</xdr:col>
      <xdr:colOff>563226</xdr:colOff>
      <xdr:row>6</xdr:row>
      <xdr:rowOff>108031</xdr:rowOff>
    </xdr:to>
    <xdr:sp macro="" textlink="">
      <xdr:nvSpPr>
        <xdr:cNvPr id="204" name="Title 2"/>
        <xdr:cNvSpPr>
          <a:spLocks noGrp="1"/>
        </xdr:cNvSpPr>
      </xdr:nvSpPr>
      <xdr:spPr>
        <a:xfrm>
          <a:off x="0" y="659027"/>
          <a:ext cx="9227903" cy="421988"/>
        </a:xfrm>
        <a:prstGeom prst="rect">
          <a:avLst/>
        </a:prstGeom>
      </xdr:spPr>
      <xdr:txBody>
        <a:bodyPr spcFirstLastPara="1" wrap="square" lIns="0" tIns="0" rIns="0" bIns="0" anchor="ctr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2800" b="0" i="0" u="none" strike="noStrike" cap="none">
              <a:solidFill>
                <a:srgbClr val="0494B4"/>
              </a:solidFill>
              <a:latin typeface="+mn-lt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3000"/>
            <a:buFont typeface="Arial"/>
            <a:buNone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r>
            <a:rPr lang="en-US" sz="1600">
              <a:solidFill>
                <a:sysClr val="windowText" lastClr="000000"/>
              </a:solidFill>
            </a:rPr>
            <a:t>STRUKTUR ORGANISASI CABANG</a:t>
          </a:r>
        </a:p>
      </xdr:txBody>
    </xdr:sp>
    <xdr:clientData/>
  </xdr:twoCellAnchor>
  <xdr:twoCellAnchor>
    <xdr:from>
      <xdr:col>17</xdr:col>
      <xdr:colOff>275927</xdr:colOff>
      <xdr:row>4</xdr:row>
      <xdr:rowOff>151134</xdr:rowOff>
    </xdr:from>
    <xdr:to>
      <xdr:col>24</xdr:col>
      <xdr:colOff>576882</xdr:colOff>
      <xdr:row>9</xdr:row>
      <xdr:rowOff>49751</xdr:rowOff>
    </xdr:to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 txBox="1"/>
      </xdr:nvSpPr>
      <xdr:spPr>
        <a:xfrm>
          <a:off x="9555121" y="734924"/>
          <a:ext cx="3875390" cy="871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0">
              <a:latin typeface="Century Gothic" pitchFamily="34" charset="0"/>
            </a:rPr>
            <a:t>LAMPIRAN I   PERATURAN</a:t>
          </a:r>
          <a:r>
            <a:rPr lang="en-US" sz="1100" b="0" baseline="0">
              <a:latin typeface="Century Gothic" pitchFamily="34" charset="0"/>
            </a:rPr>
            <a:t> DIREKSI</a:t>
          </a:r>
          <a:endParaRPr lang="en-US" sz="1100">
            <a:latin typeface="Century Gothic" pitchFamily="34" charset="0"/>
          </a:endParaRPr>
        </a:p>
        <a:p>
          <a:r>
            <a:rPr lang="en-US" sz="1100">
              <a:latin typeface="Century Gothic" pitchFamily="34" charset="0"/>
            </a:rPr>
            <a:t>                        PT PELABUHAN TANJUNG</a:t>
          </a:r>
          <a:r>
            <a:rPr lang="en-US" sz="1100" baseline="0">
              <a:latin typeface="Century Gothic" pitchFamily="34" charset="0"/>
            </a:rPr>
            <a:t> PRIOK</a:t>
          </a:r>
          <a:endParaRPr lang="en-US" sz="1100">
            <a:latin typeface="Century Gothic" pitchFamily="34" charset="0"/>
          </a:endParaRPr>
        </a:p>
        <a:p>
          <a:r>
            <a:rPr lang="en-US" sz="1100">
              <a:latin typeface="Century Gothic" pitchFamily="34" charset="0"/>
            </a:rPr>
            <a:t>                        NOMOR    : </a:t>
          </a:r>
          <a:r>
            <a:rPr lang="en-US" sz="1100">
              <a:solidFill>
                <a:schemeClr val="bg1"/>
              </a:solidFill>
              <a:latin typeface="Century Gothic" pitchFamily="34" charset="0"/>
            </a:rPr>
            <a:t>HK.55/1/3/2/PTP-19</a:t>
          </a:r>
        </a:p>
        <a:p>
          <a:r>
            <a:rPr lang="en-US" sz="1100">
              <a:latin typeface="Century Gothic" pitchFamily="34" charset="0"/>
            </a:rPr>
            <a:t>                        TANGGAL : </a:t>
          </a:r>
          <a:r>
            <a:rPr lang="en-US" sz="1100">
              <a:solidFill>
                <a:schemeClr val="bg1"/>
              </a:solidFill>
              <a:latin typeface="Century Gothic" pitchFamily="34" charset="0"/>
            </a:rPr>
            <a:t>1 Maret</a:t>
          </a:r>
          <a:r>
            <a:rPr lang="en-US" sz="1100" baseline="0">
              <a:solidFill>
                <a:schemeClr val="bg1"/>
              </a:solidFill>
              <a:latin typeface="Century Gothic" pitchFamily="34" charset="0"/>
            </a:rPr>
            <a:t> 2019</a:t>
          </a:r>
          <a:endParaRPr lang="en-US" sz="1100">
            <a:solidFill>
              <a:schemeClr val="bg1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22</xdr:col>
      <xdr:colOff>113145</xdr:colOff>
      <xdr:row>1</xdr:row>
      <xdr:rowOff>71693</xdr:rowOff>
    </xdr:from>
    <xdr:to>
      <xdr:col>24</xdr:col>
      <xdr:colOff>119007</xdr:colOff>
      <xdr:row>4</xdr:row>
      <xdr:rowOff>130626</xdr:rowOff>
    </xdr:to>
    <xdr:sp macro="" textlink="">
      <xdr:nvSpPr>
        <xdr:cNvPr id="206" name="object 4"/>
        <xdr:cNvSpPr/>
      </xdr:nvSpPr>
      <xdr:spPr>
        <a:xfrm>
          <a:off x="11737742" y="71693"/>
          <a:ext cx="1234894" cy="642723"/>
        </a:xfrm>
        <a:prstGeom prst="rect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17</xdr:col>
      <xdr:colOff>327742</xdr:colOff>
      <xdr:row>33</xdr:row>
      <xdr:rowOff>0</xdr:rowOff>
    </xdr:from>
    <xdr:to>
      <xdr:col>24</xdr:col>
      <xdr:colOff>7910</xdr:colOff>
      <xdr:row>40</xdr:row>
      <xdr:rowOff>49915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9606936" y="6421694"/>
          <a:ext cx="3254603" cy="1606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100" b="1">
              <a:latin typeface="Century Gothic" panose="020B0502020202020204" pitchFamily="34" charset="0"/>
            </a:rPr>
            <a:t>DIREKSI PT</a:t>
          </a:r>
          <a:r>
            <a:rPr lang="en-ID" sz="1100" b="1" baseline="0">
              <a:latin typeface="Century Gothic" panose="020B0502020202020204" pitchFamily="34" charset="0"/>
            </a:rPr>
            <a:t> PELABUHAN TANJUNG PRIOK</a:t>
          </a:r>
        </a:p>
        <a:p>
          <a:pPr algn="ctr"/>
          <a:r>
            <a:rPr lang="en-ID" sz="1100" b="1" baseline="0">
              <a:latin typeface="Century Gothic" panose="020B0502020202020204" pitchFamily="34" charset="0"/>
            </a:rPr>
            <a:t>DIREKTUR UTAMA,</a:t>
          </a: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r>
            <a:rPr lang="en-ID" sz="1100" b="1" u="sng" baseline="0">
              <a:latin typeface="Century Gothic" panose="020B0502020202020204" pitchFamily="34" charset="0"/>
            </a:rPr>
            <a:t>DRAJAT SULISTYO</a:t>
          </a:r>
        </a:p>
        <a:p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19050</xdr:rowOff>
    </xdr:from>
    <xdr:to>
      <xdr:col>4</xdr:col>
      <xdr:colOff>447675</xdr:colOff>
      <xdr:row>6</xdr:row>
      <xdr:rowOff>19050</xdr:rowOff>
    </xdr:to>
    <xdr:sp macro="" textlink="">
      <xdr:nvSpPr>
        <xdr:cNvPr id="1218" name="Line 2">
          <a:extLst>
            <a:ext uri="{FF2B5EF4-FFF2-40B4-BE49-F238E27FC236}">
              <a16:creationId xmlns:a16="http://schemas.microsoft.com/office/drawing/2014/main" xmlns="" id="{00000000-0008-0000-0100-0000C2040000}"/>
            </a:ext>
          </a:extLst>
        </xdr:cNvPr>
        <xdr:cNvSpPr>
          <a:spLocks noChangeShapeType="1"/>
        </xdr:cNvSpPr>
      </xdr:nvSpPr>
      <xdr:spPr bwMode="auto">
        <a:xfrm>
          <a:off x="4105275" y="1190625"/>
          <a:ext cx="2781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344</xdr:row>
          <xdr:rowOff>38100</xdr:rowOff>
        </xdr:from>
        <xdr:to>
          <xdr:col>1</xdr:col>
          <xdr:colOff>2628900</xdr:colOff>
          <xdr:row>349</xdr:row>
          <xdr:rowOff>142875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2809875</xdr:colOff>
          <xdr:row>344</xdr:row>
          <xdr:rowOff>28575</xdr:rowOff>
        </xdr:from>
        <xdr:to>
          <xdr:col>4</xdr:col>
          <xdr:colOff>485775</xdr:colOff>
          <xdr:row>349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19050</xdr:rowOff>
    </xdr:from>
    <xdr:to>
      <xdr:col>4</xdr:col>
      <xdr:colOff>447675</xdr:colOff>
      <xdr:row>6</xdr:row>
      <xdr:rowOff>19050</xdr:rowOff>
    </xdr:to>
    <xdr:sp macro="" textlink="">
      <xdr:nvSpPr>
        <xdr:cNvPr id="2242" name="Line 2">
          <a:extLst>
            <a:ext uri="{FF2B5EF4-FFF2-40B4-BE49-F238E27FC236}">
              <a16:creationId xmlns:a16="http://schemas.microsoft.com/office/drawing/2014/main" xmlns="" id="{00000000-0008-0000-0200-0000C2080000}"/>
            </a:ext>
          </a:extLst>
        </xdr:cNvPr>
        <xdr:cNvSpPr>
          <a:spLocks noChangeShapeType="1"/>
        </xdr:cNvSpPr>
      </xdr:nvSpPr>
      <xdr:spPr bwMode="auto">
        <a:xfrm>
          <a:off x="4105275" y="1190625"/>
          <a:ext cx="2781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192</xdr:row>
          <xdr:rowOff>38100</xdr:rowOff>
        </xdr:from>
        <xdr:to>
          <xdr:col>1</xdr:col>
          <xdr:colOff>2638425</xdr:colOff>
          <xdr:row>197</xdr:row>
          <xdr:rowOff>142875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2809875</xdr:colOff>
          <xdr:row>192</xdr:row>
          <xdr:rowOff>28575</xdr:rowOff>
        </xdr:from>
        <xdr:to>
          <xdr:col>4</xdr:col>
          <xdr:colOff>485775</xdr:colOff>
          <xdr:row>197</xdr:row>
          <xdr:rowOff>133350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xmlns="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19050</xdr:rowOff>
    </xdr:from>
    <xdr:to>
      <xdr:col>4</xdr:col>
      <xdr:colOff>447675</xdr:colOff>
      <xdr:row>0</xdr:row>
      <xdr:rowOff>19050</xdr:rowOff>
    </xdr:to>
    <xdr:sp macro="" textlink="">
      <xdr:nvSpPr>
        <xdr:cNvPr id="4288" name="Line 2">
          <a:extLst>
            <a:ext uri="{FF2B5EF4-FFF2-40B4-BE49-F238E27FC236}">
              <a16:creationId xmlns:a16="http://schemas.microsoft.com/office/drawing/2014/main" xmlns="" id="{00000000-0008-0000-0300-0000C0100000}"/>
            </a:ext>
          </a:extLst>
        </xdr:cNvPr>
        <xdr:cNvSpPr>
          <a:spLocks noChangeShapeType="1"/>
        </xdr:cNvSpPr>
      </xdr:nvSpPr>
      <xdr:spPr bwMode="auto">
        <a:xfrm>
          <a:off x="4400550" y="19050"/>
          <a:ext cx="3552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3722897</xdr:colOff>
      <xdr:row>0</xdr:row>
      <xdr:rowOff>0</xdr:rowOff>
    </xdr:from>
    <xdr:to>
      <xdr:col>5</xdr:col>
      <xdr:colOff>47404</xdr:colOff>
      <xdr:row>3</xdr:row>
      <xdr:rowOff>281608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4567723" y="0"/>
          <a:ext cx="4988116" cy="877956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0" bIns="0" anchor="t"/>
        <a:lstStyle/>
        <a:p>
          <a:pPr algn="l" rtl="0">
            <a:defRPr sz="1000"/>
          </a:pPr>
          <a:r>
            <a:rPr lang="en-AU" sz="1200" b="0" i="0" u="none" strike="noStrike" baseline="0">
              <a:solidFill>
                <a:srgbClr val="000000"/>
              </a:solidFill>
              <a:latin typeface="Century Gothic" panose="020B0502020202020204" pitchFamily="34" charset="0"/>
              <a:ea typeface="Tahoma"/>
              <a:cs typeface="Tahoma"/>
            </a:rPr>
            <a:t>LAMPIRAN  II   :  </a:t>
          </a:r>
          <a:r>
            <a:rPr lang="id-ID" sz="1200" b="0" i="0" u="none" strike="noStrike" baseline="0">
              <a:solidFill>
                <a:srgbClr val="000000"/>
              </a:solidFill>
              <a:latin typeface="Century Gothic" panose="020B0502020202020204" pitchFamily="34" charset="0"/>
              <a:ea typeface="Tahoma"/>
              <a:cs typeface="Tahoma"/>
            </a:rPr>
            <a:t>KEPUTUSAN DIREKSI</a:t>
          </a:r>
        </a:p>
        <a:p>
          <a:pPr algn="l" rtl="0">
            <a:defRPr sz="1000"/>
          </a:pPr>
          <a:r>
            <a:rPr lang="en-AU" sz="1200" b="0" i="0" u="none" strike="noStrike" baseline="0">
              <a:solidFill>
                <a:srgbClr val="000000"/>
              </a:solidFill>
              <a:latin typeface="Century Gothic" panose="020B0502020202020204" pitchFamily="34" charset="0"/>
              <a:ea typeface="Tahoma"/>
              <a:cs typeface="Tahoma"/>
            </a:rPr>
            <a:t>                         </a:t>
          </a:r>
          <a:r>
            <a:rPr lang="id-ID" sz="1200" b="0" i="0" u="none" strike="noStrike" baseline="0">
              <a:solidFill>
                <a:srgbClr val="000000"/>
              </a:solidFill>
              <a:latin typeface="Century Gothic" panose="020B0502020202020204" pitchFamily="34" charset="0"/>
              <a:ea typeface="Tahoma"/>
              <a:cs typeface="Tahoma"/>
            </a:rPr>
            <a:t>PT. PELABUHAN </a:t>
          </a:r>
          <a:r>
            <a:rPr lang="en-AU" sz="1200" b="0" i="0" u="none" strike="noStrike" baseline="0">
              <a:solidFill>
                <a:srgbClr val="000000"/>
              </a:solidFill>
              <a:latin typeface="Century Gothic" panose="020B0502020202020204" pitchFamily="34" charset="0"/>
              <a:ea typeface="Tahoma"/>
              <a:cs typeface="Tahoma"/>
            </a:rPr>
            <a:t>TANJUNG PRIOK</a:t>
          </a:r>
          <a:endParaRPr lang="id-ID" sz="1200" b="0" i="0" u="none" strike="noStrike" baseline="0">
            <a:solidFill>
              <a:srgbClr val="000000"/>
            </a:solidFill>
            <a:latin typeface="Century Gothic" panose="020B0502020202020204" pitchFamily="34" charset="0"/>
            <a:ea typeface="Tahoma"/>
            <a:cs typeface="Tahoma"/>
          </a:endParaRPr>
        </a:p>
        <a:p>
          <a:pPr algn="l" rtl="0">
            <a:defRPr sz="1000"/>
          </a:pPr>
          <a:r>
            <a:rPr lang="en-AU" sz="1200" b="0" i="0" u="none" strike="noStrike" baseline="0">
              <a:solidFill>
                <a:srgbClr val="000000"/>
              </a:solidFill>
              <a:latin typeface="Century Gothic" panose="020B0502020202020204" pitchFamily="34" charset="0"/>
              <a:ea typeface="Tahoma"/>
              <a:cs typeface="Tahoma"/>
            </a:rPr>
            <a:t>                         </a:t>
          </a:r>
          <a:r>
            <a:rPr lang="id-ID" sz="1200" b="0" i="0" u="none" strike="noStrike" baseline="0">
              <a:solidFill>
                <a:srgbClr val="000000"/>
              </a:solidFill>
              <a:latin typeface="Century Gothic" panose="020B0502020202020204" pitchFamily="34" charset="0"/>
              <a:ea typeface="Tahoma"/>
              <a:cs typeface="Tahoma"/>
            </a:rPr>
            <a:t>NOMOR      </a:t>
          </a:r>
          <a:r>
            <a:rPr lang="en-AU" sz="1200" b="0" i="0" u="none" strike="noStrike" baseline="0">
              <a:solidFill>
                <a:srgbClr val="000000"/>
              </a:solidFill>
              <a:latin typeface="Century Gothic" panose="020B0502020202020204" pitchFamily="34" charset="0"/>
              <a:ea typeface="Tahoma"/>
              <a:cs typeface="Tahoma"/>
            </a:rPr>
            <a:t> :</a:t>
          </a:r>
          <a:r>
            <a:rPr lang="id-ID" sz="1200" b="0" i="0" u="none" strike="noStrike" baseline="0">
              <a:solidFill>
                <a:srgbClr val="000000"/>
              </a:solidFill>
              <a:latin typeface="Century Gothic" panose="020B0502020202020204" pitchFamily="34" charset="0"/>
              <a:ea typeface="Tahoma"/>
              <a:cs typeface="Tahoma"/>
            </a:rPr>
            <a:t>   </a:t>
          </a:r>
          <a:r>
            <a:rPr lang="id-ID" sz="1200" b="0" i="0" u="none" strike="noStrike" baseline="0">
              <a:solidFill>
                <a:srgbClr val="FFFFFF"/>
              </a:solidFill>
              <a:latin typeface="Century Gothic" panose="020B0502020202020204" pitchFamily="34" charset="0"/>
              <a:ea typeface="Tahoma"/>
              <a:cs typeface="Tahoma"/>
            </a:rPr>
            <a:t>HK.56/5/14/PI.II- 09</a:t>
          </a:r>
        </a:p>
        <a:p>
          <a:pPr algn="l" rtl="0">
            <a:defRPr sz="1000"/>
          </a:pPr>
          <a:r>
            <a:rPr lang="en-AU" sz="1200" b="0" i="0" u="none" strike="noStrike" baseline="0">
              <a:solidFill>
                <a:srgbClr val="000000"/>
              </a:solidFill>
              <a:latin typeface="Century Gothic" panose="020B0502020202020204" pitchFamily="34" charset="0"/>
              <a:ea typeface="Tahoma"/>
              <a:cs typeface="Tahoma"/>
            </a:rPr>
            <a:t>                         </a:t>
          </a:r>
          <a:r>
            <a:rPr lang="id-ID" sz="1200" b="0" i="0" u="none" strike="noStrike" baseline="0">
              <a:solidFill>
                <a:srgbClr val="000000"/>
              </a:solidFill>
              <a:latin typeface="Century Gothic" panose="020B0502020202020204" pitchFamily="34" charset="0"/>
              <a:ea typeface="Tahoma"/>
              <a:cs typeface="Tahoma"/>
            </a:rPr>
            <a:t>TANGGAL    :  </a:t>
          </a:r>
          <a:r>
            <a:rPr lang="id-ID" sz="1200" b="0" i="0" u="none" strike="noStrike" baseline="0">
              <a:solidFill>
                <a:srgbClr val="FFFFFF"/>
              </a:solidFill>
              <a:latin typeface="Century Gothic" panose="020B0502020202020204" pitchFamily="34" charset="0"/>
              <a:ea typeface="Tahoma"/>
              <a:cs typeface="Tahoma"/>
            </a:rPr>
            <a:t>15 OKTOBER 2009  </a:t>
          </a:r>
        </a:p>
      </xdr:txBody>
    </xdr:sp>
    <xdr:clientData/>
  </xdr:twoCellAnchor>
  <xdr:twoCellAnchor>
    <xdr:from>
      <xdr:col>2</xdr:col>
      <xdr:colOff>173935</xdr:colOff>
      <xdr:row>3</xdr:row>
      <xdr:rowOff>207065</xdr:rowOff>
    </xdr:from>
    <xdr:to>
      <xdr:col>2</xdr:col>
      <xdr:colOff>2824370</xdr:colOff>
      <xdr:row>3</xdr:row>
      <xdr:rowOff>207065</xdr:rowOff>
    </xdr:to>
    <xdr:cxnSp macro="">
      <xdr:nvCxnSpPr>
        <xdr:cNvPr id="3" name="Straight Connector 3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CxnSpPr>
          <a:cxnSpLocks noChangeShapeType="1"/>
        </xdr:cNvCxnSpPr>
      </xdr:nvCxnSpPr>
      <xdr:spPr bwMode="auto">
        <a:xfrm>
          <a:off x="5607326" y="803413"/>
          <a:ext cx="2650435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6250780</xdr:colOff>
      <xdr:row>0</xdr:row>
      <xdr:rowOff>168672</xdr:rowOff>
    </xdr:from>
    <xdr:to>
      <xdr:col>3</xdr:col>
      <xdr:colOff>184149</xdr:colOff>
      <xdr:row>6</xdr:row>
      <xdr:rowOff>23416</xdr:rowOff>
    </xdr:to>
    <xdr:sp macro="" textlink="">
      <xdr:nvSpPr>
        <xdr:cNvPr id="2" name="Text Box 2">
          <a:extLst>
            <a:ext uri="{FF2B5EF4-FFF2-40B4-BE49-F238E27FC236}">
              <a16:creationI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="" xmlns:w="http://schemas.openxmlformats.org/wordprocessingml/2006/main" xmlns:w10="urn:schemas-microsoft-com:office:word" xmlns:v="urn:schemas-microsoft-com:vml" xmlns:o="urn:schemas-microsoft-com:office:office" xmlns:lc="http://schemas.openxmlformats.org/drawingml/2006/lockedCanvas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687343" y="168672"/>
          <a:ext cx="3200400" cy="1104900"/>
        </a:xfrm>
        <a:prstGeom prst="rect">
          <a:avLst/>
        </a:prstGeom>
        <a:noFill/>
        <a:ln>
          <a:noFill/>
        </a:ln>
      </xdr:spPr>
      <xdr:txBody>
        <a:bodyPr wrap="square" lIns="27432" tIns="22860" rIns="0" bIns="0" anchor="t"/>
        <a:lstStyle/>
        <a:p>
          <a:pPr marL="0" marR="0">
            <a:spcBef>
              <a:spcPts val="0"/>
            </a:spcBef>
            <a:spcAft>
              <a:spcPts val="0"/>
            </a:spcAft>
          </a:pP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LAMPIRAN  III   :  </a:t>
          </a:r>
          <a:r>
            <a:rPr lang="en-US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PERATURAN </a:t>
          </a:r>
          <a:r>
            <a:rPr lang="id-ID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DIREKSI</a:t>
          </a:r>
          <a:endParaRPr lang="id-ID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</a:t>
          </a:r>
          <a:r>
            <a:rPr lang="id-ID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PT. PELABUHAN </a:t>
          </a: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TANJUNG PRIOK</a:t>
          </a:r>
          <a:endParaRPr lang="id-ID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</a:t>
          </a:r>
          <a:r>
            <a:rPr lang="id-ID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NOMOR      </a:t>
          </a: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 :</a:t>
          </a:r>
          <a:r>
            <a:rPr lang="id-ID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   </a:t>
          </a:r>
          <a:r>
            <a:rPr lang="id-ID" sz="1000">
              <a:solidFill>
                <a:srgbClr val="FFFFFF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HK.56/5/14/PI.II- 09</a:t>
          </a:r>
          <a:endParaRPr lang="id-ID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marL="0" marR="0">
            <a:spcBef>
              <a:spcPts val="0"/>
            </a:spcBef>
            <a:spcAft>
              <a:spcPts val="0"/>
            </a:spcAft>
          </a:pPr>
          <a:r>
            <a:rPr lang="en-AU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                         </a:t>
          </a:r>
          <a:r>
            <a:rPr lang="id-ID" sz="1000">
              <a:solidFill>
                <a:srgbClr val="000000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TANGGAL    :  </a:t>
          </a:r>
          <a:r>
            <a:rPr lang="id-ID" sz="1000">
              <a:solidFill>
                <a:srgbClr val="FFFFFF"/>
              </a:solidFill>
              <a:effectLst/>
              <a:latin typeface="Century Gothic" panose="020B0502020202020204" pitchFamily="34" charset="0"/>
              <a:ea typeface="Tahoma" panose="020B0604030504040204" pitchFamily="34" charset="0"/>
              <a:cs typeface="Tahoma" panose="020B0604030504040204" pitchFamily="34" charset="0"/>
            </a:rPr>
            <a:t>15 OKTOBER 2009  </a:t>
          </a:r>
          <a:endParaRPr lang="id-ID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6935390</xdr:colOff>
      <xdr:row>4</xdr:row>
      <xdr:rowOff>59531</xdr:rowOff>
    </xdr:from>
    <xdr:to>
      <xdr:col>3</xdr:col>
      <xdr:colOff>744140</xdr:colOff>
      <xdr:row>4</xdr:row>
      <xdr:rowOff>59531</xdr:rowOff>
    </xdr:to>
    <xdr:cxnSp macro="">
      <xdr:nvCxnSpPr>
        <xdr:cNvPr id="3" name="Straight Connector 2">
          <a:extLst>
            <a:ext uri="{FF2B5EF4-FFF2-40B4-BE49-F238E27FC236}">
              <a16:creationId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a16="http://schemas.microsoft.com/office/drawing/2014/main" xmlns="" xmlns:w="http://schemas.openxmlformats.org/wordprocessingml/2006/main" xmlns:w10="urn:schemas-microsoft-com:office:word" xmlns:v="urn:schemas-microsoft-com:vml" xmlns:o="urn:schemas-microsoft-com:office:office" xmlns:lc="http://schemas.openxmlformats.org/drawingml/2006/lockedCanvas" id="{00000000-0008-0000-0000-0000500C0000}"/>
            </a:ext>
          </a:extLst>
        </xdr:cNvPr>
        <xdr:cNvCxnSpPr>
          <a:cxnSpLocks noChangeShapeType="1"/>
        </xdr:cNvCxnSpPr>
      </xdr:nvCxnSpPr>
      <xdr:spPr bwMode="auto">
        <a:xfrm>
          <a:off x="7371953" y="892969"/>
          <a:ext cx="3075781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4114800</xdr:colOff>
      <xdr:row>75</xdr:row>
      <xdr:rowOff>19050</xdr:rowOff>
    </xdr:from>
    <xdr:to>
      <xdr:col>4</xdr:col>
      <xdr:colOff>193863</xdr:colOff>
      <xdr:row>83</xdr:row>
      <xdr:rowOff>81482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4552950" y="20574000"/>
          <a:ext cx="3737163" cy="1586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100" b="1">
              <a:latin typeface="Century Gothic" panose="020B0502020202020204" pitchFamily="34" charset="0"/>
            </a:rPr>
            <a:t>DIREKSI PT</a:t>
          </a:r>
          <a:r>
            <a:rPr lang="en-ID" sz="1100" b="1" baseline="0">
              <a:latin typeface="Century Gothic" panose="020B0502020202020204" pitchFamily="34" charset="0"/>
            </a:rPr>
            <a:t> PELABUHAN TANJUNG PRIOK</a:t>
          </a:r>
        </a:p>
        <a:p>
          <a:pPr algn="ctr"/>
          <a:r>
            <a:rPr lang="en-ID" sz="1100" b="1" baseline="0">
              <a:latin typeface="Century Gothic" panose="020B0502020202020204" pitchFamily="34" charset="0"/>
            </a:rPr>
            <a:t>DIREKTUR UTAMA,</a:t>
          </a: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r>
            <a:rPr lang="en-ID" sz="1100" b="1" u="sng" baseline="0">
              <a:latin typeface="Century Gothic" panose="020B0502020202020204" pitchFamily="34" charset="0"/>
            </a:rPr>
            <a:t>DRAJAT SULISTYO</a:t>
          </a:r>
        </a:p>
        <a:p>
          <a:endParaRPr lang="en-ID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4162425</xdr:colOff>
      <xdr:row>0</xdr:row>
      <xdr:rowOff>0</xdr:rowOff>
    </xdr:from>
    <xdr:to>
      <xdr:col>3</xdr:col>
      <xdr:colOff>677955</xdr:colOff>
      <xdr:row>6</xdr:row>
      <xdr:rowOff>93009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 txBox="1"/>
      </xdr:nvSpPr>
      <xdr:spPr>
        <a:xfrm>
          <a:off x="4600575" y="0"/>
          <a:ext cx="3925980" cy="11788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 b="0">
              <a:latin typeface="Century Gothic" pitchFamily="34" charset="0"/>
            </a:rPr>
            <a:t>LAMPIRAN IV   PERATURAN</a:t>
          </a:r>
          <a:r>
            <a:rPr lang="en-US" sz="1200" b="0" baseline="0">
              <a:latin typeface="Century Gothic" pitchFamily="34" charset="0"/>
            </a:rPr>
            <a:t> DIREKSI</a:t>
          </a:r>
          <a:endParaRPr lang="en-US" sz="1200">
            <a:latin typeface="Century Gothic" pitchFamily="34" charset="0"/>
          </a:endParaRPr>
        </a:p>
        <a:p>
          <a:r>
            <a:rPr lang="en-US" sz="1200">
              <a:latin typeface="Century Gothic" pitchFamily="34" charset="0"/>
            </a:rPr>
            <a:t>                        PT PELABUHAN TANJUNG</a:t>
          </a:r>
          <a:r>
            <a:rPr lang="en-US" sz="1200" baseline="0">
              <a:latin typeface="Century Gothic" pitchFamily="34" charset="0"/>
            </a:rPr>
            <a:t> PRIOK</a:t>
          </a:r>
          <a:endParaRPr lang="en-US" sz="1200">
            <a:latin typeface="Century Gothic" pitchFamily="34" charset="0"/>
          </a:endParaRPr>
        </a:p>
        <a:p>
          <a:r>
            <a:rPr lang="en-US" sz="1200">
              <a:latin typeface="Century Gothic" pitchFamily="34" charset="0"/>
            </a:rPr>
            <a:t>                        NOMOR    : </a:t>
          </a:r>
          <a:r>
            <a:rPr lang="en-US" sz="1200">
              <a:solidFill>
                <a:schemeClr val="bg1"/>
              </a:solidFill>
              <a:latin typeface="Century Gothic" pitchFamily="34" charset="0"/>
            </a:rPr>
            <a:t>HK.55/1/3/2/PTP-19</a:t>
          </a:r>
        </a:p>
        <a:p>
          <a:r>
            <a:rPr lang="en-US" sz="1200">
              <a:latin typeface="Century Gothic" pitchFamily="34" charset="0"/>
            </a:rPr>
            <a:t>                        TANGGAL : </a:t>
          </a:r>
          <a:r>
            <a:rPr lang="en-US" sz="1200">
              <a:solidFill>
                <a:schemeClr val="bg1"/>
              </a:solidFill>
              <a:latin typeface="Century Gothic" pitchFamily="34" charset="0"/>
            </a:rPr>
            <a:t>1 Maret</a:t>
          </a:r>
          <a:r>
            <a:rPr lang="en-US" sz="1200" baseline="0">
              <a:solidFill>
                <a:schemeClr val="bg1"/>
              </a:solidFill>
              <a:latin typeface="Century Gothic" pitchFamily="34" charset="0"/>
            </a:rPr>
            <a:t> 2019</a:t>
          </a:r>
          <a:endParaRPr lang="en-US" sz="1200">
            <a:solidFill>
              <a:schemeClr val="bg1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1</xdr:col>
      <xdr:colOff>5244353</xdr:colOff>
      <xdr:row>4</xdr:row>
      <xdr:rowOff>39688</xdr:rowOff>
    </xdr:from>
    <xdr:to>
      <xdr:col>3</xdr:col>
      <xdr:colOff>333375</xdr:colOff>
      <xdr:row>4</xdr:row>
      <xdr:rowOff>44823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CxnSpPr/>
      </xdr:nvCxnSpPr>
      <xdr:spPr>
        <a:xfrm flipV="1">
          <a:off x="5682503" y="820738"/>
          <a:ext cx="2699497" cy="51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4933950</xdr:colOff>
      <xdr:row>291</xdr:row>
      <xdr:rowOff>104775</xdr:rowOff>
    </xdr:from>
    <xdr:to>
      <xdr:col>3</xdr:col>
      <xdr:colOff>431988</xdr:colOff>
      <xdr:row>299</xdr:row>
      <xdr:rowOff>167207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 txBox="1"/>
      </xdr:nvSpPr>
      <xdr:spPr>
        <a:xfrm>
          <a:off x="5372100" y="66255900"/>
          <a:ext cx="3013263" cy="1586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1100" b="1">
              <a:latin typeface="Century Gothic" panose="020B0502020202020204" pitchFamily="34" charset="0"/>
            </a:rPr>
            <a:t>DIREKSI PT</a:t>
          </a:r>
          <a:r>
            <a:rPr lang="en-ID" sz="1100" b="1" baseline="0">
              <a:latin typeface="Century Gothic" panose="020B0502020202020204" pitchFamily="34" charset="0"/>
            </a:rPr>
            <a:t> PELABUHAN TANJUNG PRIOK</a:t>
          </a:r>
        </a:p>
        <a:p>
          <a:pPr algn="ctr"/>
          <a:r>
            <a:rPr lang="en-ID" sz="1100" b="1" baseline="0">
              <a:latin typeface="Century Gothic" panose="020B0502020202020204" pitchFamily="34" charset="0"/>
            </a:rPr>
            <a:t>DIREKTUR UTAMA,</a:t>
          </a: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endParaRPr lang="en-ID" sz="1100" b="1" baseline="0">
            <a:latin typeface="Century Gothic" panose="020B0502020202020204" pitchFamily="34" charset="0"/>
          </a:endParaRPr>
        </a:p>
        <a:p>
          <a:pPr algn="ctr"/>
          <a:r>
            <a:rPr lang="en-ID" sz="1100" b="1" u="sng" baseline="0">
              <a:latin typeface="Century Gothic" panose="020B0502020202020204" pitchFamily="34" charset="0"/>
            </a:rPr>
            <a:t>DRAJAT SULISTYO</a:t>
          </a:r>
        </a:p>
        <a:p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Microsoft_Visio_2003-2010_Drawing2.vsd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1.vsd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Microsoft_Visio_2003-2010_Drawing4.vsd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Drawing3.vsd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522"/>
  <sheetViews>
    <sheetView topLeftCell="A444" zoomScale="85" zoomScaleNormal="85" zoomScaleSheetLayoutView="85" workbookViewId="0">
      <selection activeCell="E85" sqref="A1:E85"/>
    </sheetView>
  </sheetViews>
  <sheetFormatPr defaultColWidth="9.140625" defaultRowHeight="16.5" x14ac:dyDescent="0.3"/>
  <cols>
    <col min="1" max="1" width="6.5703125" style="50" bestFit="1" customWidth="1"/>
    <col min="2" max="2" width="66.140625" style="50" customWidth="1"/>
    <col min="3" max="3" width="42.140625" style="50" customWidth="1"/>
    <col min="4" max="4" width="13" style="50" customWidth="1"/>
    <col min="5" max="5" width="11.140625" style="50" customWidth="1"/>
    <col min="6" max="9" width="9.140625" style="50"/>
    <col min="10" max="10" width="131.42578125" style="50" bestFit="1" customWidth="1"/>
    <col min="11" max="16384" width="9.140625" style="50"/>
  </cols>
  <sheetData>
    <row r="1" spans="1:5" ht="12" customHeight="1" x14ac:dyDescent="0.3">
      <c r="B1" s="120"/>
    </row>
    <row r="2" spans="1:5" ht="12" customHeight="1" x14ac:dyDescent="0.3">
      <c r="B2" s="120"/>
    </row>
    <row r="3" spans="1:5" s="51" customFormat="1" ht="14.1" customHeight="1" x14ac:dyDescent="0.25">
      <c r="A3" s="369" t="s">
        <v>1279</v>
      </c>
      <c r="B3" s="369"/>
      <c r="C3" s="369"/>
      <c r="D3" s="369"/>
      <c r="E3" s="369"/>
    </row>
    <row r="4" spans="1:5" s="51" customFormat="1" ht="14.1" customHeight="1" x14ac:dyDescent="0.25">
      <c r="A4" s="369" t="s">
        <v>8</v>
      </c>
      <c r="B4" s="369"/>
      <c r="C4" s="369"/>
      <c r="D4" s="369"/>
      <c r="E4" s="369"/>
    </row>
    <row r="5" spans="1:5" s="51" customFormat="1" ht="14.1" customHeight="1" x14ac:dyDescent="0.25">
      <c r="A5" s="122"/>
      <c r="B5" s="122"/>
      <c r="C5" s="122"/>
      <c r="D5" s="122"/>
      <c r="E5" s="122"/>
    </row>
    <row r="6" spans="1:5" s="51" customFormat="1" ht="14.1" customHeight="1" x14ac:dyDescent="0.25">
      <c r="A6" s="122"/>
      <c r="B6" s="122"/>
      <c r="C6" s="122"/>
      <c r="E6" s="122"/>
    </row>
    <row r="7" spans="1:5" s="51" customFormat="1" ht="12" customHeight="1" thickBot="1" x14ac:dyDescent="0.3">
      <c r="B7" s="121"/>
    </row>
    <row r="8" spans="1:5" s="51" customFormat="1" ht="25.5" customHeight="1" thickTop="1" x14ac:dyDescent="0.25">
      <c r="A8" s="54" t="s">
        <v>9</v>
      </c>
      <c r="B8" s="55" t="s">
        <v>10</v>
      </c>
      <c r="C8" s="56" t="s">
        <v>11</v>
      </c>
      <c r="D8" s="108" t="s">
        <v>12</v>
      </c>
      <c r="E8" s="57" t="s">
        <v>13</v>
      </c>
    </row>
    <row r="9" spans="1:5" s="51" customFormat="1" ht="17.100000000000001" customHeight="1" x14ac:dyDescent="0.25">
      <c r="A9" s="58">
        <v>1</v>
      </c>
      <c r="B9" s="124" t="s">
        <v>1564</v>
      </c>
      <c r="C9" s="60" t="s">
        <v>1697</v>
      </c>
      <c r="D9" s="135">
        <f>VLOOKUP(E9,'Acuan Nilai Jab'!$B$4:$C$17,2,FALSE)</f>
        <v>942</v>
      </c>
      <c r="E9" s="64">
        <v>4</v>
      </c>
    </row>
    <row r="10" spans="1:5" s="51" customFormat="1" ht="17.100000000000001" customHeight="1" x14ac:dyDescent="0.25">
      <c r="A10" s="58">
        <v>2</v>
      </c>
      <c r="B10" s="124" t="s">
        <v>1565</v>
      </c>
      <c r="C10" s="60" t="s">
        <v>1697</v>
      </c>
      <c r="D10" s="116">
        <f>VLOOKUP(E10,'Acuan Nilai Jab'!$B$4:$C$17,2,FALSE)</f>
        <v>838</v>
      </c>
      <c r="E10" s="64">
        <v>5</v>
      </c>
    </row>
    <row r="11" spans="1:5" s="51" customFormat="1" ht="17.100000000000001" customHeight="1" x14ac:dyDescent="0.25">
      <c r="A11" s="58">
        <v>3</v>
      </c>
      <c r="B11" s="124" t="s">
        <v>1566</v>
      </c>
      <c r="C11" s="60" t="s">
        <v>1697</v>
      </c>
      <c r="D11" s="116">
        <f>VLOOKUP(E11,'Acuan Nilai Jab'!$B$4:$C$17,2,FALSE)</f>
        <v>743</v>
      </c>
      <c r="E11" s="64">
        <v>6</v>
      </c>
    </row>
    <row r="12" spans="1:5" s="51" customFormat="1" ht="17.100000000000001" customHeight="1" x14ac:dyDescent="0.25">
      <c r="A12" s="58">
        <v>4</v>
      </c>
      <c r="B12" s="124" t="s">
        <v>1567</v>
      </c>
      <c r="C12" s="60" t="s">
        <v>1697</v>
      </c>
      <c r="D12" s="116">
        <f>VLOOKUP(E12,'Acuan Nilai Jab'!$B$4:$C$17,2,FALSE)</f>
        <v>666</v>
      </c>
      <c r="E12" s="64">
        <v>7</v>
      </c>
    </row>
    <row r="13" spans="1:5" s="141" customFormat="1" ht="18" customHeight="1" x14ac:dyDescent="0.25">
      <c r="A13" s="137">
        <v>5</v>
      </c>
      <c r="B13" s="138" t="s">
        <v>1568</v>
      </c>
      <c r="C13" s="139" t="s">
        <v>1697</v>
      </c>
      <c r="D13" s="142">
        <f>VLOOKUP(E13,'Acuan Nilai Jab'!$B$4:$C$17,2,FALSE)</f>
        <v>603</v>
      </c>
      <c r="E13" s="140">
        <v>8</v>
      </c>
    </row>
    <row r="14" spans="1:5" s="141" customFormat="1" ht="18" customHeight="1" x14ac:dyDescent="0.25">
      <c r="A14" s="137">
        <v>6</v>
      </c>
      <c r="B14" s="138" t="s">
        <v>1569</v>
      </c>
      <c r="C14" s="139" t="s">
        <v>1697</v>
      </c>
      <c r="D14" s="142">
        <f>VLOOKUP(E14,'Acuan Nilai Jab'!$B$4:$C$17,2,FALSE)</f>
        <v>546</v>
      </c>
      <c r="E14" s="140">
        <v>9</v>
      </c>
    </row>
    <row r="15" spans="1:5" s="141" customFormat="1" ht="18" customHeight="1" x14ac:dyDescent="0.25">
      <c r="A15" s="137">
        <v>7</v>
      </c>
      <c r="B15" s="138" t="s">
        <v>1570</v>
      </c>
      <c r="C15" s="139" t="s">
        <v>1697</v>
      </c>
      <c r="D15" s="142">
        <f>VLOOKUP(E15,'Acuan Nilai Jab'!$B$4:$C$17,2,FALSE)</f>
        <v>276</v>
      </c>
      <c r="E15" s="140">
        <v>10</v>
      </c>
    </row>
    <row r="16" spans="1:5" s="141" customFormat="1" ht="18" customHeight="1" x14ac:dyDescent="0.25">
      <c r="A16" s="137">
        <v>8</v>
      </c>
      <c r="B16" s="138" t="s">
        <v>1571</v>
      </c>
      <c r="C16" s="139" t="s">
        <v>1697</v>
      </c>
      <c r="D16" s="142">
        <f>VLOOKUP(E16,'Acuan Nilai Jab'!$B$4:$C$17,2,FALSE)</f>
        <v>236</v>
      </c>
      <c r="E16" s="140">
        <v>11</v>
      </c>
    </row>
    <row r="17" spans="1:5" s="136" customFormat="1" ht="18" customHeight="1" x14ac:dyDescent="0.25">
      <c r="A17" s="137">
        <v>9</v>
      </c>
      <c r="B17" s="143" t="s">
        <v>1548</v>
      </c>
      <c r="C17" s="164" t="s">
        <v>1373</v>
      </c>
      <c r="D17" s="142" t="str">
        <f>VLOOKUP(E17,'Acuan Nilai Jab'!$B$4:$C$17,2,FALSE)</f>
        <v>706-880</v>
      </c>
      <c r="E17" s="144" t="s">
        <v>1698</v>
      </c>
    </row>
    <row r="18" spans="1:5" s="141" customFormat="1" ht="18" customHeight="1" x14ac:dyDescent="0.25">
      <c r="A18" s="137">
        <v>10</v>
      </c>
      <c r="B18" s="138" t="s">
        <v>1368</v>
      </c>
      <c r="C18" s="145" t="s">
        <v>1369</v>
      </c>
      <c r="D18" s="142">
        <f>VLOOKUP(E18,'Acuan Nilai Jab'!$B$4:$C$17,2,FALSE)</f>
        <v>743</v>
      </c>
      <c r="E18" s="146">
        <v>6</v>
      </c>
    </row>
    <row r="19" spans="1:5" s="141" customFormat="1" ht="18" customHeight="1" x14ac:dyDescent="0.25">
      <c r="A19" s="137">
        <v>11</v>
      </c>
      <c r="B19" s="138" t="s">
        <v>1370</v>
      </c>
      <c r="C19" s="145" t="s">
        <v>1369</v>
      </c>
      <c r="D19" s="142">
        <f>VLOOKUP(E19,'Acuan Nilai Jab'!$B$4:$C$17,2,FALSE)</f>
        <v>666</v>
      </c>
      <c r="E19" s="146">
        <v>7</v>
      </c>
    </row>
    <row r="20" spans="1:5" s="141" customFormat="1" ht="18" customHeight="1" x14ac:dyDescent="0.25">
      <c r="A20" s="137">
        <v>12</v>
      </c>
      <c r="B20" s="138" t="s">
        <v>1371</v>
      </c>
      <c r="C20" s="145" t="s">
        <v>1369</v>
      </c>
      <c r="D20" s="142">
        <f>VLOOKUP(E20,'Acuan Nilai Jab'!$B$4:$C$17,2,FALSE)</f>
        <v>603</v>
      </c>
      <c r="E20" s="146">
        <v>8</v>
      </c>
    </row>
    <row r="21" spans="1:5" s="141" customFormat="1" ht="18" customHeight="1" x14ac:dyDescent="0.25">
      <c r="A21" s="137">
        <v>13</v>
      </c>
      <c r="B21" s="138" t="s">
        <v>1372</v>
      </c>
      <c r="C21" s="145" t="s">
        <v>1369</v>
      </c>
      <c r="D21" s="142">
        <f>VLOOKUP(E21,'Acuan Nilai Jab'!$B$4:$C$17,2,FALSE)</f>
        <v>546</v>
      </c>
      <c r="E21" s="146">
        <v>9</v>
      </c>
    </row>
    <row r="22" spans="1:5" s="141" customFormat="1" ht="18" customHeight="1" x14ac:dyDescent="0.25">
      <c r="A22" s="137">
        <v>14</v>
      </c>
      <c r="B22" s="143" t="s">
        <v>1365</v>
      </c>
      <c r="C22" s="145" t="s">
        <v>1369</v>
      </c>
      <c r="D22" s="142">
        <f>VLOOKUP(E22,'Acuan Nilai Jab'!$B$4:$C$17,2,FALSE)</f>
        <v>603</v>
      </c>
      <c r="E22" s="147">
        <v>8</v>
      </c>
    </row>
    <row r="23" spans="1:5" s="141" customFormat="1" ht="18" customHeight="1" x14ac:dyDescent="0.25">
      <c r="A23" s="137">
        <v>15</v>
      </c>
      <c r="B23" s="148" t="s">
        <v>1572</v>
      </c>
      <c r="C23" s="145" t="s">
        <v>1369</v>
      </c>
      <c r="D23" s="142">
        <f>VLOOKUP(E23,'Acuan Nilai Jab'!$B$4:$C$17,2,FALSE)</f>
        <v>276</v>
      </c>
      <c r="E23" s="140">
        <v>10</v>
      </c>
    </row>
    <row r="24" spans="1:5" s="141" customFormat="1" ht="18" customHeight="1" x14ac:dyDescent="0.25">
      <c r="A24" s="137">
        <v>16</v>
      </c>
      <c r="B24" s="148" t="s">
        <v>1573</v>
      </c>
      <c r="C24" s="145" t="s">
        <v>1369</v>
      </c>
      <c r="D24" s="142">
        <f>VLOOKUP(E24,'Acuan Nilai Jab'!$B$4:$C$17,2,FALSE)</f>
        <v>236</v>
      </c>
      <c r="E24" s="140">
        <v>11</v>
      </c>
    </row>
    <row r="25" spans="1:5" s="141" customFormat="1" ht="18" customHeight="1" x14ac:dyDescent="0.25">
      <c r="A25" s="137">
        <v>17</v>
      </c>
      <c r="B25" s="148" t="s">
        <v>1574</v>
      </c>
      <c r="C25" s="145" t="s">
        <v>1369</v>
      </c>
      <c r="D25" s="142">
        <f>VLOOKUP(E25,'Acuan Nilai Jab'!$B$4:$C$17,2,FALSE)</f>
        <v>199</v>
      </c>
      <c r="E25" s="140">
        <v>12</v>
      </c>
    </row>
    <row r="26" spans="1:5" s="141" customFormat="1" ht="18" customHeight="1" x14ac:dyDescent="0.25">
      <c r="A26" s="137">
        <v>18</v>
      </c>
      <c r="B26" s="148" t="s">
        <v>1574</v>
      </c>
      <c r="C26" s="145" t="s">
        <v>1369</v>
      </c>
      <c r="D26" s="142">
        <f>VLOOKUP(E26,'Acuan Nilai Jab'!$B$4:$C$17,2,FALSE)</f>
        <v>167</v>
      </c>
      <c r="E26" s="140">
        <v>13</v>
      </c>
    </row>
    <row r="27" spans="1:5" s="141" customFormat="1" ht="18" customHeight="1" x14ac:dyDescent="0.25">
      <c r="A27" s="137">
        <v>19</v>
      </c>
      <c r="B27" s="148" t="s">
        <v>1575</v>
      </c>
      <c r="C27" s="145" t="s">
        <v>1369</v>
      </c>
      <c r="D27" s="142">
        <f>VLOOKUP(E27,'Acuan Nilai Jab'!$B$4:$C$17,2,FALSE)</f>
        <v>140</v>
      </c>
      <c r="E27" s="140">
        <v>14</v>
      </c>
    </row>
    <row r="28" spans="1:5" s="141" customFormat="1" ht="18" customHeight="1" x14ac:dyDescent="0.25">
      <c r="A28" s="137">
        <v>20</v>
      </c>
      <c r="B28" s="148" t="s">
        <v>1576</v>
      </c>
      <c r="C28" s="145" t="s">
        <v>1369</v>
      </c>
      <c r="D28" s="142">
        <f>VLOOKUP(E28,'Acuan Nilai Jab'!$B$4:$C$17,2,FALSE)</f>
        <v>118</v>
      </c>
      <c r="E28" s="140">
        <v>15</v>
      </c>
    </row>
    <row r="29" spans="1:5" s="141" customFormat="1" ht="18" customHeight="1" x14ac:dyDescent="0.25">
      <c r="A29" s="137">
        <v>21</v>
      </c>
      <c r="B29" s="148" t="s">
        <v>1587</v>
      </c>
      <c r="C29" s="145" t="s">
        <v>1369</v>
      </c>
      <c r="D29" s="142">
        <f>VLOOKUP(E29,'Acuan Nilai Jab'!$B$4:$C$17,2,FALSE)</f>
        <v>105</v>
      </c>
      <c r="E29" s="140">
        <v>16</v>
      </c>
    </row>
    <row r="30" spans="1:5" s="141" customFormat="1" ht="18" customHeight="1" x14ac:dyDescent="0.25">
      <c r="A30" s="137">
        <v>22</v>
      </c>
      <c r="B30" s="143" t="s">
        <v>1366</v>
      </c>
      <c r="C30" s="145" t="s">
        <v>1369</v>
      </c>
      <c r="D30" s="142">
        <f>VLOOKUP(E30,'Acuan Nilai Jab'!$B$4:$C$17,2,FALSE)</f>
        <v>603</v>
      </c>
      <c r="E30" s="147">
        <v>8</v>
      </c>
    </row>
    <row r="31" spans="1:5" s="141" customFormat="1" ht="18" customHeight="1" x14ac:dyDescent="0.25">
      <c r="A31" s="137">
        <v>23</v>
      </c>
      <c r="B31" s="148" t="s">
        <v>1577</v>
      </c>
      <c r="C31" s="145" t="s">
        <v>1369</v>
      </c>
      <c r="D31" s="142">
        <f>VLOOKUP(E31,'Acuan Nilai Jab'!$B$4:$C$17,2,FALSE)</f>
        <v>276</v>
      </c>
      <c r="E31" s="140">
        <v>10</v>
      </c>
    </row>
    <row r="32" spans="1:5" s="141" customFormat="1" ht="18" customHeight="1" x14ac:dyDescent="0.25">
      <c r="A32" s="137">
        <v>24</v>
      </c>
      <c r="B32" s="148" t="s">
        <v>1578</v>
      </c>
      <c r="C32" s="145" t="s">
        <v>1369</v>
      </c>
      <c r="D32" s="142">
        <f>VLOOKUP(E32,'Acuan Nilai Jab'!$B$4:$C$17,2,FALSE)</f>
        <v>236</v>
      </c>
      <c r="E32" s="140">
        <v>11</v>
      </c>
    </row>
    <row r="33" spans="1:5" s="141" customFormat="1" ht="18" customHeight="1" x14ac:dyDescent="0.25">
      <c r="A33" s="137">
        <v>25</v>
      </c>
      <c r="B33" s="148" t="s">
        <v>1579</v>
      </c>
      <c r="C33" s="145" t="s">
        <v>1369</v>
      </c>
      <c r="D33" s="142">
        <f>VLOOKUP(E33,'Acuan Nilai Jab'!$B$4:$C$17,2,FALSE)</f>
        <v>199</v>
      </c>
      <c r="E33" s="140">
        <v>12</v>
      </c>
    </row>
    <row r="34" spans="1:5" s="141" customFormat="1" ht="18" customHeight="1" x14ac:dyDescent="0.25">
      <c r="A34" s="137">
        <v>26</v>
      </c>
      <c r="B34" s="148" t="s">
        <v>1579</v>
      </c>
      <c r="C34" s="145" t="s">
        <v>1369</v>
      </c>
      <c r="D34" s="142">
        <f>VLOOKUP(E34,'Acuan Nilai Jab'!$B$4:$C$17,2,FALSE)</f>
        <v>167</v>
      </c>
      <c r="E34" s="140">
        <v>13</v>
      </c>
    </row>
    <row r="35" spans="1:5" s="141" customFormat="1" ht="18" customHeight="1" x14ac:dyDescent="0.25">
      <c r="A35" s="137">
        <v>27</v>
      </c>
      <c r="B35" s="148" t="s">
        <v>1580</v>
      </c>
      <c r="C35" s="145" t="s">
        <v>1369</v>
      </c>
      <c r="D35" s="142">
        <f>VLOOKUP(E35,'Acuan Nilai Jab'!$B$4:$C$17,2,FALSE)</f>
        <v>140</v>
      </c>
      <c r="E35" s="140">
        <v>14</v>
      </c>
    </row>
    <row r="36" spans="1:5" s="141" customFormat="1" ht="18" customHeight="1" x14ac:dyDescent="0.25">
      <c r="A36" s="137">
        <v>28</v>
      </c>
      <c r="B36" s="148" t="s">
        <v>1581</v>
      </c>
      <c r="C36" s="145" t="s">
        <v>1369</v>
      </c>
      <c r="D36" s="142">
        <f>VLOOKUP(E36,'Acuan Nilai Jab'!$B$4:$C$17,2,FALSE)</f>
        <v>118</v>
      </c>
      <c r="E36" s="140">
        <v>15</v>
      </c>
    </row>
    <row r="37" spans="1:5" s="141" customFormat="1" ht="18" customHeight="1" x14ac:dyDescent="0.25">
      <c r="A37" s="137">
        <v>29</v>
      </c>
      <c r="B37" s="148" t="s">
        <v>1588</v>
      </c>
      <c r="C37" s="145" t="s">
        <v>1369</v>
      </c>
      <c r="D37" s="142">
        <f>VLOOKUP(E37,'Acuan Nilai Jab'!$B$4:$C$17,2,FALSE)</f>
        <v>105</v>
      </c>
      <c r="E37" s="140">
        <v>16</v>
      </c>
    </row>
    <row r="38" spans="1:5" s="141" customFormat="1" ht="18" customHeight="1" x14ac:dyDescent="0.25">
      <c r="A38" s="137">
        <v>30</v>
      </c>
      <c r="B38" s="143" t="s">
        <v>1367</v>
      </c>
      <c r="C38" s="145" t="s">
        <v>1369</v>
      </c>
      <c r="D38" s="142">
        <f>VLOOKUP(E38,'Acuan Nilai Jab'!$B$4:$C$17,2,FALSE)</f>
        <v>603</v>
      </c>
      <c r="E38" s="147">
        <v>8</v>
      </c>
    </row>
    <row r="39" spans="1:5" s="141" customFormat="1" ht="18" customHeight="1" x14ac:dyDescent="0.25">
      <c r="A39" s="137">
        <v>31</v>
      </c>
      <c r="B39" s="148" t="s">
        <v>1582</v>
      </c>
      <c r="C39" s="145" t="s">
        <v>1369</v>
      </c>
      <c r="D39" s="142">
        <f>VLOOKUP(E39,'Acuan Nilai Jab'!$B$4:$C$17,2,FALSE)</f>
        <v>276</v>
      </c>
      <c r="E39" s="140">
        <v>10</v>
      </c>
    </row>
    <row r="40" spans="1:5" s="141" customFormat="1" ht="18" customHeight="1" x14ac:dyDescent="0.25">
      <c r="A40" s="137">
        <v>32</v>
      </c>
      <c r="B40" s="148" t="s">
        <v>1583</v>
      </c>
      <c r="C40" s="145" t="s">
        <v>1369</v>
      </c>
      <c r="D40" s="142">
        <f>VLOOKUP(E40,'Acuan Nilai Jab'!$B$4:$C$17,2,FALSE)</f>
        <v>236</v>
      </c>
      <c r="E40" s="140">
        <v>11</v>
      </c>
    </row>
    <row r="41" spans="1:5" s="141" customFormat="1" ht="18" customHeight="1" x14ac:dyDescent="0.25">
      <c r="A41" s="137">
        <v>33</v>
      </c>
      <c r="B41" s="148" t="s">
        <v>1584</v>
      </c>
      <c r="C41" s="145" t="s">
        <v>1369</v>
      </c>
      <c r="D41" s="142">
        <f>VLOOKUP(E41,'Acuan Nilai Jab'!$B$4:$C$17,2,FALSE)</f>
        <v>199</v>
      </c>
      <c r="E41" s="140">
        <v>12</v>
      </c>
    </row>
    <row r="42" spans="1:5" s="141" customFormat="1" ht="18" customHeight="1" x14ac:dyDescent="0.25">
      <c r="A42" s="137">
        <v>34</v>
      </c>
      <c r="B42" s="148" t="s">
        <v>1584</v>
      </c>
      <c r="C42" s="145" t="s">
        <v>1369</v>
      </c>
      <c r="D42" s="142">
        <f>VLOOKUP(E42,'Acuan Nilai Jab'!$B$4:$C$17,2,FALSE)</f>
        <v>167</v>
      </c>
      <c r="E42" s="140">
        <v>13</v>
      </c>
    </row>
    <row r="43" spans="1:5" s="141" customFormat="1" ht="18" customHeight="1" x14ac:dyDescent="0.25">
      <c r="A43" s="137">
        <v>35</v>
      </c>
      <c r="B43" s="148" t="s">
        <v>1585</v>
      </c>
      <c r="C43" s="145" t="s">
        <v>1369</v>
      </c>
      <c r="D43" s="142">
        <f>VLOOKUP(E43,'Acuan Nilai Jab'!$B$4:$C$17,2,FALSE)</f>
        <v>140</v>
      </c>
      <c r="E43" s="140">
        <v>14</v>
      </c>
    </row>
    <row r="44" spans="1:5" s="141" customFormat="1" ht="18" customHeight="1" x14ac:dyDescent="0.25">
      <c r="A44" s="137">
        <v>36</v>
      </c>
      <c r="B44" s="148" t="s">
        <v>1586</v>
      </c>
      <c r="C44" s="145" t="s">
        <v>1369</v>
      </c>
      <c r="D44" s="142">
        <f>VLOOKUP(E44,'Acuan Nilai Jab'!$B$4:$C$17,2,FALSE)</f>
        <v>118</v>
      </c>
      <c r="E44" s="140">
        <v>15</v>
      </c>
    </row>
    <row r="45" spans="1:5" s="141" customFormat="1" ht="18" customHeight="1" x14ac:dyDescent="0.25">
      <c r="A45" s="137">
        <v>37</v>
      </c>
      <c r="B45" s="148" t="s">
        <v>1588</v>
      </c>
      <c r="C45" s="145" t="s">
        <v>1369</v>
      </c>
      <c r="D45" s="142">
        <f>VLOOKUP(E45,'Acuan Nilai Jab'!$B$4:$C$17,2,FALSE)</f>
        <v>105</v>
      </c>
      <c r="E45" s="140">
        <v>16</v>
      </c>
    </row>
    <row r="46" spans="1:5" s="136" customFormat="1" ht="18" customHeight="1" x14ac:dyDescent="0.25">
      <c r="A46" s="137">
        <v>38</v>
      </c>
      <c r="B46" s="143" t="s">
        <v>1549</v>
      </c>
      <c r="C46" s="164" t="s">
        <v>1374</v>
      </c>
      <c r="D46" s="142" t="str">
        <f>VLOOKUP(E46,'Acuan Nilai Jab'!$B$4:$C$17,2,FALSE)</f>
        <v>706-880</v>
      </c>
      <c r="E46" s="144" t="s">
        <v>1698</v>
      </c>
    </row>
    <row r="47" spans="1:5" s="141" customFormat="1" ht="18" customHeight="1" x14ac:dyDescent="0.25">
      <c r="A47" s="137">
        <v>39</v>
      </c>
      <c r="B47" s="143" t="s">
        <v>1550</v>
      </c>
      <c r="C47" s="139" t="s">
        <v>1374</v>
      </c>
      <c r="D47" s="142">
        <f>VLOOKUP(E47,'Acuan Nilai Jab'!$B$4:$C$17,2,FALSE)</f>
        <v>603</v>
      </c>
      <c r="E47" s="147">
        <v>8</v>
      </c>
    </row>
    <row r="48" spans="1:5" s="141" customFormat="1" ht="18" customHeight="1" x14ac:dyDescent="0.25">
      <c r="A48" s="137">
        <v>40</v>
      </c>
      <c r="B48" s="148" t="s">
        <v>1306</v>
      </c>
      <c r="C48" s="139" t="s">
        <v>1374</v>
      </c>
      <c r="D48" s="142">
        <f>VLOOKUP(E48,'Acuan Nilai Jab'!$B$4:$C$17,2,FALSE)</f>
        <v>276</v>
      </c>
      <c r="E48" s="140">
        <v>10</v>
      </c>
    </row>
    <row r="49" spans="1:5" s="141" customFormat="1" ht="18" customHeight="1" x14ac:dyDescent="0.25">
      <c r="A49" s="137">
        <v>41</v>
      </c>
      <c r="B49" s="148" t="s">
        <v>1308</v>
      </c>
      <c r="C49" s="139" t="s">
        <v>1374</v>
      </c>
      <c r="D49" s="142">
        <f>VLOOKUP(E49,'Acuan Nilai Jab'!$B$4:$C$17,2,FALSE)</f>
        <v>236</v>
      </c>
      <c r="E49" s="140">
        <v>11</v>
      </c>
    </row>
    <row r="50" spans="1:5" s="141" customFormat="1" ht="18" customHeight="1" x14ac:dyDescent="0.25">
      <c r="A50" s="137">
        <v>42</v>
      </c>
      <c r="B50" s="148" t="s">
        <v>1307</v>
      </c>
      <c r="C50" s="139" t="s">
        <v>1374</v>
      </c>
      <c r="D50" s="142">
        <f>VLOOKUP(E50,'Acuan Nilai Jab'!$B$4:$C$17,2,FALSE)</f>
        <v>199</v>
      </c>
      <c r="E50" s="140">
        <v>12</v>
      </c>
    </row>
    <row r="51" spans="1:5" s="141" customFormat="1" ht="18" customHeight="1" x14ac:dyDescent="0.25">
      <c r="A51" s="137">
        <v>43</v>
      </c>
      <c r="B51" s="148" t="s">
        <v>1309</v>
      </c>
      <c r="C51" s="139" t="s">
        <v>1374</v>
      </c>
      <c r="D51" s="142">
        <f>VLOOKUP(E51,'Acuan Nilai Jab'!$B$4:$C$17,2,FALSE)</f>
        <v>167</v>
      </c>
      <c r="E51" s="140">
        <v>13</v>
      </c>
    </row>
    <row r="52" spans="1:5" s="141" customFormat="1" ht="18" customHeight="1" x14ac:dyDescent="0.25">
      <c r="A52" s="137">
        <v>44</v>
      </c>
      <c r="B52" s="148" t="s">
        <v>1376</v>
      </c>
      <c r="C52" s="139" t="s">
        <v>1374</v>
      </c>
      <c r="D52" s="142">
        <f>VLOOKUP(E52,'Acuan Nilai Jab'!$B$4:$C$17,2,FALSE)</f>
        <v>140</v>
      </c>
      <c r="E52" s="140">
        <v>14</v>
      </c>
    </row>
    <row r="53" spans="1:5" s="141" customFormat="1" ht="18" customHeight="1" x14ac:dyDescent="0.25">
      <c r="A53" s="137">
        <v>45</v>
      </c>
      <c r="B53" s="148" t="s">
        <v>1377</v>
      </c>
      <c r="C53" s="139" t="s">
        <v>1374</v>
      </c>
      <c r="D53" s="142">
        <f>VLOOKUP(E53,'Acuan Nilai Jab'!$B$4:$C$17,2,FALSE)</f>
        <v>118</v>
      </c>
      <c r="E53" s="140">
        <v>15</v>
      </c>
    </row>
    <row r="54" spans="1:5" s="141" customFormat="1" ht="18" customHeight="1" x14ac:dyDescent="0.25">
      <c r="A54" s="137">
        <v>46</v>
      </c>
      <c r="B54" s="148" t="s">
        <v>1613</v>
      </c>
      <c r="C54" s="139" t="s">
        <v>1374</v>
      </c>
      <c r="D54" s="142">
        <f>VLOOKUP(E54,'Acuan Nilai Jab'!$B$4:$C$17,2,FALSE)</f>
        <v>105</v>
      </c>
      <c r="E54" s="140">
        <v>16</v>
      </c>
    </row>
    <row r="55" spans="1:5" s="141" customFormat="1" ht="18" customHeight="1" x14ac:dyDescent="0.25">
      <c r="A55" s="137">
        <v>47</v>
      </c>
      <c r="B55" s="143" t="s">
        <v>1378</v>
      </c>
      <c r="C55" s="139" t="s">
        <v>1374</v>
      </c>
      <c r="D55" s="142">
        <f>VLOOKUP(E55,'Acuan Nilai Jab'!$B$4:$C$17,2,FALSE)</f>
        <v>603</v>
      </c>
      <c r="E55" s="147">
        <v>8</v>
      </c>
    </row>
    <row r="56" spans="1:5" s="141" customFormat="1" ht="18" customHeight="1" x14ac:dyDescent="0.25">
      <c r="A56" s="137">
        <v>48</v>
      </c>
      <c r="B56" s="148" t="s">
        <v>1383</v>
      </c>
      <c r="C56" s="139" t="s">
        <v>1374</v>
      </c>
      <c r="D56" s="142">
        <f>VLOOKUP(E56,'Acuan Nilai Jab'!$B$4:$C$17,2,FALSE)</f>
        <v>276</v>
      </c>
      <c r="E56" s="140">
        <v>10</v>
      </c>
    </row>
    <row r="57" spans="1:5" s="141" customFormat="1" ht="18" customHeight="1" x14ac:dyDescent="0.25">
      <c r="A57" s="137">
        <v>49</v>
      </c>
      <c r="B57" s="148" t="s">
        <v>1384</v>
      </c>
      <c r="C57" s="139" t="s">
        <v>1374</v>
      </c>
      <c r="D57" s="142">
        <f>VLOOKUP(E57,'Acuan Nilai Jab'!$B$4:$C$17,2,FALSE)</f>
        <v>236</v>
      </c>
      <c r="E57" s="140">
        <v>11</v>
      </c>
    </row>
    <row r="58" spans="1:5" s="141" customFormat="1" ht="18" customHeight="1" x14ac:dyDescent="0.25">
      <c r="A58" s="137">
        <v>50</v>
      </c>
      <c r="B58" s="148" t="s">
        <v>1379</v>
      </c>
      <c r="C58" s="139" t="s">
        <v>1374</v>
      </c>
      <c r="D58" s="142">
        <f>VLOOKUP(E58,'Acuan Nilai Jab'!$B$4:$C$17,2,FALSE)</f>
        <v>276</v>
      </c>
      <c r="E58" s="140">
        <v>10</v>
      </c>
    </row>
    <row r="59" spans="1:5" s="141" customFormat="1" ht="18" customHeight="1" x14ac:dyDescent="0.25">
      <c r="A59" s="137">
        <v>51</v>
      </c>
      <c r="B59" s="148" t="s">
        <v>1380</v>
      </c>
      <c r="C59" s="139" t="s">
        <v>1374</v>
      </c>
      <c r="D59" s="142">
        <f>VLOOKUP(E59,'Acuan Nilai Jab'!$B$4:$C$17,2,FALSE)</f>
        <v>236</v>
      </c>
      <c r="E59" s="140">
        <v>11</v>
      </c>
    </row>
    <row r="60" spans="1:5" s="141" customFormat="1" ht="18" customHeight="1" x14ac:dyDescent="0.25">
      <c r="A60" s="137">
        <v>52</v>
      </c>
      <c r="B60" s="148" t="s">
        <v>1381</v>
      </c>
      <c r="C60" s="139" t="s">
        <v>1374</v>
      </c>
      <c r="D60" s="142">
        <f>VLOOKUP(E60,'Acuan Nilai Jab'!$B$4:$C$17,2,FALSE)</f>
        <v>199</v>
      </c>
      <c r="E60" s="140">
        <v>12</v>
      </c>
    </row>
    <row r="61" spans="1:5" s="141" customFormat="1" ht="18" customHeight="1" x14ac:dyDescent="0.25">
      <c r="A61" s="137">
        <v>53</v>
      </c>
      <c r="B61" s="148" t="s">
        <v>1382</v>
      </c>
      <c r="C61" s="139" t="s">
        <v>1374</v>
      </c>
      <c r="D61" s="142">
        <f>VLOOKUP(E61,'Acuan Nilai Jab'!$B$4:$C$17,2,FALSE)</f>
        <v>167</v>
      </c>
      <c r="E61" s="140">
        <v>13</v>
      </c>
    </row>
    <row r="62" spans="1:5" s="141" customFormat="1" ht="18" customHeight="1" x14ac:dyDescent="0.25">
      <c r="A62" s="137">
        <v>54</v>
      </c>
      <c r="B62" s="148" t="s">
        <v>1381</v>
      </c>
      <c r="C62" s="139" t="s">
        <v>1374</v>
      </c>
      <c r="D62" s="142">
        <f>VLOOKUP(E62,'Acuan Nilai Jab'!$B$4:$C$17,2,FALSE)</f>
        <v>140</v>
      </c>
      <c r="E62" s="140">
        <v>14</v>
      </c>
    </row>
    <row r="63" spans="1:5" s="141" customFormat="1" ht="18" customHeight="1" x14ac:dyDescent="0.25">
      <c r="A63" s="137">
        <v>55</v>
      </c>
      <c r="B63" s="148" t="s">
        <v>1382</v>
      </c>
      <c r="C63" s="139" t="s">
        <v>1374</v>
      </c>
      <c r="D63" s="142">
        <f>VLOOKUP(E63,'Acuan Nilai Jab'!$B$4:$C$17,2,FALSE)</f>
        <v>118</v>
      </c>
      <c r="E63" s="140">
        <v>15</v>
      </c>
    </row>
    <row r="64" spans="1:5" s="141" customFormat="1" ht="18" customHeight="1" x14ac:dyDescent="0.25">
      <c r="A64" s="137">
        <v>56</v>
      </c>
      <c r="B64" s="148" t="s">
        <v>1614</v>
      </c>
      <c r="C64" s="139" t="s">
        <v>1374</v>
      </c>
      <c r="D64" s="142">
        <f>VLOOKUP(E64,'Acuan Nilai Jab'!$B$4:$C$17,2,FALSE)</f>
        <v>105</v>
      </c>
      <c r="E64" s="140">
        <v>16</v>
      </c>
    </row>
    <row r="65" spans="1:8" s="150" customFormat="1" ht="18" customHeight="1" x14ac:dyDescent="0.25">
      <c r="A65" s="137">
        <v>57</v>
      </c>
      <c r="B65" s="165" t="s">
        <v>1603</v>
      </c>
      <c r="C65" s="166" t="s">
        <v>1604</v>
      </c>
      <c r="D65" s="142" t="str">
        <f>VLOOKUP(E65,'Acuan Nilai Jab'!$B$4:$C$17,2,FALSE)</f>
        <v>706-880</v>
      </c>
      <c r="E65" s="144" t="s">
        <v>1698</v>
      </c>
    </row>
    <row r="66" spans="1:8" s="150" customFormat="1" ht="18" customHeight="1" x14ac:dyDescent="0.25">
      <c r="A66" s="137">
        <v>58</v>
      </c>
      <c r="B66" s="165" t="s">
        <v>1605</v>
      </c>
      <c r="C66" s="166" t="s">
        <v>1604</v>
      </c>
      <c r="D66" s="142">
        <f>VLOOKUP(E66,'Acuan Nilai Jab'!$B$4:$C$17,2,FALSE)</f>
        <v>603</v>
      </c>
      <c r="E66" s="167">
        <v>8</v>
      </c>
    </row>
    <row r="67" spans="1:8" s="150" customFormat="1" ht="18" customHeight="1" x14ac:dyDescent="0.25">
      <c r="A67" s="137">
        <v>59</v>
      </c>
      <c r="B67" s="168" t="s">
        <v>1597</v>
      </c>
      <c r="C67" s="166" t="s">
        <v>1604</v>
      </c>
      <c r="D67" s="142">
        <f>VLOOKUP(E67,'Acuan Nilai Jab'!$B$4:$C$17,2,FALSE)</f>
        <v>276</v>
      </c>
      <c r="E67" s="169">
        <v>10</v>
      </c>
    </row>
    <row r="68" spans="1:8" s="150" customFormat="1" ht="18" customHeight="1" x14ac:dyDescent="0.25">
      <c r="A68" s="137">
        <v>60</v>
      </c>
      <c r="B68" s="168" t="s">
        <v>1598</v>
      </c>
      <c r="C68" s="166" t="s">
        <v>1604</v>
      </c>
      <c r="D68" s="142">
        <f>VLOOKUP(E68,'Acuan Nilai Jab'!$B$4:$C$17,2,FALSE)</f>
        <v>236</v>
      </c>
      <c r="E68" s="169">
        <v>11</v>
      </c>
    </row>
    <row r="69" spans="1:8" s="150" customFormat="1" ht="18" customHeight="1" x14ac:dyDescent="0.25">
      <c r="A69" s="137">
        <v>61</v>
      </c>
      <c r="B69" s="168" t="s">
        <v>1599</v>
      </c>
      <c r="C69" s="166" t="s">
        <v>1604</v>
      </c>
      <c r="D69" s="142">
        <f>VLOOKUP(E69,'Acuan Nilai Jab'!$B$4:$C$17,2,FALSE)</f>
        <v>199</v>
      </c>
      <c r="E69" s="169">
        <v>12</v>
      </c>
    </row>
    <row r="70" spans="1:8" s="150" customFormat="1" ht="18" customHeight="1" x14ac:dyDescent="0.25">
      <c r="A70" s="137">
        <v>62</v>
      </c>
      <c r="B70" s="168" t="s">
        <v>1600</v>
      </c>
      <c r="C70" s="166" t="s">
        <v>1604</v>
      </c>
      <c r="D70" s="142">
        <f>VLOOKUP(E70,'Acuan Nilai Jab'!$B$4:$C$17,2,FALSE)</f>
        <v>167</v>
      </c>
      <c r="E70" s="169">
        <v>13</v>
      </c>
    </row>
    <row r="71" spans="1:8" s="150" customFormat="1" ht="18" customHeight="1" x14ac:dyDescent="0.25">
      <c r="A71" s="137">
        <v>63</v>
      </c>
      <c r="B71" s="168" t="s">
        <v>1601</v>
      </c>
      <c r="C71" s="166" t="s">
        <v>1604</v>
      </c>
      <c r="D71" s="142">
        <f>VLOOKUP(E71,'Acuan Nilai Jab'!$B$4:$C$17,2,FALSE)</f>
        <v>140</v>
      </c>
      <c r="E71" s="169">
        <v>14</v>
      </c>
    </row>
    <row r="72" spans="1:8" s="150" customFormat="1" ht="18" customHeight="1" x14ac:dyDescent="0.25">
      <c r="A72" s="137">
        <v>64</v>
      </c>
      <c r="B72" s="168" t="s">
        <v>1615</v>
      </c>
      <c r="C72" s="166" t="s">
        <v>1604</v>
      </c>
      <c r="D72" s="142">
        <f>VLOOKUP(E72,'Acuan Nilai Jab'!$B$4:$C$17,2,FALSE)</f>
        <v>118</v>
      </c>
      <c r="E72" s="169">
        <v>15</v>
      </c>
    </row>
    <row r="73" spans="1:8" s="150" customFormat="1" ht="18" customHeight="1" x14ac:dyDescent="0.25">
      <c r="A73" s="137">
        <v>65</v>
      </c>
      <c r="B73" s="168" t="s">
        <v>1602</v>
      </c>
      <c r="C73" s="166" t="s">
        <v>1604</v>
      </c>
      <c r="D73" s="142">
        <f>VLOOKUP(E73,'Acuan Nilai Jab'!$B$4:$C$17,2,FALSE)</f>
        <v>105</v>
      </c>
      <c r="E73" s="169">
        <v>16</v>
      </c>
    </row>
    <row r="74" spans="1:8" s="150" customFormat="1" ht="18" customHeight="1" x14ac:dyDescent="0.25">
      <c r="A74" s="137">
        <v>66</v>
      </c>
      <c r="B74" s="165" t="s">
        <v>1612</v>
      </c>
      <c r="C74" s="166" t="s">
        <v>1604</v>
      </c>
      <c r="D74" s="142" t="str">
        <f>VLOOKUP(E74,'Acuan Nilai Jab'!$B$4:$C$17,2,FALSE)</f>
        <v>706-880</v>
      </c>
      <c r="E74" s="144" t="s">
        <v>1698</v>
      </c>
    </row>
    <row r="75" spans="1:8" s="150" customFormat="1" ht="18" customHeight="1" x14ac:dyDescent="0.25">
      <c r="A75" s="137">
        <v>67</v>
      </c>
      <c r="B75" s="170" t="s">
        <v>1606</v>
      </c>
      <c r="C75" s="166" t="s">
        <v>1604</v>
      </c>
      <c r="D75" s="142">
        <f>VLOOKUP(E75,'Acuan Nilai Jab'!$B$4:$C$17,2,FALSE)</f>
        <v>276</v>
      </c>
      <c r="E75" s="169">
        <v>10</v>
      </c>
    </row>
    <row r="76" spans="1:8" s="150" customFormat="1" ht="18" customHeight="1" x14ac:dyDescent="0.25">
      <c r="A76" s="137">
        <v>68</v>
      </c>
      <c r="B76" s="170" t="s">
        <v>1607</v>
      </c>
      <c r="C76" s="166" t="s">
        <v>1604</v>
      </c>
      <c r="D76" s="142">
        <f>VLOOKUP(E76,'Acuan Nilai Jab'!$B$4:$C$17,2,FALSE)</f>
        <v>236</v>
      </c>
      <c r="E76" s="169">
        <v>11</v>
      </c>
    </row>
    <row r="77" spans="1:8" s="151" customFormat="1" ht="18" customHeight="1" x14ac:dyDescent="0.25">
      <c r="A77" s="137">
        <v>69</v>
      </c>
      <c r="B77" s="170" t="s">
        <v>1608</v>
      </c>
      <c r="C77" s="166" t="s">
        <v>1604</v>
      </c>
      <c r="D77" s="142">
        <f>VLOOKUP(E77,'Acuan Nilai Jab'!$B$4:$C$17,2,FALSE)</f>
        <v>199</v>
      </c>
      <c r="E77" s="169">
        <v>12</v>
      </c>
      <c r="F77" s="150"/>
      <c r="G77" s="150"/>
      <c r="H77" s="150"/>
    </row>
    <row r="78" spans="1:8" s="150" customFormat="1" ht="18" customHeight="1" x14ac:dyDescent="0.25">
      <c r="A78" s="137">
        <v>70</v>
      </c>
      <c r="B78" s="170" t="s">
        <v>1609</v>
      </c>
      <c r="C78" s="166" t="s">
        <v>1604</v>
      </c>
      <c r="D78" s="142">
        <f>VLOOKUP(E78,'Acuan Nilai Jab'!$B$4:$C$17,2,FALSE)</f>
        <v>167</v>
      </c>
      <c r="E78" s="169">
        <v>13</v>
      </c>
    </row>
    <row r="79" spans="1:8" s="150" customFormat="1" ht="18" customHeight="1" x14ac:dyDescent="0.25">
      <c r="A79" s="137">
        <v>71</v>
      </c>
      <c r="B79" s="170" t="s">
        <v>1610</v>
      </c>
      <c r="C79" s="166" t="s">
        <v>1604</v>
      </c>
      <c r="D79" s="142">
        <f>VLOOKUP(E79,'Acuan Nilai Jab'!$B$4:$C$17,2,FALSE)</f>
        <v>140</v>
      </c>
      <c r="E79" s="169">
        <v>14</v>
      </c>
    </row>
    <row r="80" spans="1:8" s="150" customFormat="1" ht="18" customHeight="1" x14ac:dyDescent="0.25">
      <c r="A80" s="137">
        <v>72</v>
      </c>
      <c r="B80" s="168" t="s">
        <v>1616</v>
      </c>
      <c r="C80" s="166" t="s">
        <v>1604</v>
      </c>
      <c r="D80" s="142">
        <f>VLOOKUP(E80,'Acuan Nilai Jab'!$B$4:$C$17,2,FALSE)</f>
        <v>118</v>
      </c>
      <c r="E80" s="169">
        <v>15</v>
      </c>
    </row>
    <row r="81" spans="1:5" s="150" customFormat="1" ht="18" customHeight="1" x14ac:dyDescent="0.25">
      <c r="A81" s="137">
        <v>73</v>
      </c>
      <c r="B81" s="168" t="s">
        <v>1611</v>
      </c>
      <c r="C81" s="166" t="s">
        <v>1604</v>
      </c>
      <c r="D81" s="142">
        <f>VLOOKUP(E81,'Acuan Nilai Jab'!$B$4:$C$17,2,FALSE)</f>
        <v>105</v>
      </c>
      <c r="E81" s="169">
        <v>16</v>
      </c>
    </row>
    <row r="82" spans="1:5" s="141" customFormat="1" ht="18" customHeight="1" x14ac:dyDescent="0.25">
      <c r="A82" s="137">
        <v>74</v>
      </c>
      <c r="B82" s="143" t="s">
        <v>1518</v>
      </c>
      <c r="C82" s="139" t="s">
        <v>1375</v>
      </c>
      <c r="D82" s="142">
        <f>VLOOKUP(E82,'Acuan Nilai Jab'!$B$4:$C$17,2,FALSE)</f>
        <v>942</v>
      </c>
      <c r="E82" s="147">
        <v>4</v>
      </c>
    </row>
    <row r="83" spans="1:5" s="141" customFormat="1" ht="18" customHeight="1" x14ac:dyDescent="0.25">
      <c r="A83" s="137">
        <v>75</v>
      </c>
      <c r="B83" s="148" t="s">
        <v>1385</v>
      </c>
      <c r="C83" s="139" t="s">
        <v>1375</v>
      </c>
      <c r="D83" s="142">
        <f>VLOOKUP(E83,'Acuan Nilai Jab'!$B$4:$C$17,2,FALSE)</f>
        <v>276</v>
      </c>
      <c r="E83" s="140">
        <v>10</v>
      </c>
    </row>
    <row r="84" spans="1:5" s="141" customFormat="1" ht="18" customHeight="1" x14ac:dyDescent="0.25">
      <c r="A84" s="137">
        <v>76</v>
      </c>
      <c r="B84" s="148" t="s">
        <v>1386</v>
      </c>
      <c r="C84" s="139" t="s">
        <v>1375</v>
      </c>
      <c r="D84" s="142">
        <f>VLOOKUP(E84,'Acuan Nilai Jab'!$B$4:$C$17,2,FALSE)</f>
        <v>236</v>
      </c>
      <c r="E84" s="140">
        <v>11</v>
      </c>
    </row>
    <row r="85" spans="1:5" s="141" customFormat="1" ht="18" customHeight="1" x14ac:dyDescent="0.25">
      <c r="A85" s="137">
        <v>77</v>
      </c>
      <c r="B85" s="143" t="s">
        <v>1510</v>
      </c>
      <c r="C85" s="139" t="s">
        <v>1375</v>
      </c>
      <c r="D85" s="142">
        <f>VLOOKUP(E85,'Acuan Nilai Jab'!$B$4:$C$17,2,FALSE)</f>
        <v>743</v>
      </c>
      <c r="E85" s="147">
        <v>6</v>
      </c>
    </row>
    <row r="86" spans="1:5" s="141" customFormat="1" ht="18" customHeight="1" x14ac:dyDescent="0.25">
      <c r="A86" s="137">
        <v>78</v>
      </c>
      <c r="B86" s="143" t="s">
        <v>1511</v>
      </c>
      <c r="C86" s="139" t="s">
        <v>1375</v>
      </c>
      <c r="D86" s="142">
        <f>VLOOKUP(E86,'Acuan Nilai Jab'!$B$4:$C$17,2,FALSE)</f>
        <v>603</v>
      </c>
      <c r="E86" s="147">
        <v>8</v>
      </c>
    </row>
    <row r="87" spans="1:5" s="141" customFormat="1" ht="18" customHeight="1" x14ac:dyDescent="0.25">
      <c r="A87" s="137">
        <v>79</v>
      </c>
      <c r="B87" s="143" t="s">
        <v>1387</v>
      </c>
      <c r="C87" s="139" t="s">
        <v>1375</v>
      </c>
      <c r="D87" s="142">
        <f>VLOOKUP(E87,'Acuan Nilai Jab'!$B$4:$C$17,2,FALSE)</f>
        <v>276</v>
      </c>
      <c r="E87" s="147">
        <v>10</v>
      </c>
    </row>
    <row r="88" spans="1:5" s="141" customFormat="1" ht="18" customHeight="1" x14ac:dyDescent="0.25">
      <c r="A88" s="137">
        <v>80</v>
      </c>
      <c r="B88" s="143" t="s">
        <v>1388</v>
      </c>
      <c r="C88" s="139" t="s">
        <v>1375</v>
      </c>
      <c r="D88" s="142">
        <f>VLOOKUP(E88,'Acuan Nilai Jab'!$B$4:$C$17,2,FALSE)</f>
        <v>276</v>
      </c>
      <c r="E88" s="147">
        <v>10</v>
      </c>
    </row>
    <row r="89" spans="1:5" s="141" customFormat="1" ht="18" customHeight="1" x14ac:dyDescent="0.25">
      <c r="A89" s="137">
        <v>81</v>
      </c>
      <c r="B89" s="143" t="s">
        <v>1389</v>
      </c>
      <c r="C89" s="139" t="s">
        <v>1375</v>
      </c>
      <c r="D89" s="142">
        <f>VLOOKUP(E89,'Acuan Nilai Jab'!$B$4:$C$17,2,FALSE)</f>
        <v>276</v>
      </c>
      <c r="E89" s="147">
        <v>10</v>
      </c>
    </row>
    <row r="90" spans="1:5" s="141" customFormat="1" ht="18" customHeight="1" x14ac:dyDescent="0.25">
      <c r="A90" s="137">
        <v>82</v>
      </c>
      <c r="B90" s="143" t="s">
        <v>1390</v>
      </c>
      <c r="C90" s="139" t="s">
        <v>1375</v>
      </c>
      <c r="D90" s="142">
        <f>VLOOKUP(E90,'Acuan Nilai Jab'!$B$4:$C$17,2,FALSE)</f>
        <v>276</v>
      </c>
      <c r="E90" s="147">
        <v>10</v>
      </c>
    </row>
    <row r="91" spans="1:5" s="141" customFormat="1" ht="18" customHeight="1" x14ac:dyDescent="0.25">
      <c r="A91" s="137">
        <v>83</v>
      </c>
      <c r="B91" s="148" t="s">
        <v>1391</v>
      </c>
      <c r="C91" s="139" t="s">
        <v>1375</v>
      </c>
      <c r="D91" s="142">
        <f>VLOOKUP(E91,'Acuan Nilai Jab'!$B$4:$C$17,2,FALSE)</f>
        <v>199</v>
      </c>
      <c r="E91" s="140">
        <v>12</v>
      </c>
    </row>
    <row r="92" spans="1:5" s="141" customFormat="1" ht="18" customHeight="1" x14ac:dyDescent="0.25">
      <c r="A92" s="137">
        <v>84</v>
      </c>
      <c r="B92" s="148" t="s">
        <v>1392</v>
      </c>
      <c r="C92" s="139" t="s">
        <v>1375</v>
      </c>
      <c r="D92" s="142">
        <f>VLOOKUP(E92,'Acuan Nilai Jab'!$B$4:$C$17,2,FALSE)</f>
        <v>199</v>
      </c>
      <c r="E92" s="140">
        <v>12</v>
      </c>
    </row>
    <row r="93" spans="1:5" s="141" customFormat="1" ht="18" customHeight="1" x14ac:dyDescent="0.25">
      <c r="A93" s="137">
        <v>85</v>
      </c>
      <c r="B93" s="148" t="s">
        <v>1393</v>
      </c>
      <c r="C93" s="139" t="s">
        <v>1375</v>
      </c>
      <c r="D93" s="142">
        <f>VLOOKUP(E93,'Acuan Nilai Jab'!$B$4:$C$17,2,FALSE)</f>
        <v>199</v>
      </c>
      <c r="E93" s="140">
        <v>12</v>
      </c>
    </row>
    <row r="94" spans="1:5" s="141" customFormat="1" ht="18" customHeight="1" x14ac:dyDescent="0.25">
      <c r="A94" s="137">
        <v>86</v>
      </c>
      <c r="B94" s="148" t="s">
        <v>1394</v>
      </c>
      <c r="C94" s="139" t="s">
        <v>1375</v>
      </c>
      <c r="D94" s="142">
        <f>VLOOKUP(E94,'Acuan Nilai Jab'!$B$4:$C$17,2,FALSE)</f>
        <v>199</v>
      </c>
      <c r="E94" s="140">
        <v>12</v>
      </c>
    </row>
    <row r="95" spans="1:5" s="141" customFormat="1" ht="18" customHeight="1" x14ac:dyDescent="0.25">
      <c r="A95" s="137">
        <v>87</v>
      </c>
      <c r="B95" s="148" t="s">
        <v>1427</v>
      </c>
      <c r="C95" s="139" t="s">
        <v>1375</v>
      </c>
      <c r="D95" s="142">
        <f>VLOOKUP(E95,'Acuan Nilai Jab'!$B$4:$C$17,2,FALSE)</f>
        <v>167</v>
      </c>
      <c r="E95" s="140">
        <v>13</v>
      </c>
    </row>
    <row r="96" spans="1:5" s="141" customFormat="1" ht="18" customHeight="1" x14ac:dyDescent="0.25">
      <c r="A96" s="137">
        <v>88</v>
      </c>
      <c r="B96" s="148" t="s">
        <v>1428</v>
      </c>
      <c r="C96" s="139" t="s">
        <v>1375</v>
      </c>
      <c r="D96" s="142">
        <f>VLOOKUP(E96,'Acuan Nilai Jab'!$B$4:$C$17,2,FALSE)</f>
        <v>140</v>
      </c>
      <c r="E96" s="140">
        <v>14</v>
      </c>
    </row>
    <row r="97" spans="1:5" s="141" customFormat="1" ht="18" customHeight="1" x14ac:dyDescent="0.25">
      <c r="A97" s="137">
        <v>89</v>
      </c>
      <c r="B97" s="148" t="s">
        <v>1429</v>
      </c>
      <c r="C97" s="139" t="s">
        <v>1375</v>
      </c>
      <c r="D97" s="142">
        <f>VLOOKUP(E97,'Acuan Nilai Jab'!$B$4:$C$17,2,FALSE)</f>
        <v>167</v>
      </c>
      <c r="E97" s="140">
        <v>13</v>
      </c>
    </row>
    <row r="98" spans="1:5" s="141" customFormat="1" ht="18" customHeight="1" x14ac:dyDescent="0.25">
      <c r="A98" s="137">
        <v>90</v>
      </c>
      <c r="B98" s="148" t="s">
        <v>1651</v>
      </c>
      <c r="C98" s="139" t="s">
        <v>1375</v>
      </c>
      <c r="D98" s="142">
        <f>VLOOKUP(E98,'Acuan Nilai Jab'!$B$4:$C$17,2,FALSE)</f>
        <v>140</v>
      </c>
      <c r="E98" s="140">
        <v>14</v>
      </c>
    </row>
    <row r="99" spans="1:5" s="141" customFormat="1" ht="18" customHeight="1" x14ac:dyDescent="0.25">
      <c r="A99" s="137">
        <v>91</v>
      </c>
      <c r="B99" s="148" t="s">
        <v>1652</v>
      </c>
      <c r="C99" s="139" t="s">
        <v>1375</v>
      </c>
      <c r="D99" s="142">
        <f>VLOOKUP(E99,'Acuan Nilai Jab'!$B$4:$C$17,2,FALSE)</f>
        <v>118</v>
      </c>
      <c r="E99" s="140">
        <v>15</v>
      </c>
    </row>
    <row r="100" spans="1:5" s="141" customFormat="1" ht="18" customHeight="1" x14ac:dyDescent="0.25">
      <c r="A100" s="137">
        <v>92</v>
      </c>
      <c r="B100" s="148" t="s">
        <v>1653</v>
      </c>
      <c r="C100" s="139" t="s">
        <v>1375</v>
      </c>
      <c r="D100" s="142">
        <f>VLOOKUP(E100,'Acuan Nilai Jab'!$B$4:$C$17,2,FALSE)</f>
        <v>105</v>
      </c>
      <c r="E100" s="140">
        <v>16</v>
      </c>
    </row>
    <row r="101" spans="1:5" s="141" customFormat="1" ht="18" customHeight="1" x14ac:dyDescent="0.25">
      <c r="A101" s="137">
        <v>93</v>
      </c>
      <c r="B101" s="148" t="s">
        <v>1395</v>
      </c>
      <c r="C101" s="139" t="s">
        <v>1375</v>
      </c>
      <c r="D101" s="142">
        <f>VLOOKUP(E101,'Acuan Nilai Jab'!$B$4:$C$17,2,FALSE)</f>
        <v>167</v>
      </c>
      <c r="E101" s="140">
        <v>13</v>
      </c>
    </row>
    <row r="102" spans="1:5" s="141" customFormat="1" ht="18" customHeight="1" x14ac:dyDescent="0.25">
      <c r="A102" s="137">
        <v>94</v>
      </c>
      <c r="B102" s="148" t="s">
        <v>1396</v>
      </c>
      <c r="C102" s="139" t="s">
        <v>1375</v>
      </c>
      <c r="D102" s="142">
        <f>VLOOKUP(E102,'Acuan Nilai Jab'!$B$4:$C$17,2,FALSE)</f>
        <v>140</v>
      </c>
      <c r="E102" s="140">
        <v>14</v>
      </c>
    </row>
    <row r="103" spans="1:5" s="141" customFormat="1" ht="18" customHeight="1" x14ac:dyDescent="0.25">
      <c r="A103" s="137">
        <v>95</v>
      </c>
      <c r="B103" s="148" t="s">
        <v>1397</v>
      </c>
      <c r="C103" s="139" t="s">
        <v>1375</v>
      </c>
      <c r="D103" s="142">
        <f>VLOOKUP(E103,'Acuan Nilai Jab'!$B$4:$C$17,2,FALSE)</f>
        <v>118</v>
      </c>
      <c r="E103" s="140">
        <v>15</v>
      </c>
    </row>
    <row r="104" spans="1:5" s="141" customFormat="1" ht="18" customHeight="1" x14ac:dyDescent="0.25">
      <c r="A104" s="137">
        <v>96</v>
      </c>
      <c r="B104" s="148" t="s">
        <v>1398</v>
      </c>
      <c r="C104" s="139" t="s">
        <v>1375</v>
      </c>
      <c r="D104" s="142">
        <f>VLOOKUP(E104,'Acuan Nilai Jab'!$B$4:$C$17,2,FALSE)</f>
        <v>105</v>
      </c>
      <c r="E104" s="140">
        <v>16</v>
      </c>
    </row>
    <row r="105" spans="1:5" s="141" customFormat="1" ht="18" customHeight="1" x14ac:dyDescent="0.25">
      <c r="A105" s="137">
        <v>97</v>
      </c>
      <c r="B105" s="143" t="s">
        <v>1512</v>
      </c>
      <c r="C105" s="139" t="s">
        <v>1375</v>
      </c>
      <c r="D105" s="142">
        <f>VLOOKUP(E105,'Acuan Nilai Jab'!$B$4:$C$17,2,FALSE)</f>
        <v>603</v>
      </c>
      <c r="E105" s="147">
        <v>8</v>
      </c>
    </row>
    <row r="106" spans="1:5" s="141" customFormat="1" ht="18" customHeight="1" x14ac:dyDescent="0.25">
      <c r="A106" s="137">
        <v>98</v>
      </c>
      <c r="B106" s="143" t="s">
        <v>1399</v>
      </c>
      <c r="C106" s="139" t="s">
        <v>1375</v>
      </c>
      <c r="D106" s="142">
        <f>VLOOKUP(E106,'Acuan Nilai Jab'!$B$4:$C$17,2,FALSE)</f>
        <v>276</v>
      </c>
      <c r="E106" s="147">
        <v>10</v>
      </c>
    </row>
    <row r="107" spans="1:5" s="141" customFormat="1" ht="18" customHeight="1" x14ac:dyDescent="0.25">
      <c r="A107" s="137">
        <v>99</v>
      </c>
      <c r="B107" s="143" t="s">
        <v>1400</v>
      </c>
      <c r="C107" s="139" t="s">
        <v>1375</v>
      </c>
      <c r="D107" s="142">
        <f>VLOOKUP(E107,'Acuan Nilai Jab'!$B$4:$C$17,2,FALSE)</f>
        <v>276</v>
      </c>
      <c r="E107" s="147">
        <v>10</v>
      </c>
    </row>
    <row r="108" spans="1:5" s="141" customFormat="1" ht="18" customHeight="1" x14ac:dyDescent="0.25">
      <c r="A108" s="137">
        <v>100</v>
      </c>
      <c r="B108" s="143" t="s">
        <v>1401</v>
      </c>
      <c r="C108" s="139" t="s">
        <v>1375</v>
      </c>
      <c r="D108" s="142">
        <f>VLOOKUP(E108,'Acuan Nilai Jab'!$B$4:$C$17,2,FALSE)</f>
        <v>276</v>
      </c>
      <c r="E108" s="147">
        <v>10</v>
      </c>
    </row>
    <row r="109" spans="1:5" s="141" customFormat="1" ht="18" customHeight="1" x14ac:dyDescent="0.25">
      <c r="A109" s="137">
        <v>101</v>
      </c>
      <c r="B109" s="143" t="s">
        <v>1402</v>
      </c>
      <c r="C109" s="139" t="s">
        <v>1375</v>
      </c>
      <c r="D109" s="142">
        <f>VLOOKUP(E109,'Acuan Nilai Jab'!$B$4:$C$17,2,FALSE)</f>
        <v>276</v>
      </c>
      <c r="E109" s="147">
        <v>10</v>
      </c>
    </row>
    <row r="110" spans="1:5" s="141" customFormat="1" ht="18" customHeight="1" x14ac:dyDescent="0.25">
      <c r="A110" s="137">
        <v>102</v>
      </c>
      <c r="B110" s="148" t="s">
        <v>1403</v>
      </c>
      <c r="C110" s="139" t="s">
        <v>1375</v>
      </c>
      <c r="D110" s="142">
        <f>VLOOKUP(E110,'Acuan Nilai Jab'!$B$4:$C$17,2,FALSE)</f>
        <v>199</v>
      </c>
      <c r="E110" s="140">
        <v>12</v>
      </c>
    </row>
    <row r="111" spans="1:5" s="141" customFormat="1" ht="18" customHeight="1" x14ac:dyDescent="0.25">
      <c r="A111" s="137">
        <v>103</v>
      </c>
      <c r="B111" s="148" t="s">
        <v>1404</v>
      </c>
      <c r="C111" s="139" t="s">
        <v>1375</v>
      </c>
      <c r="D111" s="142">
        <f>VLOOKUP(E111,'Acuan Nilai Jab'!$B$4:$C$17,2,FALSE)</f>
        <v>199</v>
      </c>
      <c r="E111" s="140">
        <v>12</v>
      </c>
    </row>
    <row r="112" spans="1:5" s="141" customFormat="1" ht="18" customHeight="1" x14ac:dyDescent="0.25">
      <c r="A112" s="137">
        <v>104</v>
      </c>
      <c r="B112" s="148" t="s">
        <v>1405</v>
      </c>
      <c r="C112" s="139" t="s">
        <v>1375</v>
      </c>
      <c r="D112" s="142">
        <f>VLOOKUP(E112,'Acuan Nilai Jab'!$B$4:$C$17,2,FALSE)</f>
        <v>199</v>
      </c>
      <c r="E112" s="140">
        <v>12</v>
      </c>
    </row>
    <row r="113" spans="1:5" s="141" customFormat="1" ht="18" customHeight="1" x14ac:dyDescent="0.25">
      <c r="A113" s="137">
        <v>105</v>
      </c>
      <c r="B113" s="148" t="s">
        <v>1406</v>
      </c>
      <c r="C113" s="139" t="s">
        <v>1375</v>
      </c>
      <c r="D113" s="142">
        <f>VLOOKUP(E113,'Acuan Nilai Jab'!$B$4:$C$17,2,FALSE)</f>
        <v>199</v>
      </c>
      <c r="E113" s="140">
        <v>12</v>
      </c>
    </row>
    <row r="114" spans="1:5" s="141" customFormat="1" ht="18" customHeight="1" x14ac:dyDescent="0.25">
      <c r="A114" s="137">
        <v>106</v>
      </c>
      <c r="B114" s="148" t="s">
        <v>1430</v>
      </c>
      <c r="C114" s="139" t="s">
        <v>1375</v>
      </c>
      <c r="D114" s="142">
        <f>VLOOKUP(E114,'Acuan Nilai Jab'!$B$4:$C$17,2,FALSE)</f>
        <v>167</v>
      </c>
      <c r="E114" s="140">
        <v>13</v>
      </c>
    </row>
    <row r="115" spans="1:5" s="141" customFormat="1" ht="18" customHeight="1" x14ac:dyDescent="0.25">
      <c r="A115" s="137">
        <v>107</v>
      </c>
      <c r="B115" s="148" t="s">
        <v>1431</v>
      </c>
      <c r="C115" s="139" t="s">
        <v>1375</v>
      </c>
      <c r="D115" s="142">
        <f>VLOOKUP(E115,'Acuan Nilai Jab'!$B$4:$C$17,2,FALSE)</f>
        <v>140</v>
      </c>
      <c r="E115" s="140">
        <v>14</v>
      </c>
    </row>
    <row r="116" spans="1:5" s="141" customFormat="1" ht="18" customHeight="1" x14ac:dyDescent="0.25">
      <c r="A116" s="137">
        <v>108</v>
      </c>
      <c r="B116" s="148" t="s">
        <v>1432</v>
      </c>
      <c r="C116" s="139" t="s">
        <v>1375</v>
      </c>
      <c r="D116" s="142">
        <f>VLOOKUP(E116,'Acuan Nilai Jab'!$B$4:$C$17,2,FALSE)</f>
        <v>167</v>
      </c>
      <c r="E116" s="140">
        <v>13</v>
      </c>
    </row>
    <row r="117" spans="1:5" s="141" customFormat="1" ht="18" customHeight="1" x14ac:dyDescent="0.25">
      <c r="A117" s="137">
        <v>109</v>
      </c>
      <c r="B117" s="148" t="s">
        <v>1433</v>
      </c>
      <c r="C117" s="139" t="s">
        <v>1375</v>
      </c>
      <c r="D117" s="142">
        <f>VLOOKUP(E117,'Acuan Nilai Jab'!$B$4:$C$17,2,FALSE)</f>
        <v>140</v>
      </c>
      <c r="E117" s="140">
        <v>14</v>
      </c>
    </row>
    <row r="118" spans="1:5" s="141" customFormat="1" ht="18" customHeight="1" x14ac:dyDescent="0.25">
      <c r="A118" s="137">
        <v>110</v>
      </c>
      <c r="B118" s="148" t="s">
        <v>1654</v>
      </c>
      <c r="C118" s="139" t="s">
        <v>1375</v>
      </c>
      <c r="D118" s="142">
        <f>VLOOKUP(E118,'Acuan Nilai Jab'!$B$4:$C$17,2,FALSE)</f>
        <v>118</v>
      </c>
      <c r="E118" s="140">
        <v>15</v>
      </c>
    </row>
    <row r="119" spans="1:5" s="141" customFormat="1" ht="18" customHeight="1" x14ac:dyDescent="0.25">
      <c r="A119" s="137">
        <v>111</v>
      </c>
      <c r="B119" s="148" t="s">
        <v>1655</v>
      </c>
      <c r="C119" s="139" t="s">
        <v>1375</v>
      </c>
      <c r="D119" s="142">
        <f>VLOOKUP(E119,'Acuan Nilai Jab'!$B$4:$C$17,2,FALSE)</f>
        <v>105</v>
      </c>
      <c r="E119" s="140">
        <v>16</v>
      </c>
    </row>
    <row r="120" spans="1:5" s="141" customFormat="1" ht="18" customHeight="1" x14ac:dyDescent="0.25">
      <c r="A120" s="137">
        <v>112</v>
      </c>
      <c r="B120" s="148" t="s">
        <v>1407</v>
      </c>
      <c r="C120" s="139" t="s">
        <v>1375</v>
      </c>
      <c r="D120" s="142">
        <f>VLOOKUP(E120,'Acuan Nilai Jab'!$B$4:$C$17,2,FALSE)</f>
        <v>167</v>
      </c>
      <c r="E120" s="140">
        <v>13</v>
      </c>
    </row>
    <row r="121" spans="1:5" s="141" customFormat="1" ht="18" customHeight="1" x14ac:dyDescent="0.25">
      <c r="A121" s="137">
        <v>113</v>
      </c>
      <c r="B121" s="148" t="s">
        <v>1408</v>
      </c>
      <c r="C121" s="139" t="s">
        <v>1375</v>
      </c>
      <c r="D121" s="142">
        <f>VLOOKUP(E121,'Acuan Nilai Jab'!$B$4:$C$17,2,FALSE)</f>
        <v>140</v>
      </c>
      <c r="E121" s="140">
        <v>14</v>
      </c>
    </row>
    <row r="122" spans="1:5" s="141" customFormat="1" ht="18" customHeight="1" x14ac:dyDescent="0.25">
      <c r="A122" s="137">
        <v>114</v>
      </c>
      <c r="B122" s="148" t="s">
        <v>1409</v>
      </c>
      <c r="C122" s="139" t="s">
        <v>1375</v>
      </c>
      <c r="D122" s="142">
        <f>VLOOKUP(E122,'Acuan Nilai Jab'!$B$4:$C$17,2,FALSE)</f>
        <v>118</v>
      </c>
      <c r="E122" s="140">
        <v>15</v>
      </c>
    </row>
    <row r="123" spans="1:5" s="141" customFormat="1" ht="18" customHeight="1" x14ac:dyDescent="0.25">
      <c r="A123" s="137">
        <v>115</v>
      </c>
      <c r="B123" s="148" t="s">
        <v>1410</v>
      </c>
      <c r="C123" s="139" t="s">
        <v>1375</v>
      </c>
      <c r="D123" s="142">
        <f>VLOOKUP(E123,'Acuan Nilai Jab'!$B$4:$C$17,2,FALSE)</f>
        <v>105</v>
      </c>
      <c r="E123" s="140">
        <v>16</v>
      </c>
    </row>
    <row r="124" spans="1:5" s="141" customFormat="1" ht="18" customHeight="1" x14ac:dyDescent="0.25">
      <c r="A124" s="137">
        <v>116</v>
      </c>
      <c r="B124" s="143" t="s">
        <v>1513</v>
      </c>
      <c r="C124" s="139" t="s">
        <v>1375</v>
      </c>
      <c r="D124" s="142">
        <f>VLOOKUP(E124,'Acuan Nilai Jab'!$B$4:$C$17,2,FALSE)</f>
        <v>603</v>
      </c>
      <c r="E124" s="147">
        <v>8</v>
      </c>
    </row>
    <row r="125" spans="1:5" s="141" customFormat="1" ht="18" customHeight="1" x14ac:dyDescent="0.25">
      <c r="A125" s="137">
        <v>117</v>
      </c>
      <c r="B125" s="143" t="s">
        <v>1411</v>
      </c>
      <c r="C125" s="139" t="s">
        <v>1375</v>
      </c>
      <c r="D125" s="142">
        <f>VLOOKUP(E125,'Acuan Nilai Jab'!$B$4:$C$17,2,FALSE)</f>
        <v>276</v>
      </c>
      <c r="E125" s="147">
        <v>10</v>
      </c>
    </row>
    <row r="126" spans="1:5" s="141" customFormat="1" ht="18" customHeight="1" x14ac:dyDescent="0.25">
      <c r="A126" s="137">
        <v>118</v>
      </c>
      <c r="B126" s="143" t="s">
        <v>1412</v>
      </c>
      <c r="C126" s="139" t="s">
        <v>1375</v>
      </c>
      <c r="D126" s="142">
        <f>VLOOKUP(E126,'Acuan Nilai Jab'!$B$4:$C$17,2,FALSE)</f>
        <v>276</v>
      </c>
      <c r="E126" s="147">
        <v>10</v>
      </c>
    </row>
    <row r="127" spans="1:5" s="141" customFormat="1" ht="18" customHeight="1" x14ac:dyDescent="0.25">
      <c r="A127" s="137">
        <v>119</v>
      </c>
      <c r="B127" s="143" t="s">
        <v>1413</v>
      </c>
      <c r="C127" s="139" t="s">
        <v>1375</v>
      </c>
      <c r="D127" s="142">
        <f>VLOOKUP(E127,'Acuan Nilai Jab'!$B$4:$C$17,2,FALSE)</f>
        <v>276</v>
      </c>
      <c r="E127" s="147">
        <v>10</v>
      </c>
    </row>
    <row r="128" spans="1:5" s="141" customFormat="1" ht="18" customHeight="1" x14ac:dyDescent="0.25">
      <c r="A128" s="137">
        <v>120</v>
      </c>
      <c r="B128" s="143" t="s">
        <v>1414</v>
      </c>
      <c r="C128" s="139" t="s">
        <v>1375</v>
      </c>
      <c r="D128" s="142">
        <f>VLOOKUP(E128,'Acuan Nilai Jab'!$B$4:$C$17,2,FALSE)</f>
        <v>276</v>
      </c>
      <c r="E128" s="147">
        <v>10</v>
      </c>
    </row>
    <row r="129" spans="1:5" s="141" customFormat="1" ht="18" customHeight="1" x14ac:dyDescent="0.25">
      <c r="A129" s="137">
        <v>121</v>
      </c>
      <c r="B129" s="148" t="s">
        <v>1415</v>
      </c>
      <c r="C129" s="139" t="s">
        <v>1375</v>
      </c>
      <c r="D129" s="142">
        <f>VLOOKUP(E129,'Acuan Nilai Jab'!$B$4:$C$17,2,FALSE)</f>
        <v>199</v>
      </c>
      <c r="E129" s="140">
        <v>12</v>
      </c>
    </row>
    <row r="130" spans="1:5" s="141" customFormat="1" ht="18" customHeight="1" x14ac:dyDescent="0.25">
      <c r="A130" s="137">
        <v>122</v>
      </c>
      <c r="B130" s="148" t="s">
        <v>1416</v>
      </c>
      <c r="C130" s="139" t="s">
        <v>1375</v>
      </c>
      <c r="D130" s="142">
        <f>VLOOKUP(E130,'Acuan Nilai Jab'!$B$4:$C$17,2,FALSE)</f>
        <v>199</v>
      </c>
      <c r="E130" s="140">
        <v>12</v>
      </c>
    </row>
    <row r="131" spans="1:5" s="141" customFormat="1" ht="18" customHeight="1" x14ac:dyDescent="0.25">
      <c r="A131" s="137">
        <v>123</v>
      </c>
      <c r="B131" s="148" t="s">
        <v>1417</v>
      </c>
      <c r="C131" s="139" t="s">
        <v>1375</v>
      </c>
      <c r="D131" s="142">
        <f>VLOOKUP(E131,'Acuan Nilai Jab'!$B$4:$C$17,2,FALSE)</f>
        <v>199</v>
      </c>
      <c r="E131" s="140">
        <v>12</v>
      </c>
    </row>
    <row r="132" spans="1:5" s="141" customFormat="1" ht="18" customHeight="1" x14ac:dyDescent="0.25">
      <c r="A132" s="137">
        <v>124</v>
      </c>
      <c r="B132" s="148" t="s">
        <v>1418</v>
      </c>
      <c r="C132" s="139" t="s">
        <v>1375</v>
      </c>
      <c r="D132" s="142">
        <f>VLOOKUP(E132,'Acuan Nilai Jab'!$B$4:$C$17,2,FALSE)</f>
        <v>199</v>
      </c>
      <c r="E132" s="140">
        <v>12</v>
      </c>
    </row>
    <row r="133" spans="1:5" s="141" customFormat="1" ht="18" customHeight="1" x14ac:dyDescent="0.25">
      <c r="A133" s="137">
        <v>125</v>
      </c>
      <c r="B133" s="148" t="s">
        <v>1434</v>
      </c>
      <c r="C133" s="139" t="s">
        <v>1375</v>
      </c>
      <c r="D133" s="142">
        <f>VLOOKUP(E133,'Acuan Nilai Jab'!$B$4:$C$17,2,FALSE)</f>
        <v>167</v>
      </c>
      <c r="E133" s="140">
        <v>13</v>
      </c>
    </row>
    <row r="134" spans="1:5" s="141" customFormat="1" ht="18" customHeight="1" x14ac:dyDescent="0.25">
      <c r="A134" s="137">
        <v>126</v>
      </c>
      <c r="B134" s="148" t="s">
        <v>1435</v>
      </c>
      <c r="C134" s="139" t="s">
        <v>1375</v>
      </c>
      <c r="D134" s="142">
        <f>VLOOKUP(E134,'Acuan Nilai Jab'!$B$4:$C$17,2,FALSE)</f>
        <v>140</v>
      </c>
      <c r="E134" s="140">
        <v>14</v>
      </c>
    </row>
    <row r="135" spans="1:5" s="141" customFormat="1" ht="18" customHeight="1" x14ac:dyDescent="0.25">
      <c r="A135" s="137">
        <v>127</v>
      </c>
      <c r="B135" s="148" t="s">
        <v>1436</v>
      </c>
      <c r="C135" s="139" t="s">
        <v>1375</v>
      </c>
      <c r="D135" s="142">
        <f>VLOOKUP(E135,'Acuan Nilai Jab'!$B$4:$C$17,2,FALSE)</f>
        <v>167</v>
      </c>
      <c r="E135" s="140">
        <v>13</v>
      </c>
    </row>
    <row r="136" spans="1:5" s="141" customFormat="1" ht="18" customHeight="1" x14ac:dyDescent="0.25">
      <c r="A136" s="137">
        <v>128</v>
      </c>
      <c r="B136" s="148" t="s">
        <v>1437</v>
      </c>
      <c r="C136" s="139" t="s">
        <v>1375</v>
      </c>
      <c r="D136" s="142">
        <f>VLOOKUP(E136,'Acuan Nilai Jab'!$B$4:$C$17,2,FALSE)</f>
        <v>140</v>
      </c>
      <c r="E136" s="140">
        <v>14</v>
      </c>
    </row>
    <row r="137" spans="1:5" s="141" customFormat="1" ht="18" customHeight="1" x14ac:dyDescent="0.25">
      <c r="A137" s="137">
        <v>129</v>
      </c>
      <c r="B137" s="148" t="s">
        <v>1656</v>
      </c>
      <c r="C137" s="139" t="s">
        <v>1375</v>
      </c>
      <c r="D137" s="142">
        <f>VLOOKUP(E137,'Acuan Nilai Jab'!$B$4:$C$17,2,FALSE)</f>
        <v>118</v>
      </c>
      <c r="E137" s="140">
        <v>15</v>
      </c>
    </row>
    <row r="138" spans="1:5" s="141" customFormat="1" ht="18" customHeight="1" x14ac:dyDescent="0.25">
      <c r="A138" s="137">
        <v>130</v>
      </c>
      <c r="B138" s="148" t="s">
        <v>1657</v>
      </c>
      <c r="C138" s="139" t="s">
        <v>1375</v>
      </c>
      <c r="D138" s="142">
        <f>VLOOKUP(E138,'Acuan Nilai Jab'!$B$4:$C$17,2,FALSE)</f>
        <v>105</v>
      </c>
      <c r="E138" s="140">
        <v>16</v>
      </c>
    </row>
    <row r="139" spans="1:5" s="141" customFormat="1" ht="18" customHeight="1" x14ac:dyDescent="0.25">
      <c r="A139" s="137">
        <v>131</v>
      </c>
      <c r="B139" s="148" t="s">
        <v>1419</v>
      </c>
      <c r="C139" s="139" t="s">
        <v>1375</v>
      </c>
      <c r="D139" s="142">
        <f>VLOOKUP(E139,'Acuan Nilai Jab'!$B$4:$C$17,2,FALSE)</f>
        <v>167</v>
      </c>
      <c r="E139" s="140">
        <v>13</v>
      </c>
    </row>
    <row r="140" spans="1:5" s="141" customFormat="1" ht="18" customHeight="1" x14ac:dyDescent="0.25">
      <c r="A140" s="137">
        <v>132</v>
      </c>
      <c r="B140" s="148" t="s">
        <v>1420</v>
      </c>
      <c r="C140" s="139" t="s">
        <v>1375</v>
      </c>
      <c r="D140" s="142">
        <f>VLOOKUP(E140,'Acuan Nilai Jab'!$B$4:$C$17,2,FALSE)</f>
        <v>140</v>
      </c>
      <c r="E140" s="140">
        <v>14</v>
      </c>
    </row>
    <row r="141" spans="1:5" s="141" customFormat="1" ht="18" customHeight="1" x14ac:dyDescent="0.25">
      <c r="A141" s="137">
        <v>133</v>
      </c>
      <c r="B141" s="148" t="s">
        <v>1421</v>
      </c>
      <c r="C141" s="139" t="s">
        <v>1375</v>
      </c>
      <c r="D141" s="142">
        <f>VLOOKUP(E141,'Acuan Nilai Jab'!$B$4:$C$17,2,FALSE)</f>
        <v>118</v>
      </c>
      <c r="E141" s="140">
        <v>15</v>
      </c>
    </row>
    <row r="142" spans="1:5" s="141" customFormat="1" ht="18" customHeight="1" x14ac:dyDescent="0.25">
      <c r="A142" s="137">
        <v>134</v>
      </c>
      <c r="B142" s="148" t="s">
        <v>1422</v>
      </c>
      <c r="C142" s="139" t="s">
        <v>1375</v>
      </c>
      <c r="D142" s="142">
        <f>VLOOKUP(E142,'Acuan Nilai Jab'!$B$4:$C$17,2,FALSE)</f>
        <v>105</v>
      </c>
      <c r="E142" s="140">
        <v>16</v>
      </c>
    </row>
    <row r="143" spans="1:5" s="141" customFormat="1" ht="18" customHeight="1" x14ac:dyDescent="0.25">
      <c r="A143" s="137">
        <v>135</v>
      </c>
      <c r="B143" s="143" t="s">
        <v>1514</v>
      </c>
      <c r="C143" s="139" t="s">
        <v>1375</v>
      </c>
      <c r="D143" s="142">
        <f>VLOOKUP(E143,'Acuan Nilai Jab'!$B$4:$C$17,2,FALSE)</f>
        <v>743</v>
      </c>
      <c r="E143" s="147">
        <v>6</v>
      </c>
    </row>
    <row r="144" spans="1:5" s="141" customFormat="1" ht="18" customHeight="1" x14ac:dyDescent="0.25">
      <c r="A144" s="137">
        <v>136</v>
      </c>
      <c r="B144" s="143" t="s">
        <v>1515</v>
      </c>
      <c r="C144" s="139" t="s">
        <v>1375</v>
      </c>
      <c r="D144" s="142">
        <f>VLOOKUP(E144,'Acuan Nilai Jab'!$B$4:$C$17,2,FALSE)</f>
        <v>603</v>
      </c>
      <c r="E144" s="147">
        <v>8</v>
      </c>
    </row>
    <row r="145" spans="1:5" s="141" customFormat="1" ht="18" customHeight="1" x14ac:dyDescent="0.25">
      <c r="A145" s="137">
        <v>137</v>
      </c>
      <c r="B145" s="143" t="s">
        <v>1423</v>
      </c>
      <c r="C145" s="139" t="s">
        <v>1375</v>
      </c>
      <c r="D145" s="142">
        <f>VLOOKUP(E145,'Acuan Nilai Jab'!$B$4:$C$17,2,FALSE)</f>
        <v>276</v>
      </c>
      <c r="E145" s="147">
        <v>10</v>
      </c>
    </row>
    <row r="146" spans="1:5" s="141" customFormat="1" ht="18" customHeight="1" x14ac:dyDescent="0.25">
      <c r="A146" s="137">
        <v>138</v>
      </c>
      <c r="B146" s="143" t="s">
        <v>1424</v>
      </c>
      <c r="C146" s="139" t="s">
        <v>1375</v>
      </c>
      <c r="D146" s="142">
        <f>VLOOKUP(E146,'Acuan Nilai Jab'!$B$4:$C$17,2,FALSE)</f>
        <v>276</v>
      </c>
      <c r="E146" s="147">
        <v>10</v>
      </c>
    </row>
    <row r="147" spans="1:5" s="141" customFormat="1" ht="18" customHeight="1" x14ac:dyDescent="0.25">
      <c r="A147" s="137">
        <v>139</v>
      </c>
      <c r="B147" s="143" t="s">
        <v>1425</v>
      </c>
      <c r="C147" s="139" t="s">
        <v>1375</v>
      </c>
      <c r="D147" s="142">
        <f>VLOOKUP(E147,'Acuan Nilai Jab'!$B$4:$C$17,2,FALSE)</f>
        <v>276</v>
      </c>
      <c r="E147" s="147">
        <v>10</v>
      </c>
    </row>
    <row r="148" spans="1:5" s="141" customFormat="1" ht="18" customHeight="1" x14ac:dyDescent="0.25">
      <c r="A148" s="137">
        <v>140</v>
      </c>
      <c r="B148" s="143" t="s">
        <v>1426</v>
      </c>
      <c r="C148" s="139" t="s">
        <v>1375</v>
      </c>
      <c r="D148" s="142">
        <f>VLOOKUP(E148,'Acuan Nilai Jab'!$B$4:$C$17,2,FALSE)</f>
        <v>276</v>
      </c>
      <c r="E148" s="147">
        <v>10</v>
      </c>
    </row>
    <row r="149" spans="1:5" s="141" customFormat="1" ht="18" customHeight="1" x14ac:dyDescent="0.25">
      <c r="A149" s="137">
        <v>141</v>
      </c>
      <c r="B149" s="148" t="s">
        <v>1551</v>
      </c>
      <c r="C149" s="139" t="s">
        <v>1375</v>
      </c>
      <c r="D149" s="142">
        <f>VLOOKUP(E149,'Acuan Nilai Jab'!$B$4:$C$17,2,FALSE)</f>
        <v>199</v>
      </c>
      <c r="E149" s="140">
        <v>12</v>
      </c>
    </row>
    <row r="150" spans="1:5" s="141" customFormat="1" ht="18" customHeight="1" x14ac:dyDescent="0.25">
      <c r="A150" s="137">
        <v>142</v>
      </c>
      <c r="B150" s="148" t="s">
        <v>1552</v>
      </c>
      <c r="C150" s="139" t="s">
        <v>1375</v>
      </c>
      <c r="D150" s="142">
        <f>VLOOKUP(E150,'Acuan Nilai Jab'!$B$4:$C$17,2,FALSE)</f>
        <v>199</v>
      </c>
      <c r="E150" s="140">
        <v>12</v>
      </c>
    </row>
    <row r="151" spans="1:5" s="141" customFormat="1" ht="18" customHeight="1" x14ac:dyDescent="0.25">
      <c r="A151" s="137">
        <v>143</v>
      </c>
      <c r="B151" s="148" t="s">
        <v>1553</v>
      </c>
      <c r="C151" s="139" t="s">
        <v>1375</v>
      </c>
      <c r="D151" s="142">
        <f>VLOOKUP(E151,'Acuan Nilai Jab'!$B$4:$C$17,2,FALSE)</f>
        <v>199</v>
      </c>
      <c r="E151" s="140">
        <v>12</v>
      </c>
    </row>
    <row r="152" spans="1:5" s="141" customFormat="1" ht="18" customHeight="1" x14ac:dyDescent="0.25">
      <c r="A152" s="137">
        <v>144</v>
      </c>
      <c r="B152" s="148" t="s">
        <v>1554</v>
      </c>
      <c r="C152" s="139" t="s">
        <v>1375</v>
      </c>
      <c r="D152" s="142">
        <f>VLOOKUP(E152,'Acuan Nilai Jab'!$B$4:$C$17,2,FALSE)</f>
        <v>199</v>
      </c>
      <c r="E152" s="140">
        <v>12</v>
      </c>
    </row>
    <row r="153" spans="1:5" s="141" customFormat="1" ht="18" customHeight="1" x14ac:dyDescent="0.25">
      <c r="A153" s="137">
        <v>145</v>
      </c>
      <c r="B153" s="148" t="s">
        <v>1555</v>
      </c>
      <c r="C153" s="139" t="s">
        <v>1375</v>
      </c>
      <c r="D153" s="142">
        <f>VLOOKUP(E153,'Acuan Nilai Jab'!$B$4:$C$17,2,FALSE)</f>
        <v>167</v>
      </c>
      <c r="E153" s="140">
        <v>13</v>
      </c>
    </row>
    <row r="154" spans="1:5" s="141" customFormat="1" ht="18" customHeight="1" x14ac:dyDescent="0.25">
      <c r="A154" s="137">
        <v>146</v>
      </c>
      <c r="B154" s="148" t="s">
        <v>1556</v>
      </c>
      <c r="C154" s="139" t="s">
        <v>1375</v>
      </c>
      <c r="D154" s="142">
        <f>VLOOKUP(E154,'Acuan Nilai Jab'!$B$4:$C$17,2,FALSE)</f>
        <v>140</v>
      </c>
      <c r="E154" s="140">
        <v>14</v>
      </c>
    </row>
    <row r="155" spans="1:5" s="141" customFormat="1" ht="18" customHeight="1" x14ac:dyDescent="0.25">
      <c r="A155" s="137">
        <v>147</v>
      </c>
      <c r="B155" s="148" t="s">
        <v>1557</v>
      </c>
      <c r="C155" s="139" t="s">
        <v>1375</v>
      </c>
      <c r="D155" s="142">
        <f>VLOOKUP(E155,'Acuan Nilai Jab'!$B$4:$C$17,2,FALSE)</f>
        <v>167</v>
      </c>
      <c r="E155" s="140">
        <v>13</v>
      </c>
    </row>
    <row r="156" spans="1:5" s="141" customFormat="1" ht="18" customHeight="1" x14ac:dyDescent="0.25">
      <c r="A156" s="137">
        <v>148</v>
      </c>
      <c r="B156" s="148" t="s">
        <v>1558</v>
      </c>
      <c r="C156" s="139" t="s">
        <v>1375</v>
      </c>
      <c r="D156" s="142">
        <f>VLOOKUP(E156,'Acuan Nilai Jab'!$B$4:$C$17,2,FALSE)</f>
        <v>140</v>
      </c>
      <c r="E156" s="140">
        <v>14</v>
      </c>
    </row>
    <row r="157" spans="1:5" s="141" customFormat="1" ht="18" customHeight="1" x14ac:dyDescent="0.25">
      <c r="A157" s="137">
        <v>149</v>
      </c>
      <c r="B157" s="148" t="s">
        <v>1658</v>
      </c>
      <c r="C157" s="139" t="s">
        <v>1375</v>
      </c>
      <c r="D157" s="142">
        <f>VLOOKUP(E157,'Acuan Nilai Jab'!$B$4:$C$17,2,FALSE)</f>
        <v>118</v>
      </c>
      <c r="E157" s="140">
        <v>15</v>
      </c>
    </row>
    <row r="158" spans="1:5" s="141" customFormat="1" ht="18" customHeight="1" x14ac:dyDescent="0.25">
      <c r="A158" s="137">
        <v>150</v>
      </c>
      <c r="B158" s="148" t="s">
        <v>1659</v>
      </c>
      <c r="C158" s="139" t="s">
        <v>1375</v>
      </c>
      <c r="D158" s="142">
        <f>VLOOKUP(E158,'Acuan Nilai Jab'!$B$4:$C$17,2,FALSE)</f>
        <v>105</v>
      </c>
      <c r="E158" s="140">
        <v>16</v>
      </c>
    </row>
    <row r="159" spans="1:5" s="141" customFormat="1" ht="18" customHeight="1" x14ac:dyDescent="0.25">
      <c r="A159" s="137">
        <v>151</v>
      </c>
      <c r="B159" s="148" t="s">
        <v>1438</v>
      </c>
      <c r="C159" s="139" t="s">
        <v>1375</v>
      </c>
      <c r="D159" s="142">
        <f>VLOOKUP(E159,'Acuan Nilai Jab'!$B$4:$C$17,2,FALSE)</f>
        <v>167</v>
      </c>
      <c r="E159" s="140">
        <v>13</v>
      </c>
    </row>
    <row r="160" spans="1:5" s="141" customFormat="1" ht="18" customHeight="1" x14ac:dyDescent="0.25">
      <c r="A160" s="137">
        <v>152</v>
      </c>
      <c r="B160" s="148" t="s">
        <v>1439</v>
      </c>
      <c r="C160" s="139" t="s">
        <v>1375</v>
      </c>
      <c r="D160" s="142">
        <f>VLOOKUP(E160,'Acuan Nilai Jab'!$B$4:$C$17,2,FALSE)</f>
        <v>140</v>
      </c>
      <c r="E160" s="140">
        <v>14</v>
      </c>
    </row>
    <row r="161" spans="1:5" s="141" customFormat="1" ht="18" customHeight="1" x14ac:dyDescent="0.25">
      <c r="A161" s="137">
        <v>153</v>
      </c>
      <c r="B161" s="148" t="s">
        <v>1440</v>
      </c>
      <c r="C161" s="139" t="s">
        <v>1375</v>
      </c>
      <c r="D161" s="142">
        <f>VLOOKUP(E161,'Acuan Nilai Jab'!$B$4:$C$17,2,FALSE)</f>
        <v>118</v>
      </c>
      <c r="E161" s="140">
        <v>15</v>
      </c>
    </row>
    <row r="162" spans="1:5" s="141" customFormat="1" ht="18" customHeight="1" x14ac:dyDescent="0.25">
      <c r="A162" s="137">
        <v>154</v>
      </c>
      <c r="B162" s="148" t="s">
        <v>1441</v>
      </c>
      <c r="C162" s="139" t="s">
        <v>1375</v>
      </c>
      <c r="D162" s="142">
        <f>VLOOKUP(E162,'Acuan Nilai Jab'!$B$4:$C$17,2,FALSE)</f>
        <v>105</v>
      </c>
      <c r="E162" s="140">
        <v>16</v>
      </c>
    </row>
    <row r="163" spans="1:5" s="141" customFormat="1" ht="18" customHeight="1" x14ac:dyDescent="0.25">
      <c r="A163" s="137">
        <v>155</v>
      </c>
      <c r="B163" s="143" t="s">
        <v>1516</v>
      </c>
      <c r="C163" s="139" t="s">
        <v>1375</v>
      </c>
      <c r="D163" s="142">
        <f>VLOOKUP(E163,'Acuan Nilai Jab'!$B$4:$C$17,2,FALSE)</f>
        <v>603</v>
      </c>
      <c r="E163" s="147">
        <v>8</v>
      </c>
    </row>
    <row r="164" spans="1:5" s="141" customFormat="1" ht="18" customHeight="1" x14ac:dyDescent="0.25">
      <c r="A164" s="137">
        <v>156</v>
      </c>
      <c r="B164" s="143" t="s">
        <v>1442</v>
      </c>
      <c r="C164" s="139" t="s">
        <v>1375</v>
      </c>
      <c r="D164" s="142">
        <f>VLOOKUP(E164,'Acuan Nilai Jab'!$B$4:$C$17,2,FALSE)</f>
        <v>276</v>
      </c>
      <c r="E164" s="147">
        <v>10</v>
      </c>
    </row>
    <row r="165" spans="1:5" s="141" customFormat="1" ht="18" customHeight="1" x14ac:dyDescent="0.25">
      <c r="A165" s="137">
        <v>157</v>
      </c>
      <c r="B165" s="143" t="s">
        <v>1443</v>
      </c>
      <c r="C165" s="139" t="s">
        <v>1375</v>
      </c>
      <c r="D165" s="142">
        <f>VLOOKUP(E165,'Acuan Nilai Jab'!$B$4:$C$17,2,FALSE)</f>
        <v>276</v>
      </c>
      <c r="E165" s="147">
        <v>10</v>
      </c>
    </row>
    <row r="166" spans="1:5" s="141" customFormat="1" ht="18" customHeight="1" x14ac:dyDescent="0.25">
      <c r="A166" s="137">
        <v>158</v>
      </c>
      <c r="B166" s="143" t="s">
        <v>1444</v>
      </c>
      <c r="C166" s="139" t="s">
        <v>1375</v>
      </c>
      <c r="D166" s="142">
        <f>VLOOKUP(E166,'Acuan Nilai Jab'!$B$4:$C$17,2,FALSE)</f>
        <v>276</v>
      </c>
      <c r="E166" s="147">
        <v>10</v>
      </c>
    </row>
    <row r="167" spans="1:5" s="141" customFormat="1" ht="18" customHeight="1" x14ac:dyDescent="0.25">
      <c r="A167" s="137">
        <v>159</v>
      </c>
      <c r="B167" s="143" t="s">
        <v>1445</v>
      </c>
      <c r="C167" s="139" t="s">
        <v>1375</v>
      </c>
      <c r="D167" s="142">
        <f>VLOOKUP(E167,'Acuan Nilai Jab'!$B$4:$C$17,2,FALSE)</f>
        <v>276</v>
      </c>
      <c r="E167" s="147">
        <v>10</v>
      </c>
    </row>
    <row r="168" spans="1:5" s="141" customFormat="1" ht="18" customHeight="1" x14ac:dyDescent="0.25">
      <c r="A168" s="137">
        <v>160</v>
      </c>
      <c r="B168" s="148" t="s">
        <v>1446</v>
      </c>
      <c r="C168" s="139" t="s">
        <v>1375</v>
      </c>
      <c r="D168" s="142">
        <f>VLOOKUP(E168,'Acuan Nilai Jab'!$B$4:$C$17,2,FALSE)</f>
        <v>199</v>
      </c>
      <c r="E168" s="140">
        <v>12</v>
      </c>
    </row>
    <row r="169" spans="1:5" s="141" customFormat="1" ht="18" customHeight="1" x14ac:dyDescent="0.25">
      <c r="A169" s="137">
        <v>161</v>
      </c>
      <c r="B169" s="148" t="s">
        <v>1447</v>
      </c>
      <c r="C169" s="139" t="s">
        <v>1375</v>
      </c>
      <c r="D169" s="142">
        <f>VLOOKUP(E169,'Acuan Nilai Jab'!$B$4:$C$17,2,FALSE)</f>
        <v>199</v>
      </c>
      <c r="E169" s="140">
        <v>12</v>
      </c>
    </row>
    <row r="170" spans="1:5" s="141" customFormat="1" ht="18" customHeight="1" x14ac:dyDescent="0.25">
      <c r="A170" s="137">
        <v>162</v>
      </c>
      <c r="B170" s="148" t="s">
        <v>1448</v>
      </c>
      <c r="C170" s="139" t="s">
        <v>1375</v>
      </c>
      <c r="D170" s="142">
        <f>VLOOKUP(E170,'Acuan Nilai Jab'!$B$4:$C$17,2,FALSE)</f>
        <v>199</v>
      </c>
      <c r="E170" s="140">
        <v>12</v>
      </c>
    </row>
    <row r="171" spans="1:5" s="141" customFormat="1" ht="18" customHeight="1" x14ac:dyDescent="0.25">
      <c r="A171" s="137">
        <v>163</v>
      </c>
      <c r="B171" s="148" t="s">
        <v>1449</v>
      </c>
      <c r="C171" s="139" t="s">
        <v>1375</v>
      </c>
      <c r="D171" s="142">
        <f>VLOOKUP(E171,'Acuan Nilai Jab'!$B$4:$C$17,2,FALSE)</f>
        <v>199</v>
      </c>
      <c r="E171" s="140">
        <v>12</v>
      </c>
    </row>
    <row r="172" spans="1:5" s="141" customFormat="1" ht="18" customHeight="1" x14ac:dyDescent="0.25">
      <c r="A172" s="137">
        <v>164</v>
      </c>
      <c r="B172" s="148" t="s">
        <v>1450</v>
      </c>
      <c r="C172" s="139" t="s">
        <v>1375</v>
      </c>
      <c r="D172" s="142">
        <f>VLOOKUP(E172,'Acuan Nilai Jab'!$B$4:$C$17,2,FALSE)</f>
        <v>167</v>
      </c>
      <c r="E172" s="140">
        <v>13</v>
      </c>
    </row>
    <row r="173" spans="1:5" s="141" customFormat="1" ht="18" customHeight="1" x14ac:dyDescent="0.25">
      <c r="A173" s="137">
        <v>165</v>
      </c>
      <c r="B173" s="148" t="s">
        <v>1451</v>
      </c>
      <c r="C173" s="139" t="s">
        <v>1375</v>
      </c>
      <c r="D173" s="142">
        <f>VLOOKUP(E173,'Acuan Nilai Jab'!$B$4:$C$17,2,FALSE)</f>
        <v>140</v>
      </c>
      <c r="E173" s="140">
        <v>14</v>
      </c>
    </row>
    <row r="174" spans="1:5" s="141" customFormat="1" ht="18" customHeight="1" x14ac:dyDescent="0.25">
      <c r="A174" s="137">
        <v>166</v>
      </c>
      <c r="B174" s="148" t="s">
        <v>1452</v>
      </c>
      <c r="C174" s="139" t="s">
        <v>1375</v>
      </c>
      <c r="D174" s="142">
        <f>VLOOKUP(E174,'Acuan Nilai Jab'!$B$4:$C$17,2,FALSE)</f>
        <v>167</v>
      </c>
      <c r="E174" s="140">
        <v>13</v>
      </c>
    </row>
    <row r="175" spans="1:5" s="141" customFormat="1" ht="18" customHeight="1" x14ac:dyDescent="0.25">
      <c r="A175" s="137">
        <v>167</v>
      </c>
      <c r="B175" s="148" t="s">
        <v>1453</v>
      </c>
      <c r="C175" s="139" t="s">
        <v>1375</v>
      </c>
      <c r="D175" s="142">
        <f>VLOOKUP(E175,'Acuan Nilai Jab'!$B$4:$C$17,2,FALSE)</f>
        <v>140</v>
      </c>
      <c r="E175" s="140">
        <v>14</v>
      </c>
    </row>
    <row r="176" spans="1:5" s="141" customFormat="1" ht="18" customHeight="1" x14ac:dyDescent="0.25">
      <c r="A176" s="137">
        <v>168</v>
      </c>
      <c r="B176" s="148" t="s">
        <v>1660</v>
      </c>
      <c r="C176" s="139" t="s">
        <v>1375</v>
      </c>
      <c r="D176" s="142">
        <f>VLOOKUP(E176,'Acuan Nilai Jab'!$B$4:$C$17,2,FALSE)</f>
        <v>118</v>
      </c>
      <c r="E176" s="140">
        <v>15</v>
      </c>
    </row>
    <row r="177" spans="1:5" s="141" customFormat="1" ht="18" customHeight="1" x14ac:dyDescent="0.25">
      <c r="A177" s="137">
        <v>169</v>
      </c>
      <c r="B177" s="148" t="s">
        <v>1661</v>
      </c>
      <c r="C177" s="139" t="s">
        <v>1375</v>
      </c>
      <c r="D177" s="142">
        <f>VLOOKUP(E177,'Acuan Nilai Jab'!$B$4:$C$17,2,FALSE)</f>
        <v>105</v>
      </c>
      <c r="E177" s="140">
        <v>16</v>
      </c>
    </row>
    <row r="178" spans="1:5" s="141" customFormat="1" ht="18" customHeight="1" x14ac:dyDescent="0.25">
      <c r="A178" s="137">
        <v>170</v>
      </c>
      <c r="B178" s="148" t="s">
        <v>1454</v>
      </c>
      <c r="C178" s="139" t="s">
        <v>1375</v>
      </c>
      <c r="D178" s="142">
        <f>VLOOKUP(E178,'Acuan Nilai Jab'!$B$4:$C$17,2,FALSE)</f>
        <v>167</v>
      </c>
      <c r="E178" s="140">
        <v>13</v>
      </c>
    </row>
    <row r="179" spans="1:5" s="141" customFormat="1" ht="18" customHeight="1" x14ac:dyDescent="0.25">
      <c r="A179" s="137">
        <v>171</v>
      </c>
      <c r="B179" s="148" t="s">
        <v>1455</v>
      </c>
      <c r="C179" s="139" t="s">
        <v>1375</v>
      </c>
      <c r="D179" s="142">
        <f>VLOOKUP(E179,'Acuan Nilai Jab'!$B$4:$C$17,2,FALSE)</f>
        <v>140</v>
      </c>
      <c r="E179" s="140">
        <v>14</v>
      </c>
    </row>
    <row r="180" spans="1:5" s="141" customFormat="1" ht="18" customHeight="1" x14ac:dyDescent="0.25">
      <c r="A180" s="137">
        <v>172</v>
      </c>
      <c r="B180" s="148" t="s">
        <v>1456</v>
      </c>
      <c r="C180" s="139" t="s">
        <v>1375</v>
      </c>
      <c r="D180" s="142">
        <f>VLOOKUP(E180,'Acuan Nilai Jab'!$B$4:$C$17,2,FALSE)</f>
        <v>118</v>
      </c>
      <c r="E180" s="140">
        <v>15</v>
      </c>
    </row>
    <row r="181" spans="1:5" s="141" customFormat="1" ht="18" customHeight="1" x14ac:dyDescent="0.25">
      <c r="A181" s="137">
        <v>173</v>
      </c>
      <c r="B181" s="148" t="s">
        <v>1457</v>
      </c>
      <c r="C181" s="139" t="s">
        <v>1375</v>
      </c>
      <c r="D181" s="142">
        <f>VLOOKUP(E181,'Acuan Nilai Jab'!$B$4:$C$17,2,FALSE)</f>
        <v>105</v>
      </c>
      <c r="E181" s="140">
        <v>16</v>
      </c>
    </row>
    <row r="182" spans="1:5" s="141" customFormat="1" ht="18" customHeight="1" x14ac:dyDescent="0.25">
      <c r="A182" s="137">
        <v>174</v>
      </c>
      <c r="B182" s="143" t="s">
        <v>1517</v>
      </c>
      <c r="C182" s="139" t="s">
        <v>1375</v>
      </c>
      <c r="D182" s="142">
        <f>VLOOKUP(E182,'Acuan Nilai Jab'!$B$4:$C$17,2,FALSE)</f>
        <v>743</v>
      </c>
      <c r="E182" s="147">
        <v>6</v>
      </c>
    </row>
    <row r="183" spans="1:5" s="141" customFormat="1" ht="18" customHeight="1" x14ac:dyDescent="0.25">
      <c r="A183" s="137">
        <v>175</v>
      </c>
      <c r="B183" s="148" t="s">
        <v>1671</v>
      </c>
      <c r="C183" s="139" t="s">
        <v>1375</v>
      </c>
      <c r="D183" s="142">
        <f>VLOOKUP(E183,'Acuan Nilai Jab'!$B$4:$C$17,2,FALSE)</f>
        <v>236</v>
      </c>
      <c r="E183" s="140">
        <v>11</v>
      </c>
    </row>
    <row r="184" spans="1:5" s="141" customFormat="1" ht="18" customHeight="1" x14ac:dyDescent="0.25">
      <c r="A184" s="137">
        <v>176</v>
      </c>
      <c r="B184" s="143" t="s">
        <v>1665</v>
      </c>
      <c r="C184" s="139" t="s">
        <v>1375</v>
      </c>
      <c r="D184" s="142">
        <f>VLOOKUP(E184,'Acuan Nilai Jab'!$B$4:$C$17,2,FALSE)</f>
        <v>276</v>
      </c>
      <c r="E184" s="147">
        <v>10</v>
      </c>
    </row>
    <row r="185" spans="1:5" s="141" customFormat="1" ht="18" customHeight="1" x14ac:dyDescent="0.25">
      <c r="A185" s="137">
        <v>177</v>
      </c>
      <c r="B185" s="148" t="s">
        <v>1662</v>
      </c>
      <c r="C185" s="139" t="s">
        <v>1375</v>
      </c>
      <c r="D185" s="142">
        <f>VLOOKUP(E185,'Acuan Nilai Jab'!$B$4:$C$17,2,FALSE)</f>
        <v>199</v>
      </c>
      <c r="E185" s="140">
        <v>12</v>
      </c>
    </row>
    <row r="186" spans="1:5" s="141" customFormat="1" ht="18" customHeight="1" x14ac:dyDescent="0.25">
      <c r="A186" s="137">
        <v>178</v>
      </c>
      <c r="B186" s="148" t="s">
        <v>1663</v>
      </c>
      <c r="C186" s="139" t="s">
        <v>1375</v>
      </c>
      <c r="D186" s="142">
        <f>VLOOKUP(E186,'Acuan Nilai Jab'!$B$4:$C$17,2,FALSE)</f>
        <v>167</v>
      </c>
      <c r="E186" s="140">
        <v>13</v>
      </c>
    </row>
    <row r="187" spans="1:5" s="141" customFormat="1" ht="18" customHeight="1" x14ac:dyDescent="0.25">
      <c r="A187" s="137">
        <v>179</v>
      </c>
      <c r="B187" s="148" t="s">
        <v>1459</v>
      </c>
      <c r="C187" s="139" t="s">
        <v>1375</v>
      </c>
      <c r="D187" s="142">
        <f>VLOOKUP(E187,'Acuan Nilai Jab'!$B$4:$C$17,2,FALSE)</f>
        <v>167</v>
      </c>
      <c r="E187" s="140">
        <v>13</v>
      </c>
    </row>
    <row r="188" spans="1:5" s="141" customFormat="1" ht="18" customHeight="1" x14ac:dyDescent="0.25">
      <c r="A188" s="137">
        <v>180</v>
      </c>
      <c r="B188" s="148" t="s">
        <v>1460</v>
      </c>
      <c r="C188" s="139" t="s">
        <v>1375</v>
      </c>
      <c r="D188" s="142">
        <f>VLOOKUP(E188,'Acuan Nilai Jab'!$B$4:$C$17,2,FALSE)</f>
        <v>140</v>
      </c>
      <c r="E188" s="140">
        <v>14</v>
      </c>
    </row>
    <row r="189" spans="1:5" s="141" customFormat="1" ht="18" customHeight="1" x14ac:dyDescent="0.25">
      <c r="A189" s="137">
        <v>181</v>
      </c>
      <c r="B189" s="148" t="s">
        <v>1664</v>
      </c>
      <c r="C189" s="139" t="s">
        <v>1375</v>
      </c>
      <c r="D189" s="142">
        <f>VLOOKUP(E189,'Acuan Nilai Jab'!$B$4:$C$17,2,FALSE)</f>
        <v>140</v>
      </c>
      <c r="E189" s="140">
        <v>14</v>
      </c>
    </row>
    <row r="190" spans="1:5" s="141" customFormat="1" ht="18" customHeight="1" x14ac:dyDescent="0.25">
      <c r="A190" s="137">
        <v>182</v>
      </c>
      <c r="B190" s="148" t="s">
        <v>1666</v>
      </c>
      <c r="C190" s="139" t="s">
        <v>1375</v>
      </c>
      <c r="D190" s="142">
        <f>VLOOKUP(E190,'Acuan Nilai Jab'!$B$4:$C$17,2,FALSE)</f>
        <v>118</v>
      </c>
      <c r="E190" s="140">
        <v>15</v>
      </c>
    </row>
    <row r="191" spans="1:5" s="141" customFormat="1" ht="18" customHeight="1" x14ac:dyDescent="0.25">
      <c r="A191" s="137">
        <v>183</v>
      </c>
      <c r="B191" s="148" t="s">
        <v>1667</v>
      </c>
      <c r="C191" s="139" t="s">
        <v>1375</v>
      </c>
      <c r="D191" s="142">
        <f>VLOOKUP(E191,'Acuan Nilai Jab'!$B$4:$C$17,2,FALSE)</f>
        <v>105</v>
      </c>
      <c r="E191" s="140">
        <v>16</v>
      </c>
    </row>
    <row r="192" spans="1:5" s="141" customFormat="1" ht="18" customHeight="1" x14ac:dyDescent="0.25">
      <c r="A192" s="137">
        <v>184</v>
      </c>
      <c r="B192" s="143" t="s">
        <v>1458</v>
      </c>
      <c r="C192" s="139" t="s">
        <v>1375</v>
      </c>
      <c r="D192" s="142">
        <f>VLOOKUP(E192,'Acuan Nilai Jab'!$B$4:$C$17,2,FALSE)</f>
        <v>276</v>
      </c>
      <c r="E192" s="147">
        <v>10</v>
      </c>
    </row>
    <row r="193" spans="1:5" s="141" customFormat="1" ht="18" customHeight="1" x14ac:dyDescent="0.25">
      <c r="A193" s="137">
        <v>185</v>
      </c>
      <c r="B193" s="148" t="s">
        <v>1461</v>
      </c>
      <c r="C193" s="139" t="s">
        <v>1375</v>
      </c>
      <c r="D193" s="142">
        <f>VLOOKUP(E193,'Acuan Nilai Jab'!$B$4:$C$17,2,FALSE)</f>
        <v>199</v>
      </c>
      <c r="E193" s="140">
        <v>12</v>
      </c>
    </row>
    <row r="194" spans="1:5" s="141" customFormat="1" ht="18" customHeight="1" x14ac:dyDescent="0.25">
      <c r="A194" s="137">
        <v>186</v>
      </c>
      <c r="B194" s="148" t="s">
        <v>1462</v>
      </c>
      <c r="C194" s="139" t="s">
        <v>1375</v>
      </c>
      <c r="D194" s="142">
        <f>VLOOKUP(E194,'Acuan Nilai Jab'!$B$4:$C$17,2,FALSE)</f>
        <v>167</v>
      </c>
      <c r="E194" s="140">
        <v>13</v>
      </c>
    </row>
    <row r="195" spans="1:5" s="141" customFormat="1" ht="18" customHeight="1" x14ac:dyDescent="0.25">
      <c r="A195" s="137">
        <v>187</v>
      </c>
      <c r="B195" s="148" t="s">
        <v>1668</v>
      </c>
      <c r="C195" s="139" t="s">
        <v>1375</v>
      </c>
      <c r="D195" s="142">
        <f>VLOOKUP(E195,'Acuan Nilai Jab'!$B$4:$C$17,2,FALSE)</f>
        <v>140</v>
      </c>
      <c r="E195" s="140">
        <v>14</v>
      </c>
    </row>
    <row r="196" spans="1:5" s="141" customFormat="1" ht="18" customHeight="1" x14ac:dyDescent="0.25">
      <c r="A196" s="137">
        <v>188</v>
      </c>
      <c r="B196" s="148" t="s">
        <v>1669</v>
      </c>
      <c r="C196" s="139" t="s">
        <v>1375</v>
      </c>
      <c r="D196" s="142">
        <f>VLOOKUP(E196,'Acuan Nilai Jab'!$B$4:$C$17,2,FALSE)</f>
        <v>118</v>
      </c>
      <c r="E196" s="140">
        <v>15</v>
      </c>
    </row>
    <row r="197" spans="1:5" s="141" customFormat="1" ht="18" customHeight="1" x14ac:dyDescent="0.25">
      <c r="A197" s="137">
        <v>189</v>
      </c>
      <c r="B197" s="148" t="s">
        <v>1670</v>
      </c>
      <c r="C197" s="139" t="s">
        <v>1375</v>
      </c>
      <c r="D197" s="142">
        <f>VLOOKUP(E197,'Acuan Nilai Jab'!$B$4:$C$17,2,FALSE)</f>
        <v>105</v>
      </c>
      <c r="E197" s="140">
        <v>16</v>
      </c>
    </row>
    <row r="198" spans="1:5" s="141" customFormat="1" ht="18" customHeight="1" x14ac:dyDescent="0.25">
      <c r="A198" s="137">
        <v>190</v>
      </c>
      <c r="B198" s="143" t="s">
        <v>1327</v>
      </c>
      <c r="C198" s="139" t="s">
        <v>1328</v>
      </c>
      <c r="D198" s="142">
        <f>VLOOKUP(E198,'Acuan Nilai Jab'!$B$4:$C$17,2,FALSE)</f>
        <v>743</v>
      </c>
      <c r="E198" s="147">
        <v>6</v>
      </c>
    </row>
    <row r="199" spans="1:5" s="141" customFormat="1" ht="18" customHeight="1" x14ac:dyDescent="0.25">
      <c r="A199" s="137">
        <v>191</v>
      </c>
      <c r="B199" s="171" t="s">
        <v>1672</v>
      </c>
      <c r="C199" s="139" t="s">
        <v>1328</v>
      </c>
      <c r="D199" s="142">
        <f>VLOOKUP(E199,'Acuan Nilai Jab'!$B$4:$C$17,2,FALSE)</f>
        <v>236</v>
      </c>
      <c r="E199" s="140">
        <v>11</v>
      </c>
    </row>
    <row r="200" spans="1:5" s="141" customFormat="1" ht="18" customHeight="1" x14ac:dyDescent="0.25">
      <c r="A200" s="137">
        <v>192</v>
      </c>
      <c r="B200" s="143" t="s">
        <v>1463</v>
      </c>
      <c r="C200" s="139" t="s">
        <v>1328</v>
      </c>
      <c r="D200" s="142">
        <f>VLOOKUP(E200,'Acuan Nilai Jab'!$B$4:$C$17,2,FALSE)</f>
        <v>603</v>
      </c>
      <c r="E200" s="147">
        <v>8</v>
      </c>
    </row>
    <row r="201" spans="1:5" s="141" customFormat="1" ht="18" customHeight="1" x14ac:dyDescent="0.25">
      <c r="A201" s="137">
        <v>193</v>
      </c>
      <c r="B201" s="143" t="s">
        <v>1464</v>
      </c>
      <c r="C201" s="139" t="s">
        <v>1328</v>
      </c>
      <c r="D201" s="142">
        <f>VLOOKUP(E201,'Acuan Nilai Jab'!$B$4:$C$17,2,FALSE)</f>
        <v>276</v>
      </c>
      <c r="E201" s="147">
        <v>10</v>
      </c>
    </row>
    <row r="202" spans="1:5" s="141" customFormat="1" ht="18" customHeight="1" x14ac:dyDescent="0.25">
      <c r="A202" s="137">
        <v>194</v>
      </c>
      <c r="B202" s="143" t="s">
        <v>1465</v>
      </c>
      <c r="C202" s="139" t="s">
        <v>1328</v>
      </c>
      <c r="D202" s="142">
        <f>VLOOKUP(E202,'Acuan Nilai Jab'!$B$4:$C$17,2,FALSE)</f>
        <v>276</v>
      </c>
      <c r="E202" s="147">
        <v>10</v>
      </c>
    </row>
    <row r="203" spans="1:5" s="141" customFormat="1" ht="18" customHeight="1" x14ac:dyDescent="0.25">
      <c r="A203" s="137">
        <v>195</v>
      </c>
      <c r="B203" s="143" t="s">
        <v>1466</v>
      </c>
      <c r="C203" s="139" t="s">
        <v>1328</v>
      </c>
      <c r="D203" s="142">
        <f>VLOOKUP(E203,'Acuan Nilai Jab'!$B$4:$C$17,2,FALSE)</f>
        <v>276</v>
      </c>
      <c r="E203" s="147">
        <v>10</v>
      </c>
    </row>
    <row r="204" spans="1:5" s="141" customFormat="1" ht="18" customHeight="1" x14ac:dyDescent="0.25">
      <c r="A204" s="137">
        <v>196</v>
      </c>
      <c r="B204" s="143" t="s">
        <v>1467</v>
      </c>
      <c r="C204" s="139" t="s">
        <v>1328</v>
      </c>
      <c r="D204" s="142">
        <f>VLOOKUP(E204,'Acuan Nilai Jab'!$B$4:$C$17,2,FALSE)</f>
        <v>276</v>
      </c>
      <c r="E204" s="147">
        <v>10</v>
      </c>
    </row>
    <row r="205" spans="1:5" s="141" customFormat="1" ht="18" customHeight="1" x14ac:dyDescent="0.25">
      <c r="A205" s="137">
        <v>197</v>
      </c>
      <c r="B205" s="148" t="s">
        <v>1468</v>
      </c>
      <c r="C205" s="139" t="s">
        <v>1328</v>
      </c>
      <c r="D205" s="142">
        <f>VLOOKUP(E205,'Acuan Nilai Jab'!$B$4:$C$17,2,FALSE)</f>
        <v>199</v>
      </c>
      <c r="E205" s="140">
        <v>12</v>
      </c>
    </row>
    <row r="206" spans="1:5" s="141" customFormat="1" ht="18" customHeight="1" x14ac:dyDescent="0.25">
      <c r="A206" s="137">
        <v>198</v>
      </c>
      <c r="B206" s="148" t="s">
        <v>1469</v>
      </c>
      <c r="C206" s="139" t="s">
        <v>1328</v>
      </c>
      <c r="D206" s="142">
        <f>VLOOKUP(E206,'Acuan Nilai Jab'!$B$4:$C$17,2,FALSE)</f>
        <v>167</v>
      </c>
      <c r="E206" s="140">
        <v>13</v>
      </c>
    </row>
    <row r="207" spans="1:5" s="141" customFormat="1" ht="18" customHeight="1" x14ac:dyDescent="0.25">
      <c r="A207" s="137">
        <v>199</v>
      </c>
      <c r="B207" s="148" t="s">
        <v>1470</v>
      </c>
      <c r="C207" s="139" t="s">
        <v>1328</v>
      </c>
      <c r="D207" s="142">
        <f>VLOOKUP(E207,'Acuan Nilai Jab'!$B$4:$C$17,2,FALSE)</f>
        <v>140</v>
      </c>
      <c r="E207" s="140">
        <v>14</v>
      </c>
    </row>
    <row r="208" spans="1:5" s="141" customFormat="1" ht="18" customHeight="1" x14ac:dyDescent="0.25">
      <c r="A208" s="137">
        <v>200</v>
      </c>
      <c r="B208" s="172" t="s">
        <v>1676</v>
      </c>
      <c r="C208" s="139" t="s">
        <v>1328</v>
      </c>
      <c r="D208" s="142">
        <f>VLOOKUP(E208,'Acuan Nilai Jab'!$B$4:$C$17,2,FALSE)</f>
        <v>118</v>
      </c>
      <c r="E208" s="140">
        <v>15</v>
      </c>
    </row>
    <row r="209" spans="1:5" s="141" customFormat="1" ht="18" customHeight="1" x14ac:dyDescent="0.25">
      <c r="A209" s="137">
        <v>201</v>
      </c>
      <c r="B209" s="172" t="s">
        <v>1677</v>
      </c>
      <c r="C209" s="139" t="s">
        <v>1328</v>
      </c>
      <c r="D209" s="142">
        <f>VLOOKUP(E209,'Acuan Nilai Jab'!$B$4:$C$17,2,FALSE)</f>
        <v>105</v>
      </c>
      <c r="E209" s="140">
        <v>16</v>
      </c>
    </row>
    <row r="210" spans="1:5" s="141" customFormat="1" ht="18" customHeight="1" x14ac:dyDescent="0.25">
      <c r="A210" s="137">
        <v>202</v>
      </c>
      <c r="B210" s="143" t="s">
        <v>1471</v>
      </c>
      <c r="C210" s="139" t="s">
        <v>1328</v>
      </c>
      <c r="D210" s="142">
        <f>VLOOKUP(E210,'Acuan Nilai Jab'!$B$4:$C$17,2,FALSE)</f>
        <v>603</v>
      </c>
      <c r="E210" s="147">
        <v>8</v>
      </c>
    </row>
    <row r="211" spans="1:5" s="141" customFormat="1" ht="18" customHeight="1" x14ac:dyDescent="0.25">
      <c r="A211" s="137">
        <v>203</v>
      </c>
      <c r="B211" s="143" t="s">
        <v>1489</v>
      </c>
      <c r="C211" s="139" t="s">
        <v>1328</v>
      </c>
      <c r="D211" s="142">
        <f>VLOOKUP(E211,'Acuan Nilai Jab'!$B$4:$C$17,2,FALSE)</f>
        <v>276</v>
      </c>
      <c r="E211" s="147">
        <v>10</v>
      </c>
    </row>
    <row r="212" spans="1:5" s="141" customFormat="1" ht="18" customHeight="1" x14ac:dyDescent="0.25">
      <c r="A212" s="137">
        <v>204</v>
      </c>
      <c r="B212" s="143" t="s">
        <v>1490</v>
      </c>
      <c r="C212" s="139" t="s">
        <v>1328</v>
      </c>
      <c r="D212" s="142">
        <f>VLOOKUP(E212,'Acuan Nilai Jab'!$B$4:$C$17,2,FALSE)</f>
        <v>276</v>
      </c>
      <c r="E212" s="147">
        <v>10</v>
      </c>
    </row>
    <row r="213" spans="1:5" s="141" customFormat="1" ht="18" customHeight="1" x14ac:dyDescent="0.25">
      <c r="A213" s="137">
        <v>205</v>
      </c>
      <c r="B213" s="143" t="s">
        <v>1491</v>
      </c>
      <c r="C213" s="139" t="s">
        <v>1328</v>
      </c>
      <c r="D213" s="142">
        <f>VLOOKUP(E213,'Acuan Nilai Jab'!$B$4:$C$17,2,FALSE)</f>
        <v>276</v>
      </c>
      <c r="E213" s="147">
        <v>10</v>
      </c>
    </row>
    <row r="214" spans="1:5" s="141" customFormat="1" ht="18" customHeight="1" x14ac:dyDescent="0.25">
      <c r="A214" s="137">
        <v>206</v>
      </c>
      <c r="B214" s="143" t="s">
        <v>1492</v>
      </c>
      <c r="C214" s="139" t="s">
        <v>1328</v>
      </c>
      <c r="D214" s="142">
        <f>VLOOKUP(E214,'Acuan Nilai Jab'!$B$4:$C$17,2,FALSE)</f>
        <v>276</v>
      </c>
      <c r="E214" s="147">
        <v>10</v>
      </c>
    </row>
    <row r="215" spans="1:5" s="141" customFormat="1" ht="18" customHeight="1" x14ac:dyDescent="0.25">
      <c r="A215" s="137">
        <v>207</v>
      </c>
      <c r="B215" s="148" t="s">
        <v>1497</v>
      </c>
      <c r="C215" s="139" t="s">
        <v>1328</v>
      </c>
      <c r="D215" s="142">
        <f>VLOOKUP(E215,'Acuan Nilai Jab'!$B$4:$C$17,2,FALSE)</f>
        <v>199</v>
      </c>
      <c r="E215" s="140">
        <v>12</v>
      </c>
    </row>
    <row r="216" spans="1:5" s="141" customFormat="1" ht="18" customHeight="1" x14ac:dyDescent="0.25">
      <c r="A216" s="137">
        <v>208</v>
      </c>
      <c r="B216" s="148" t="s">
        <v>1498</v>
      </c>
      <c r="C216" s="139" t="s">
        <v>1328</v>
      </c>
      <c r="D216" s="142">
        <f>VLOOKUP(E216,'Acuan Nilai Jab'!$B$4:$C$17,2,FALSE)</f>
        <v>167</v>
      </c>
      <c r="E216" s="140">
        <v>13</v>
      </c>
    </row>
    <row r="217" spans="1:5" s="141" customFormat="1" ht="18" customHeight="1" x14ac:dyDescent="0.25">
      <c r="A217" s="137">
        <v>209</v>
      </c>
      <c r="B217" s="148" t="s">
        <v>1499</v>
      </c>
      <c r="C217" s="139" t="s">
        <v>1328</v>
      </c>
      <c r="D217" s="142">
        <f>VLOOKUP(E217,'Acuan Nilai Jab'!$B$4:$C$17,2,FALSE)</f>
        <v>140</v>
      </c>
      <c r="E217" s="140">
        <v>14</v>
      </c>
    </row>
    <row r="218" spans="1:5" s="141" customFormat="1" ht="18" customHeight="1" x14ac:dyDescent="0.25">
      <c r="A218" s="137">
        <v>210</v>
      </c>
      <c r="B218" s="172" t="s">
        <v>1679</v>
      </c>
      <c r="C218" s="139" t="s">
        <v>1328</v>
      </c>
      <c r="D218" s="142">
        <f>VLOOKUP(E218,'Acuan Nilai Jab'!$B$4:$C$17,2,FALSE)</f>
        <v>118</v>
      </c>
      <c r="E218" s="140">
        <v>15</v>
      </c>
    </row>
    <row r="219" spans="1:5" s="141" customFormat="1" ht="18" customHeight="1" x14ac:dyDescent="0.25">
      <c r="A219" s="137">
        <v>211</v>
      </c>
      <c r="B219" s="172" t="s">
        <v>1678</v>
      </c>
      <c r="C219" s="139" t="s">
        <v>1328</v>
      </c>
      <c r="D219" s="142">
        <f>VLOOKUP(E219,'Acuan Nilai Jab'!$B$4:$C$17,2,FALSE)</f>
        <v>105</v>
      </c>
      <c r="E219" s="140">
        <v>16</v>
      </c>
    </row>
    <row r="220" spans="1:5" s="141" customFormat="1" ht="18" customHeight="1" x14ac:dyDescent="0.25">
      <c r="A220" s="137">
        <v>212</v>
      </c>
      <c r="B220" s="143" t="s">
        <v>1472</v>
      </c>
      <c r="C220" s="139" t="s">
        <v>1328</v>
      </c>
      <c r="D220" s="142">
        <f>VLOOKUP(E220,'Acuan Nilai Jab'!$B$4:$C$17,2,FALSE)</f>
        <v>603</v>
      </c>
      <c r="E220" s="147">
        <v>8</v>
      </c>
    </row>
    <row r="221" spans="1:5" s="141" customFormat="1" ht="18" customHeight="1" x14ac:dyDescent="0.25">
      <c r="A221" s="137">
        <v>213</v>
      </c>
      <c r="B221" s="143" t="s">
        <v>1493</v>
      </c>
      <c r="C221" s="139" t="s">
        <v>1328</v>
      </c>
      <c r="D221" s="142">
        <f>VLOOKUP(E221,'Acuan Nilai Jab'!$B$4:$C$17,2,FALSE)</f>
        <v>276</v>
      </c>
      <c r="E221" s="147">
        <v>10</v>
      </c>
    </row>
    <row r="222" spans="1:5" s="141" customFormat="1" ht="18" customHeight="1" x14ac:dyDescent="0.25">
      <c r="A222" s="137">
        <v>214</v>
      </c>
      <c r="B222" s="143" t="s">
        <v>1494</v>
      </c>
      <c r="C222" s="139" t="s">
        <v>1328</v>
      </c>
      <c r="D222" s="142">
        <f>VLOOKUP(E222,'Acuan Nilai Jab'!$B$4:$C$17,2,FALSE)</f>
        <v>276</v>
      </c>
      <c r="E222" s="147">
        <v>10</v>
      </c>
    </row>
    <row r="223" spans="1:5" s="141" customFormat="1" ht="18" customHeight="1" x14ac:dyDescent="0.25">
      <c r="A223" s="137">
        <v>215</v>
      </c>
      <c r="B223" s="143" t="s">
        <v>1495</v>
      </c>
      <c r="C223" s="139" t="s">
        <v>1328</v>
      </c>
      <c r="D223" s="142">
        <f>VLOOKUP(E223,'Acuan Nilai Jab'!$B$4:$C$17,2,FALSE)</f>
        <v>276</v>
      </c>
      <c r="E223" s="147">
        <v>10</v>
      </c>
    </row>
    <row r="224" spans="1:5" s="141" customFormat="1" ht="18" customHeight="1" x14ac:dyDescent="0.25">
      <c r="A224" s="137">
        <v>216</v>
      </c>
      <c r="B224" s="143" t="s">
        <v>1496</v>
      </c>
      <c r="C224" s="139" t="s">
        <v>1328</v>
      </c>
      <c r="D224" s="142">
        <f>VLOOKUP(E224,'Acuan Nilai Jab'!$B$4:$C$17,2,FALSE)</f>
        <v>276</v>
      </c>
      <c r="E224" s="147">
        <v>10</v>
      </c>
    </row>
    <row r="225" spans="1:5" s="141" customFormat="1" ht="18" customHeight="1" x14ac:dyDescent="0.25">
      <c r="A225" s="137">
        <v>217</v>
      </c>
      <c r="B225" s="148" t="s">
        <v>1500</v>
      </c>
      <c r="C225" s="139" t="s">
        <v>1328</v>
      </c>
      <c r="D225" s="142">
        <f>VLOOKUP(E225,'Acuan Nilai Jab'!$B$4:$C$17,2,FALSE)</f>
        <v>199</v>
      </c>
      <c r="E225" s="140">
        <v>12</v>
      </c>
    </row>
    <row r="226" spans="1:5" s="141" customFormat="1" ht="18" customHeight="1" x14ac:dyDescent="0.25">
      <c r="A226" s="137">
        <v>218</v>
      </c>
      <c r="B226" s="148" t="s">
        <v>1501</v>
      </c>
      <c r="C226" s="139" t="s">
        <v>1328</v>
      </c>
      <c r="D226" s="142">
        <f>VLOOKUP(E226,'Acuan Nilai Jab'!$B$4:$C$17,2,FALSE)</f>
        <v>167</v>
      </c>
      <c r="E226" s="140">
        <v>13</v>
      </c>
    </row>
    <row r="227" spans="1:5" s="141" customFormat="1" ht="18" customHeight="1" x14ac:dyDescent="0.25">
      <c r="A227" s="137">
        <v>219</v>
      </c>
      <c r="B227" s="148" t="s">
        <v>1502</v>
      </c>
      <c r="C227" s="139" t="s">
        <v>1328</v>
      </c>
      <c r="D227" s="142">
        <f>VLOOKUP(E227,'Acuan Nilai Jab'!$B$4:$C$17,2,FALSE)</f>
        <v>140</v>
      </c>
      <c r="E227" s="140">
        <v>14</v>
      </c>
    </row>
    <row r="228" spans="1:5" s="141" customFormat="1" ht="18" customHeight="1" x14ac:dyDescent="0.25">
      <c r="A228" s="137">
        <v>220</v>
      </c>
      <c r="B228" s="148" t="s">
        <v>1681</v>
      </c>
      <c r="C228" s="139" t="s">
        <v>1328</v>
      </c>
      <c r="D228" s="142">
        <f>VLOOKUP(E228,'Acuan Nilai Jab'!$B$4:$C$17,2,FALSE)</f>
        <v>118</v>
      </c>
      <c r="E228" s="140">
        <v>15</v>
      </c>
    </row>
    <row r="229" spans="1:5" s="141" customFormat="1" ht="18" customHeight="1" x14ac:dyDescent="0.25">
      <c r="A229" s="137">
        <v>221</v>
      </c>
      <c r="B229" s="148" t="s">
        <v>1680</v>
      </c>
      <c r="C229" s="139" t="s">
        <v>1328</v>
      </c>
      <c r="D229" s="142">
        <f>VLOOKUP(E229,'Acuan Nilai Jab'!$B$4:$C$17,2,FALSE)</f>
        <v>105</v>
      </c>
      <c r="E229" s="140">
        <v>16</v>
      </c>
    </row>
    <row r="230" spans="1:5" s="141" customFormat="1" ht="18" customHeight="1" x14ac:dyDescent="0.25">
      <c r="A230" s="137">
        <v>222</v>
      </c>
      <c r="B230" s="143" t="s">
        <v>1473</v>
      </c>
      <c r="C230" s="139" t="s">
        <v>1328</v>
      </c>
      <c r="D230" s="142">
        <f>VLOOKUP(E230,'Acuan Nilai Jab'!$B$4:$C$17,2,FALSE)</f>
        <v>603</v>
      </c>
      <c r="E230" s="147">
        <v>8</v>
      </c>
    </row>
    <row r="231" spans="1:5" s="141" customFormat="1" ht="18" customHeight="1" x14ac:dyDescent="0.25">
      <c r="A231" s="137">
        <v>223</v>
      </c>
      <c r="B231" s="143" t="s">
        <v>1503</v>
      </c>
      <c r="C231" s="139" t="s">
        <v>1328</v>
      </c>
      <c r="D231" s="142">
        <f>VLOOKUP(E231,'Acuan Nilai Jab'!$B$4:$C$17,2,FALSE)</f>
        <v>276</v>
      </c>
      <c r="E231" s="147">
        <v>10</v>
      </c>
    </row>
    <row r="232" spans="1:5" s="141" customFormat="1" ht="18" customHeight="1" x14ac:dyDescent="0.25">
      <c r="A232" s="137">
        <v>224</v>
      </c>
      <c r="B232" s="143" t="s">
        <v>1504</v>
      </c>
      <c r="C232" s="139" t="s">
        <v>1328</v>
      </c>
      <c r="D232" s="142">
        <f>VLOOKUP(E232,'Acuan Nilai Jab'!$B$4:$C$17,2,FALSE)</f>
        <v>276</v>
      </c>
      <c r="E232" s="147">
        <v>10</v>
      </c>
    </row>
    <row r="233" spans="1:5" s="141" customFormat="1" ht="18" customHeight="1" x14ac:dyDescent="0.25">
      <c r="A233" s="137">
        <v>225</v>
      </c>
      <c r="B233" s="143" t="s">
        <v>1505</v>
      </c>
      <c r="C233" s="139" t="s">
        <v>1328</v>
      </c>
      <c r="D233" s="142">
        <f>VLOOKUP(E233,'Acuan Nilai Jab'!$B$4:$C$17,2,FALSE)</f>
        <v>276</v>
      </c>
      <c r="E233" s="147">
        <v>10</v>
      </c>
    </row>
    <row r="234" spans="1:5" s="141" customFormat="1" ht="18" customHeight="1" x14ac:dyDescent="0.25">
      <c r="A234" s="137">
        <v>226</v>
      </c>
      <c r="B234" s="143" t="s">
        <v>1506</v>
      </c>
      <c r="C234" s="139" t="s">
        <v>1328</v>
      </c>
      <c r="D234" s="142">
        <f>VLOOKUP(E234,'Acuan Nilai Jab'!$B$4:$C$17,2,FALSE)</f>
        <v>276</v>
      </c>
      <c r="E234" s="147">
        <v>10</v>
      </c>
    </row>
    <row r="235" spans="1:5" s="141" customFormat="1" ht="18" customHeight="1" x14ac:dyDescent="0.25">
      <c r="A235" s="137">
        <v>227</v>
      </c>
      <c r="B235" s="148" t="s">
        <v>1507</v>
      </c>
      <c r="C235" s="139" t="s">
        <v>1328</v>
      </c>
      <c r="D235" s="142">
        <f>VLOOKUP(E235,'Acuan Nilai Jab'!$B$4:$C$17,2,FALSE)</f>
        <v>199</v>
      </c>
      <c r="E235" s="140">
        <v>12</v>
      </c>
    </row>
    <row r="236" spans="1:5" s="141" customFormat="1" ht="18" customHeight="1" x14ac:dyDescent="0.25">
      <c r="A236" s="137">
        <v>228</v>
      </c>
      <c r="B236" s="148" t="s">
        <v>1508</v>
      </c>
      <c r="C236" s="139" t="s">
        <v>1328</v>
      </c>
      <c r="D236" s="142">
        <f>VLOOKUP(E236,'Acuan Nilai Jab'!$B$4:$C$17,2,FALSE)</f>
        <v>167</v>
      </c>
      <c r="E236" s="140">
        <v>13</v>
      </c>
    </row>
    <row r="237" spans="1:5" s="141" customFormat="1" ht="18" customHeight="1" x14ac:dyDescent="0.25">
      <c r="A237" s="137">
        <v>229</v>
      </c>
      <c r="B237" s="148" t="s">
        <v>1509</v>
      </c>
      <c r="C237" s="139" t="s">
        <v>1328</v>
      </c>
      <c r="D237" s="142">
        <f>VLOOKUP(E237,'Acuan Nilai Jab'!$B$4:$C$17,2,FALSE)</f>
        <v>140</v>
      </c>
      <c r="E237" s="140">
        <v>14</v>
      </c>
    </row>
    <row r="238" spans="1:5" s="141" customFormat="1" ht="18" customHeight="1" x14ac:dyDescent="0.25">
      <c r="A238" s="137">
        <v>230</v>
      </c>
      <c r="B238" s="172" t="s">
        <v>1683</v>
      </c>
      <c r="C238" s="139" t="s">
        <v>1328</v>
      </c>
      <c r="D238" s="142">
        <f>VLOOKUP(E238,'Acuan Nilai Jab'!$B$4:$C$17,2,FALSE)</f>
        <v>118</v>
      </c>
      <c r="E238" s="140">
        <v>15</v>
      </c>
    </row>
    <row r="239" spans="1:5" s="141" customFormat="1" ht="18" customHeight="1" x14ac:dyDescent="0.25">
      <c r="A239" s="137">
        <v>231</v>
      </c>
      <c r="B239" s="172" t="s">
        <v>1682</v>
      </c>
      <c r="C239" s="139" t="s">
        <v>1328</v>
      </c>
      <c r="D239" s="142">
        <f>VLOOKUP(E239,'Acuan Nilai Jab'!$B$4:$C$17,2,FALSE)</f>
        <v>105</v>
      </c>
      <c r="E239" s="140">
        <v>16</v>
      </c>
    </row>
    <row r="240" spans="1:5" s="141" customFormat="1" ht="18" customHeight="1" x14ac:dyDescent="0.25">
      <c r="A240" s="137">
        <v>232</v>
      </c>
      <c r="B240" s="143" t="s">
        <v>1329</v>
      </c>
      <c r="C240" s="139" t="s">
        <v>1328</v>
      </c>
      <c r="D240" s="142">
        <f>VLOOKUP(E240,'Acuan Nilai Jab'!$B$4:$C$17,2,FALSE)</f>
        <v>743</v>
      </c>
      <c r="E240" s="147">
        <v>6</v>
      </c>
    </row>
    <row r="241" spans="1:5" s="141" customFormat="1" ht="18" customHeight="1" x14ac:dyDescent="0.25">
      <c r="A241" s="137">
        <v>233</v>
      </c>
      <c r="B241" s="148" t="s">
        <v>1519</v>
      </c>
      <c r="C241" s="139" t="s">
        <v>1328</v>
      </c>
      <c r="D241" s="142">
        <f>VLOOKUP(E241,'Acuan Nilai Jab'!$B$4:$C$17,2,FALSE)</f>
        <v>276</v>
      </c>
      <c r="E241" s="140">
        <v>10</v>
      </c>
    </row>
    <row r="242" spans="1:5" s="141" customFormat="1" ht="18" customHeight="1" x14ac:dyDescent="0.25">
      <c r="A242" s="137">
        <v>234</v>
      </c>
      <c r="B242" s="148" t="s">
        <v>1520</v>
      </c>
      <c r="C242" s="139" t="s">
        <v>1328</v>
      </c>
      <c r="D242" s="142">
        <f>VLOOKUP(E242,'Acuan Nilai Jab'!$B$4:$C$17,2,FALSE)</f>
        <v>236</v>
      </c>
      <c r="E242" s="140">
        <v>11</v>
      </c>
    </row>
    <row r="243" spans="1:5" s="141" customFormat="1" ht="18" customHeight="1" x14ac:dyDescent="0.25">
      <c r="A243" s="137">
        <v>235</v>
      </c>
      <c r="B243" s="143" t="s">
        <v>1474</v>
      </c>
      <c r="C243" s="139" t="s">
        <v>1328</v>
      </c>
      <c r="D243" s="142">
        <f>VLOOKUP(E243,'Acuan Nilai Jab'!$B$4:$C$17,2,FALSE)</f>
        <v>603</v>
      </c>
      <c r="E243" s="147">
        <v>8</v>
      </c>
    </row>
    <row r="244" spans="1:5" s="141" customFormat="1" ht="18" customHeight="1" x14ac:dyDescent="0.25">
      <c r="A244" s="137">
        <v>236</v>
      </c>
      <c r="B244" s="148" t="s">
        <v>1330</v>
      </c>
      <c r="C244" s="139" t="s">
        <v>1328</v>
      </c>
      <c r="D244" s="142">
        <f>VLOOKUP(E244,'Acuan Nilai Jab'!$B$4:$C$17,2,FALSE)</f>
        <v>276</v>
      </c>
      <c r="E244" s="140">
        <v>10</v>
      </c>
    </row>
    <row r="245" spans="1:5" s="141" customFormat="1" ht="18" customHeight="1" x14ac:dyDescent="0.25">
      <c r="A245" s="137">
        <v>237</v>
      </c>
      <c r="B245" s="148" t="s">
        <v>1331</v>
      </c>
      <c r="C245" s="139" t="s">
        <v>1328</v>
      </c>
      <c r="D245" s="142">
        <f>VLOOKUP(E245,'Acuan Nilai Jab'!$B$4:$C$17,2,FALSE)</f>
        <v>236</v>
      </c>
      <c r="E245" s="140">
        <v>11</v>
      </c>
    </row>
    <row r="246" spans="1:5" s="141" customFormat="1" ht="18" customHeight="1" x14ac:dyDescent="0.25">
      <c r="A246" s="137">
        <v>238</v>
      </c>
      <c r="B246" s="172" t="s">
        <v>1521</v>
      </c>
      <c r="C246" s="139" t="s">
        <v>1328</v>
      </c>
      <c r="D246" s="142">
        <f>VLOOKUP(E246,'Acuan Nilai Jab'!$B$4:$C$17,2,FALSE)</f>
        <v>276</v>
      </c>
      <c r="E246" s="140">
        <v>10</v>
      </c>
    </row>
    <row r="247" spans="1:5" s="141" customFormat="1" ht="18" customHeight="1" x14ac:dyDescent="0.25">
      <c r="A247" s="137">
        <v>239</v>
      </c>
      <c r="B247" s="148" t="s">
        <v>1522</v>
      </c>
      <c r="C247" s="139" t="s">
        <v>1328</v>
      </c>
      <c r="D247" s="142">
        <f>VLOOKUP(E247,'Acuan Nilai Jab'!$B$4:$C$17,2,FALSE)</f>
        <v>199</v>
      </c>
      <c r="E247" s="140">
        <v>12</v>
      </c>
    </row>
    <row r="248" spans="1:5" s="141" customFormat="1" ht="18" customHeight="1" x14ac:dyDescent="0.25">
      <c r="A248" s="137">
        <v>240</v>
      </c>
      <c r="B248" s="148" t="s">
        <v>1523</v>
      </c>
      <c r="C248" s="139" t="s">
        <v>1328</v>
      </c>
      <c r="D248" s="142">
        <f>VLOOKUP(E248,'Acuan Nilai Jab'!$B$4:$C$17,2,FALSE)</f>
        <v>167</v>
      </c>
      <c r="E248" s="140">
        <v>13</v>
      </c>
    </row>
    <row r="249" spans="1:5" s="141" customFormat="1" ht="18" customHeight="1" x14ac:dyDescent="0.25">
      <c r="A249" s="137">
        <v>241</v>
      </c>
      <c r="B249" s="148" t="s">
        <v>1673</v>
      </c>
      <c r="C249" s="139" t="s">
        <v>1328</v>
      </c>
      <c r="D249" s="142">
        <f>VLOOKUP(E249,'Acuan Nilai Jab'!$B$4:$C$17,2,FALSE)</f>
        <v>140</v>
      </c>
      <c r="E249" s="140">
        <v>14</v>
      </c>
    </row>
    <row r="250" spans="1:5" s="141" customFormat="1" ht="18" customHeight="1" x14ac:dyDescent="0.25">
      <c r="A250" s="137">
        <v>242</v>
      </c>
      <c r="B250" s="148" t="s">
        <v>1674</v>
      </c>
      <c r="C250" s="139" t="s">
        <v>1328</v>
      </c>
      <c r="D250" s="142">
        <f>VLOOKUP(E250,'Acuan Nilai Jab'!$B$4:$C$17,2,FALSE)</f>
        <v>118</v>
      </c>
      <c r="E250" s="140">
        <v>15</v>
      </c>
    </row>
    <row r="251" spans="1:5" s="141" customFormat="1" ht="18" customHeight="1" x14ac:dyDescent="0.25">
      <c r="A251" s="137">
        <v>243</v>
      </c>
      <c r="B251" s="172" t="s">
        <v>1675</v>
      </c>
      <c r="C251" s="139" t="s">
        <v>1328</v>
      </c>
      <c r="D251" s="142">
        <f>VLOOKUP(E251,'Acuan Nilai Jab'!$B$4:$C$17,2,FALSE)</f>
        <v>105</v>
      </c>
      <c r="E251" s="140">
        <v>16</v>
      </c>
    </row>
    <row r="252" spans="1:5" s="141" customFormat="1" ht="18" customHeight="1" x14ac:dyDescent="0.25">
      <c r="A252" s="137">
        <v>244</v>
      </c>
      <c r="B252" s="143" t="s">
        <v>1475</v>
      </c>
      <c r="C252" s="139" t="s">
        <v>1328</v>
      </c>
      <c r="D252" s="142">
        <f>VLOOKUP(E252,'Acuan Nilai Jab'!$B$4:$C$17,2,FALSE)</f>
        <v>603</v>
      </c>
      <c r="E252" s="147">
        <v>8</v>
      </c>
    </row>
    <row r="253" spans="1:5" s="141" customFormat="1" ht="18" customHeight="1" x14ac:dyDescent="0.25">
      <c r="A253" s="137">
        <v>245</v>
      </c>
      <c r="B253" s="148" t="s">
        <v>1332</v>
      </c>
      <c r="C253" s="139" t="s">
        <v>1328</v>
      </c>
      <c r="D253" s="142">
        <f>VLOOKUP(E253,'Acuan Nilai Jab'!$B$4:$C$17,2,FALSE)</f>
        <v>276</v>
      </c>
      <c r="E253" s="140">
        <v>10</v>
      </c>
    </row>
    <row r="254" spans="1:5" s="141" customFormat="1" ht="18" customHeight="1" x14ac:dyDescent="0.25">
      <c r="A254" s="137">
        <v>246</v>
      </c>
      <c r="B254" s="148" t="s">
        <v>1335</v>
      </c>
      <c r="C254" s="139" t="s">
        <v>1328</v>
      </c>
      <c r="D254" s="142">
        <f>VLOOKUP(E254,'Acuan Nilai Jab'!$B$4:$C$17,2,FALSE)</f>
        <v>236</v>
      </c>
      <c r="E254" s="140">
        <v>11</v>
      </c>
    </row>
    <row r="255" spans="1:5" s="141" customFormat="1" ht="18" customHeight="1" x14ac:dyDescent="0.25">
      <c r="A255" s="137">
        <v>247</v>
      </c>
      <c r="B255" s="148" t="s">
        <v>1333</v>
      </c>
      <c r="C255" s="139" t="s">
        <v>1328</v>
      </c>
      <c r="D255" s="142">
        <f>VLOOKUP(E255,'Acuan Nilai Jab'!$B$4:$C$17,2,FALSE)</f>
        <v>199</v>
      </c>
      <c r="E255" s="140">
        <v>12</v>
      </c>
    </row>
    <row r="256" spans="1:5" s="141" customFormat="1" ht="18" customHeight="1" x14ac:dyDescent="0.25">
      <c r="A256" s="137">
        <v>248</v>
      </c>
      <c r="B256" s="148" t="s">
        <v>1334</v>
      </c>
      <c r="C256" s="139" t="s">
        <v>1328</v>
      </c>
      <c r="D256" s="142">
        <f>VLOOKUP(E256,'Acuan Nilai Jab'!$B$4:$C$17,2,FALSE)</f>
        <v>167</v>
      </c>
      <c r="E256" s="140">
        <v>13</v>
      </c>
    </row>
    <row r="257" spans="1:5" s="141" customFormat="1" ht="18" customHeight="1" x14ac:dyDescent="0.25">
      <c r="A257" s="137">
        <v>249</v>
      </c>
      <c r="B257" s="148" t="s">
        <v>1524</v>
      </c>
      <c r="C257" s="139" t="s">
        <v>1328</v>
      </c>
      <c r="D257" s="142">
        <f>VLOOKUP(E257,'Acuan Nilai Jab'!$B$4:$C$17,2,FALSE)</f>
        <v>140</v>
      </c>
      <c r="E257" s="140">
        <v>14</v>
      </c>
    </row>
    <row r="258" spans="1:5" s="141" customFormat="1" ht="18" customHeight="1" x14ac:dyDescent="0.25">
      <c r="A258" s="137">
        <v>250</v>
      </c>
      <c r="B258" s="148" t="s">
        <v>1525</v>
      </c>
      <c r="C258" s="139" t="s">
        <v>1328</v>
      </c>
      <c r="D258" s="142">
        <f>VLOOKUP(E258,'Acuan Nilai Jab'!$B$4:$C$17,2,FALSE)</f>
        <v>118</v>
      </c>
      <c r="E258" s="140">
        <v>15</v>
      </c>
    </row>
    <row r="259" spans="1:5" s="141" customFormat="1" ht="18" customHeight="1" x14ac:dyDescent="0.25">
      <c r="A259" s="137">
        <v>251</v>
      </c>
      <c r="B259" s="148" t="s">
        <v>1617</v>
      </c>
      <c r="C259" s="139" t="s">
        <v>1328</v>
      </c>
      <c r="D259" s="142">
        <f>VLOOKUP(E259,'Acuan Nilai Jab'!$B$4:$C$17,2,FALSE)</f>
        <v>105</v>
      </c>
      <c r="E259" s="140">
        <v>16</v>
      </c>
    </row>
    <row r="260" spans="1:5" s="141" customFormat="1" ht="18" customHeight="1" x14ac:dyDescent="0.25">
      <c r="A260" s="137">
        <v>252</v>
      </c>
      <c r="B260" s="143" t="s">
        <v>1476</v>
      </c>
      <c r="C260" s="139" t="s">
        <v>1328</v>
      </c>
      <c r="D260" s="142">
        <f>VLOOKUP(E260,'Acuan Nilai Jab'!$B$4:$C$17,2,FALSE)</f>
        <v>603</v>
      </c>
      <c r="E260" s="147">
        <v>8</v>
      </c>
    </row>
    <row r="261" spans="1:5" s="141" customFormat="1" ht="18" customHeight="1" x14ac:dyDescent="0.25">
      <c r="A261" s="137">
        <v>253</v>
      </c>
      <c r="B261" s="148" t="s">
        <v>428</v>
      </c>
      <c r="C261" s="139" t="s">
        <v>1328</v>
      </c>
      <c r="D261" s="142">
        <f>VLOOKUP(E261,'Acuan Nilai Jab'!$B$4:$C$17,2,FALSE)</f>
        <v>276</v>
      </c>
      <c r="E261" s="140">
        <v>10</v>
      </c>
    </row>
    <row r="262" spans="1:5" s="141" customFormat="1" ht="18" customHeight="1" x14ac:dyDescent="0.25">
      <c r="A262" s="137">
        <v>254</v>
      </c>
      <c r="B262" s="148" t="s">
        <v>429</v>
      </c>
      <c r="C262" s="139" t="s">
        <v>1328</v>
      </c>
      <c r="D262" s="142">
        <f>VLOOKUP(E262,'Acuan Nilai Jab'!$B$4:$C$17,2,FALSE)</f>
        <v>236</v>
      </c>
      <c r="E262" s="140">
        <v>11</v>
      </c>
    </row>
    <row r="263" spans="1:5" s="141" customFormat="1" ht="18" customHeight="1" x14ac:dyDescent="0.25">
      <c r="A263" s="137">
        <v>255</v>
      </c>
      <c r="B263" s="148" t="s">
        <v>430</v>
      </c>
      <c r="C263" s="139" t="s">
        <v>1328</v>
      </c>
      <c r="D263" s="142">
        <f>VLOOKUP(E263,'Acuan Nilai Jab'!$B$4:$C$17,2,FALSE)</f>
        <v>199</v>
      </c>
      <c r="E263" s="140">
        <v>12</v>
      </c>
    </row>
    <row r="264" spans="1:5" s="141" customFormat="1" ht="18" customHeight="1" x14ac:dyDescent="0.25">
      <c r="A264" s="137">
        <v>256</v>
      </c>
      <c r="B264" s="148" t="s">
        <v>431</v>
      </c>
      <c r="C264" s="139" t="s">
        <v>1328</v>
      </c>
      <c r="D264" s="142">
        <f>VLOOKUP(E264,'Acuan Nilai Jab'!$B$4:$C$17,2,FALSE)</f>
        <v>167</v>
      </c>
      <c r="E264" s="140">
        <v>13</v>
      </c>
    </row>
    <row r="265" spans="1:5" s="141" customFormat="1" ht="18" customHeight="1" x14ac:dyDescent="0.25">
      <c r="A265" s="137">
        <v>257</v>
      </c>
      <c r="B265" s="148" t="s">
        <v>432</v>
      </c>
      <c r="C265" s="139" t="s">
        <v>1328</v>
      </c>
      <c r="D265" s="142">
        <f>VLOOKUP(E265,'Acuan Nilai Jab'!$B$4:$C$17,2,FALSE)</f>
        <v>140</v>
      </c>
      <c r="E265" s="140">
        <v>14</v>
      </c>
    </row>
    <row r="266" spans="1:5" s="141" customFormat="1" ht="18" customHeight="1" x14ac:dyDescent="0.25">
      <c r="A266" s="137">
        <v>258</v>
      </c>
      <c r="B266" s="148" t="s">
        <v>433</v>
      </c>
      <c r="C266" s="139" t="s">
        <v>1328</v>
      </c>
      <c r="D266" s="142">
        <f>VLOOKUP(E266,'Acuan Nilai Jab'!$B$4:$C$17,2,FALSE)</f>
        <v>118</v>
      </c>
      <c r="E266" s="140">
        <v>15</v>
      </c>
    </row>
    <row r="267" spans="1:5" s="141" customFormat="1" ht="18" customHeight="1" x14ac:dyDescent="0.25">
      <c r="A267" s="137">
        <v>259</v>
      </c>
      <c r="B267" s="148" t="s">
        <v>1618</v>
      </c>
      <c r="C267" s="139" t="s">
        <v>1328</v>
      </c>
      <c r="D267" s="142">
        <f>VLOOKUP(E267,'Acuan Nilai Jab'!$B$4:$C$17,2,FALSE)</f>
        <v>105</v>
      </c>
      <c r="E267" s="140">
        <v>16</v>
      </c>
    </row>
    <row r="268" spans="1:5" s="141" customFormat="1" ht="18" customHeight="1" x14ac:dyDescent="0.25">
      <c r="A268" s="137">
        <v>260</v>
      </c>
      <c r="B268" s="143" t="s">
        <v>1477</v>
      </c>
      <c r="C268" s="139" t="s">
        <v>1328</v>
      </c>
      <c r="D268" s="142">
        <f>VLOOKUP(E268,'Acuan Nilai Jab'!$B$4:$C$17,2,FALSE)</f>
        <v>603</v>
      </c>
      <c r="E268" s="147">
        <v>8</v>
      </c>
    </row>
    <row r="269" spans="1:5" s="141" customFormat="1" ht="18" customHeight="1" x14ac:dyDescent="0.25">
      <c r="A269" s="137">
        <v>261</v>
      </c>
      <c r="B269" s="148" t="s">
        <v>1336</v>
      </c>
      <c r="C269" s="139" t="s">
        <v>1328</v>
      </c>
      <c r="D269" s="142">
        <f>VLOOKUP(E269,'Acuan Nilai Jab'!$B$4:$C$17,2,FALSE)</f>
        <v>276</v>
      </c>
      <c r="E269" s="140">
        <v>10</v>
      </c>
    </row>
    <row r="270" spans="1:5" s="141" customFormat="1" ht="18" customHeight="1" x14ac:dyDescent="0.25">
      <c r="A270" s="137">
        <v>262</v>
      </c>
      <c r="B270" s="148" t="s">
        <v>1337</v>
      </c>
      <c r="C270" s="139" t="s">
        <v>1328</v>
      </c>
      <c r="D270" s="142">
        <f>VLOOKUP(E270,'Acuan Nilai Jab'!$B$4:$C$17,2,FALSE)</f>
        <v>236</v>
      </c>
      <c r="E270" s="140">
        <v>11</v>
      </c>
    </row>
    <row r="271" spans="1:5" s="141" customFormat="1" ht="18" customHeight="1" x14ac:dyDescent="0.25">
      <c r="A271" s="137">
        <v>263</v>
      </c>
      <c r="B271" s="148" t="s">
        <v>1338</v>
      </c>
      <c r="C271" s="139" t="s">
        <v>1328</v>
      </c>
      <c r="D271" s="142">
        <f>VLOOKUP(E271,'Acuan Nilai Jab'!$B$4:$C$17,2,FALSE)</f>
        <v>199</v>
      </c>
      <c r="E271" s="140">
        <v>12</v>
      </c>
    </row>
    <row r="272" spans="1:5" s="141" customFormat="1" ht="18" customHeight="1" x14ac:dyDescent="0.25">
      <c r="A272" s="137">
        <v>264</v>
      </c>
      <c r="B272" s="148" t="s">
        <v>1339</v>
      </c>
      <c r="C272" s="139" t="s">
        <v>1328</v>
      </c>
      <c r="D272" s="142">
        <f>VLOOKUP(E272,'Acuan Nilai Jab'!$B$4:$C$17,2,FALSE)</f>
        <v>167</v>
      </c>
      <c r="E272" s="140">
        <v>13</v>
      </c>
    </row>
    <row r="273" spans="1:5" s="141" customFormat="1" ht="18" customHeight="1" x14ac:dyDescent="0.25">
      <c r="A273" s="137">
        <v>265</v>
      </c>
      <c r="B273" s="148" t="s">
        <v>1619</v>
      </c>
      <c r="C273" s="139" t="s">
        <v>1328</v>
      </c>
      <c r="D273" s="142">
        <f>VLOOKUP(E273,'Acuan Nilai Jab'!$B$4:$C$17,2,FALSE)</f>
        <v>140</v>
      </c>
      <c r="E273" s="140">
        <v>14</v>
      </c>
    </row>
    <row r="274" spans="1:5" s="141" customFormat="1" ht="18" customHeight="1" x14ac:dyDescent="0.25">
      <c r="A274" s="137">
        <v>266</v>
      </c>
      <c r="B274" s="148" t="s">
        <v>1620</v>
      </c>
      <c r="C274" s="139" t="s">
        <v>1328</v>
      </c>
      <c r="D274" s="142">
        <f>VLOOKUP(E274,'Acuan Nilai Jab'!$B$4:$C$17,2,FALSE)</f>
        <v>118</v>
      </c>
      <c r="E274" s="140">
        <v>15</v>
      </c>
    </row>
    <row r="275" spans="1:5" s="141" customFormat="1" ht="18" customHeight="1" x14ac:dyDescent="0.25">
      <c r="A275" s="137">
        <v>267</v>
      </c>
      <c r="B275" s="148" t="s">
        <v>1621</v>
      </c>
      <c r="C275" s="139" t="s">
        <v>1328</v>
      </c>
      <c r="D275" s="142">
        <f>VLOOKUP(E275,'Acuan Nilai Jab'!$B$4:$C$17,2,FALSE)</f>
        <v>105</v>
      </c>
      <c r="E275" s="140">
        <v>16</v>
      </c>
    </row>
    <row r="276" spans="1:5" s="141" customFormat="1" ht="18" customHeight="1" x14ac:dyDescent="0.25">
      <c r="A276" s="137">
        <v>268</v>
      </c>
      <c r="B276" s="143" t="s">
        <v>1340</v>
      </c>
      <c r="C276" s="139" t="s">
        <v>1341</v>
      </c>
      <c r="D276" s="142">
        <f>VLOOKUP(E276,'Acuan Nilai Jab'!$B$4:$C$17,2,FALSE)</f>
        <v>743</v>
      </c>
      <c r="E276" s="147">
        <v>6</v>
      </c>
    </row>
    <row r="277" spans="1:5" s="141" customFormat="1" ht="18" customHeight="1" x14ac:dyDescent="0.25">
      <c r="A277" s="137">
        <v>269</v>
      </c>
      <c r="B277" s="143" t="s">
        <v>1625</v>
      </c>
      <c r="C277" s="139" t="s">
        <v>1341</v>
      </c>
      <c r="D277" s="142">
        <f>VLOOKUP(E277,'Acuan Nilai Jab'!$B$4:$C$17,2,FALSE)</f>
        <v>603</v>
      </c>
      <c r="E277" s="147">
        <v>8</v>
      </c>
    </row>
    <row r="278" spans="1:5" s="141" customFormat="1" ht="18" customHeight="1" x14ac:dyDescent="0.25">
      <c r="A278" s="137">
        <v>270</v>
      </c>
      <c r="B278" s="148" t="s">
        <v>1077</v>
      </c>
      <c r="C278" s="139" t="s">
        <v>1341</v>
      </c>
      <c r="D278" s="142">
        <f>VLOOKUP(E278,'Acuan Nilai Jab'!$B$4:$C$17,2,FALSE)</f>
        <v>276</v>
      </c>
      <c r="E278" s="140">
        <v>10</v>
      </c>
    </row>
    <row r="279" spans="1:5" s="141" customFormat="1" ht="18" customHeight="1" x14ac:dyDescent="0.25">
      <c r="A279" s="137">
        <v>271</v>
      </c>
      <c r="B279" s="148" t="s">
        <v>1078</v>
      </c>
      <c r="C279" s="139" t="s">
        <v>1341</v>
      </c>
      <c r="D279" s="142">
        <f>VLOOKUP(E279,'Acuan Nilai Jab'!$B$4:$C$17,2,FALSE)</f>
        <v>236</v>
      </c>
      <c r="E279" s="140">
        <v>11</v>
      </c>
    </row>
    <row r="280" spans="1:5" s="141" customFormat="1" ht="18" customHeight="1" x14ac:dyDescent="0.25">
      <c r="A280" s="137">
        <v>272</v>
      </c>
      <c r="B280" s="172" t="s">
        <v>1684</v>
      </c>
      <c r="C280" s="139" t="s">
        <v>1341</v>
      </c>
      <c r="D280" s="142">
        <f>VLOOKUP(E280,'Acuan Nilai Jab'!$B$4:$C$17,2,FALSE)</f>
        <v>199</v>
      </c>
      <c r="E280" s="140">
        <v>12</v>
      </c>
    </row>
    <row r="281" spans="1:5" s="141" customFormat="1" ht="18" customHeight="1" x14ac:dyDescent="0.25">
      <c r="A281" s="137">
        <v>273</v>
      </c>
      <c r="B281" s="148" t="s">
        <v>1080</v>
      </c>
      <c r="C281" s="139" t="s">
        <v>1341</v>
      </c>
      <c r="D281" s="142">
        <f>VLOOKUP(E281,'Acuan Nilai Jab'!$B$4:$C$17,2,FALSE)</f>
        <v>167</v>
      </c>
      <c r="E281" s="140">
        <v>13</v>
      </c>
    </row>
    <row r="282" spans="1:5" s="141" customFormat="1" ht="18" customHeight="1" x14ac:dyDescent="0.25">
      <c r="A282" s="137">
        <v>274</v>
      </c>
      <c r="B282" s="148" t="s">
        <v>1081</v>
      </c>
      <c r="C282" s="139" t="s">
        <v>1341</v>
      </c>
      <c r="D282" s="142">
        <f>VLOOKUP(E282,'Acuan Nilai Jab'!$B$4:$C$17,2,FALSE)</f>
        <v>140</v>
      </c>
      <c r="E282" s="140">
        <v>14</v>
      </c>
    </row>
    <row r="283" spans="1:5" s="141" customFormat="1" ht="18" customHeight="1" x14ac:dyDescent="0.25">
      <c r="A283" s="137">
        <v>275</v>
      </c>
      <c r="B283" s="172" t="s">
        <v>1685</v>
      </c>
      <c r="C283" s="139" t="s">
        <v>1341</v>
      </c>
      <c r="D283" s="142">
        <f>VLOOKUP(E283,'Acuan Nilai Jab'!$B$4:$C$17,2,FALSE)</f>
        <v>199</v>
      </c>
      <c r="E283" s="140">
        <v>12</v>
      </c>
    </row>
    <row r="284" spans="1:5" s="141" customFormat="1" ht="18" customHeight="1" x14ac:dyDescent="0.25">
      <c r="A284" s="137">
        <v>276</v>
      </c>
      <c r="B284" s="148" t="s">
        <v>1083</v>
      </c>
      <c r="C284" s="139" t="s">
        <v>1341</v>
      </c>
      <c r="D284" s="142">
        <f>VLOOKUP(E284,'Acuan Nilai Jab'!$B$4:$C$17,2,FALSE)</f>
        <v>167</v>
      </c>
      <c r="E284" s="140">
        <v>13</v>
      </c>
    </row>
    <row r="285" spans="1:5" s="141" customFormat="1" ht="18" customHeight="1" x14ac:dyDescent="0.25">
      <c r="A285" s="137">
        <v>277</v>
      </c>
      <c r="B285" s="148" t="s">
        <v>1084</v>
      </c>
      <c r="C285" s="139" t="s">
        <v>1341</v>
      </c>
      <c r="D285" s="142">
        <f>VLOOKUP(E285,'Acuan Nilai Jab'!$B$4:$C$17,2,FALSE)</f>
        <v>140</v>
      </c>
      <c r="E285" s="140">
        <v>14</v>
      </c>
    </row>
    <row r="286" spans="1:5" s="141" customFormat="1" ht="18" customHeight="1" x14ac:dyDescent="0.25">
      <c r="A286" s="137">
        <v>278</v>
      </c>
      <c r="B286" s="172" t="s">
        <v>1098</v>
      </c>
      <c r="C286" s="173" t="s">
        <v>1341</v>
      </c>
      <c r="D286" s="142">
        <f>VLOOKUP(E286,'Acuan Nilai Jab'!$B$4:$C$17,2,FALSE)</f>
        <v>276</v>
      </c>
      <c r="E286" s="174">
        <v>10</v>
      </c>
    </row>
    <row r="287" spans="1:5" s="141" customFormat="1" ht="18" customHeight="1" x14ac:dyDescent="0.25">
      <c r="A287" s="137">
        <v>279</v>
      </c>
      <c r="B287" s="172" t="s">
        <v>1099</v>
      </c>
      <c r="C287" s="173" t="s">
        <v>1341</v>
      </c>
      <c r="D287" s="142">
        <f>VLOOKUP(E287,'Acuan Nilai Jab'!$B$4:$C$17,2,FALSE)</f>
        <v>236</v>
      </c>
      <c r="E287" s="174">
        <v>11</v>
      </c>
    </row>
    <row r="288" spans="1:5" s="141" customFormat="1" ht="18" customHeight="1" x14ac:dyDescent="0.25">
      <c r="A288" s="137">
        <v>280</v>
      </c>
      <c r="B288" s="172" t="s">
        <v>1100</v>
      </c>
      <c r="C288" s="173" t="s">
        <v>1341</v>
      </c>
      <c r="D288" s="142">
        <f>VLOOKUP(E288,'Acuan Nilai Jab'!$B$4:$C$17,2,FALSE)</f>
        <v>199</v>
      </c>
      <c r="E288" s="174">
        <v>12</v>
      </c>
    </row>
    <row r="289" spans="1:5" s="141" customFormat="1" ht="18" customHeight="1" x14ac:dyDescent="0.25">
      <c r="A289" s="137">
        <v>281</v>
      </c>
      <c r="B289" s="172" t="s">
        <v>1101</v>
      </c>
      <c r="C289" s="173" t="s">
        <v>1341</v>
      </c>
      <c r="D289" s="142">
        <f>VLOOKUP(E289,'Acuan Nilai Jab'!$B$4:$C$17,2,FALSE)</f>
        <v>167</v>
      </c>
      <c r="E289" s="174">
        <v>13</v>
      </c>
    </row>
    <row r="290" spans="1:5" s="141" customFormat="1" ht="18" customHeight="1" x14ac:dyDescent="0.25">
      <c r="A290" s="137">
        <v>282</v>
      </c>
      <c r="B290" s="172" t="s">
        <v>1686</v>
      </c>
      <c r="C290" s="173" t="s">
        <v>1341</v>
      </c>
      <c r="D290" s="142">
        <f>VLOOKUP(E290,'Acuan Nilai Jab'!$B$4:$C$17,2,FALSE)</f>
        <v>140</v>
      </c>
      <c r="E290" s="174">
        <v>14</v>
      </c>
    </row>
    <row r="291" spans="1:5" s="141" customFormat="1" ht="18" customHeight="1" x14ac:dyDescent="0.25">
      <c r="A291" s="137">
        <v>283</v>
      </c>
      <c r="B291" s="172" t="s">
        <v>1687</v>
      </c>
      <c r="C291" s="173" t="s">
        <v>1341</v>
      </c>
      <c r="D291" s="142">
        <f>VLOOKUP(E291,'Acuan Nilai Jab'!$B$4:$C$17,2,FALSE)</f>
        <v>118</v>
      </c>
      <c r="E291" s="174">
        <v>15</v>
      </c>
    </row>
    <row r="292" spans="1:5" s="141" customFormat="1" ht="18" customHeight="1" x14ac:dyDescent="0.25">
      <c r="A292" s="137">
        <v>284</v>
      </c>
      <c r="B292" s="148" t="s">
        <v>1626</v>
      </c>
      <c r="C292" s="139" t="s">
        <v>1341</v>
      </c>
      <c r="D292" s="142">
        <f>VLOOKUP(E292,'Acuan Nilai Jab'!$B$4:$C$17,2,FALSE)</f>
        <v>105</v>
      </c>
      <c r="E292" s="140">
        <v>16</v>
      </c>
    </row>
    <row r="293" spans="1:5" s="141" customFormat="1" ht="18" customHeight="1" x14ac:dyDescent="0.25">
      <c r="A293" s="137">
        <v>285</v>
      </c>
      <c r="B293" s="143" t="s">
        <v>1478</v>
      </c>
      <c r="C293" s="139" t="s">
        <v>1341</v>
      </c>
      <c r="D293" s="142">
        <f>VLOOKUP(E293,'Acuan Nilai Jab'!$B$4:$C$17,2,FALSE)</f>
        <v>603</v>
      </c>
      <c r="E293" s="147">
        <v>8</v>
      </c>
    </row>
    <row r="294" spans="1:5" s="141" customFormat="1" ht="18" customHeight="1" x14ac:dyDescent="0.25">
      <c r="A294" s="137">
        <v>286</v>
      </c>
      <c r="B294" s="148" t="s">
        <v>1537</v>
      </c>
      <c r="C294" s="139" t="s">
        <v>1341</v>
      </c>
      <c r="D294" s="142">
        <f>VLOOKUP(E294,'Acuan Nilai Jab'!$B$4:$C$17,2,FALSE)</f>
        <v>276</v>
      </c>
      <c r="E294" s="140">
        <v>10</v>
      </c>
    </row>
    <row r="295" spans="1:5" s="141" customFormat="1" ht="18" customHeight="1" x14ac:dyDescent="0.25">
      <c r="A295" s="137">
        <v>287</v>
      </c>
      <c r="B295" s="148" t="s">
        <v>1538</v>
      </c>
      <c r="C295" s="139" t="s">
        <v>1341</v>
      </c>
      <c r="D295" s="142">
        <f>VLOOKUP(E295,'Acuan Nilai Jab'!$B$4:$C$17,2,FALSE)</f>
        <v>236</v>
      </c>
      <c r="E295" s="140">
        <v>11</v>
      </c>
    </row>
    <row r="296" spans="1:5" s="141" customFormat="1" ht="18" customHeight="1" x14ac:dyDescent="0.25">
      <c r="A296" s="137">
        <v>288</v>
      </c>
      <c r="B296" s="148" t="s">
        <v>1539</v>
      </c>
      <c r="C296" s="139" t="s">
        <v>1341</v>
      </c>
      <c r="D296" s="142">
        <f>VLOOKUP(E296,'Acuan Nilai Jab'!$B$4:$C$17,2,FALSE)</f>
        <v>199</v>
      </c>
      <c r="E296" s="140">
        <v>12</v>
      </c>
    </row>
    <row r="297" spans="1:5" s="141" customFormat="1" ht="18" customHeight="1" x14ac:dyDescent="0.25">
      <c r="A297" s="137">
        <v>289</v>
      </c>
      <c r="B297" s="148" t="s">
        <v>1540</v>
      </c>
      <c r="C297" s="139" t="s">
        <v>1341</v>
      </c>
      <c r="D297" s="142">
        <f>VLOOKUP(E297,'Acuan Nilai Jab'!$B$4:$C$17,2,FALSE)</f>
        <v>167</v>
      </c>
      <c r="E297" s="140">
        <v>13</v>
      </c>
    </row>
    <row r="298" spans="1:5" s="141" customFormat="1" ht="18" customHeight="1" x14ac:dyDescent="0.25">
      <c r="A298" s="137">
        <v>290</v>
      </c>
      <c r="B298" s="148" t="s">
        <v>1622</v>
      </c>
      <c r="C298" s="139" t="s">
        <v>1341</v>
      </c>
      <c r="D298" s="142">
        <f>VLOOKUP(E298,'Acuan Nilai Jab'!$B$4:$C$17,2,FALSE)</f>
        <v>140</v>
      </c>
      <c r="E298" s="140">
        <v>14</v>
      </c>
    </row>
    <row r="299" spans="1:5" s="141" customFormat="1" ht="18" customHeight="1" x14ac:dyDescent="0.25">
      <c r="A299" s="137">
        <v>291</v>
      </c>
      <c r="B299" s="148" t="s">
        <v>1623</v>
      </c>
      <c r="C299" s="139" t="s">
        <v>1341</v>
      </c>
      <c r="D299" s="142">
        <f>VLOOKUP(E299,'Acuan Nilai Jab'!$B$4:$C$17,2,FALSE)</f>
        <v>118</v>
      </c>
      <c r="E299" s="140">
        <v>15</v>
      </c>
    </row>
    <row r="300" spans="1:5" s="141" customFormat="1" ht="18" customHeight="1" x14ac:dyDescent="0.25">
      <c r="A300" s="137">
        <v>292</v>
      </c>
      <c r="B300" s="148" t="s">
        <v>1624</v>
      </c>
      <c r="C300" s="139" t="s">
        <v>1341</v>
      </c>
      <c r="D300" s="142">
        <f>VLOOKUP(E300,'Acuan Nilai Jab'!$B$4:$C$17,2,FALSE)</f>
        <v>105</v>
      </c>
      <c r="E300" s="140">
        <v>16</v>
      </c>
    </row>
    <row r="301" spans="1:5" s="141" customFormat="1" ht="18" customHeight="1" x14ac:dyDescent="0.25">
      <c r="A301" s="137">
        <v>293</v>
      </c>
      <c r="B301" s="143" t="s">
        <v>974</v>
      </c>
      <c r="C301" s="139" t="s">
        <v>975</v>
      </c>
      <c r="D301" s="142">
        <f>VLOOKUP(E301,'Acuan Nilai Jab'!$B$4:$C$17,2,FALSE)</f>
        <v>743</v>
      </c>
      <c r="E301" s="147">
        <v>6</v>
      </c>
    </row>
    <row r="302" spans="1:5" s="141" customFormat="1" ht="18" customHeight="1" x14ac:dyDescent="0.25">
      <c r="A302" s="137">
        <v>294</v>
      </c>
      <c r="B302" s="143" t="s">
        <v>1479</v>
      </c>
      <c r="C302" s="139" t="s">
        <v>975</v>
      </c>
      <c r="D302" s="142">
        <f>VLOOKUP(E302,'Acuan Nilai Jab'!$B$4:$C$17,2,FALSE)</f>
        <v>603</v>
      </c>
      <c r="E302" s="147">
        <v>8</v>
      </c>
    </row>
    <row r="303" spans="1:5" s="141" customFormat="1" ht="18" customHeight="1" x14ac:dyDescent="0.25">
      <c r="A303" s="137">
        <v>295</v>
      </c>
      <c r="B303" s="148" t="s">
        <v>977</v>
      </c>
      <c r="C303" s="139" t="s">
        <v>975</v>
      </c>
      <c r="D303" s="142">
        <f>VLOOKUP(E303,'Acuan Nilai Jab'!$B$4:$C$17,2,FALSE)</f>
        <v>276</v>
      </c>
      <c r="E303" s="140">
        <v>10</v>
      </c>
    </row>
    <row r="304" spans="1:5" s="141" customFormat="1" ht="18" customHeight="1" x14ac:dyDescent="0.25">
      <c r="A304" s="137">
        <v>296</v>
      </c>
      <c r="B304" s="148" t="s">
        <v>978</v>
      </c>
      <c r="C304" s="139" t="s">
        <v>975</v>
      </c>
      <c r="D304" s="142">
        <f>VLOOKUP(E304,'Acuan Nilai Jab'!$B$4:$C$17,2,FALSE)</f>
        <v>236</v>
      </c>
      <c r="E304" s="140">
        <v>11</v>
      </c>
    </row>
    <row r="305" spans="1:5" s="141" customFormat="1" ht="18" customHeight="1" x14ac:dyDescent="0.25">
      <c r="A305" s="137">
        <v>297</v>
      </c>
      <c r="B305" s="148" t="s">
        <v>979</v>
      </c>
      <c r="C305" s="139" t="s">
        <v>975</v>
      </c>
      <c r="D305" s="142">
        <f>VLOOKUP(E305,'Acuan Nilai Jab'!$B$4:$C$17,2,FALSE)</f>
        <v>199</v>
      </c>
      <c r="E305" s="140">
        <v>12</v>
      </c>
    </row>
    <row r="306" spans="1:5" s="141" customFormat="1" ht="18" customHeight="1" x14ac:dyDescent="0.25">
      <c r="A306" s="137">
        <v>298</v>
      </c>
      <c r="B306" s="148" t="s">
        <v>980</v>
      </c>
      <c r="C306" s="139" t="s">
        <v>975</v>
      </c>
      <c r="D306" s="142">
        <f>VLOOKUP(E306,'Acuan Nilai Jab'!$B$4:$C$17,2,FALSE)</f>
        <v>167</v>
      </c>
      <c r="E306" s="140">
        <v>13</v>
      </c>
    </row>
    <row r="307" spans="1:5" s="141" customFormat="1" ht="18" customHeight="1" x14ac:dyDescent="0.25">
      <c r="A307" s="137">
        <v>299</v>
      </c>
      <c r="B307" s="148" t="s">
        <v>1541</v>
      </c>
      <c r="C307" s="139" t="s">
        <v>975</v>
      </c>
      <c r="D307" s="142">
        <f>VLOOKUP(E307,'Acuan Nilai Jab'!$B$4:$C$17,2,FALSE)</f>
        <v>140</v>
      </c>
      <c r="E307" s="140">
        <v>14</v>
      </c>
    </row>
    <row r="308" spans="1:5" s="141" customFormat="1" ht="18" customHeight="1" x14ac:dyDescent="0.25">
      <c r="A308" s="137">
        <v>300</v>
      </c>
      <c r="B308" s="148" t="s">
        <v>1542</v>
      </c>
      <c r="C308" s="139" t="s">
        <v>975</v>
      </c>
      <c r="D308" s="142">
        <f>VLOOKUP(E308,'Acuan Nilai Jab'!$B$4:$C$17,2,FALSE)</f>
        <v>118</v>
      </c>
      <c r="E308" s="140">
        <v>15</v>
      </c>
    </row>
    <row r="309" spans="1:5" s="141" customFormat="1" ht="18" customHeight="1" x14ac:dyDescent="0.25">
      <c r="A309" s="137">
        <v>301</v>
      </c>
      <c r="B309" s="148" t="s">
        <v>1627</v>
      </c>
      <c r="C309" s="139" t="s">
        <v>975</v>
      </c>
      <c r="D309" s="142">
        <f>VLOOKUP(E309,'Acuan Nilai Jab'!$B$4:$C$17,2,FALSE)</f>
        <v>105</v>
      </c>
      <c r="E309" s="140">
        <v>16</v>
      </c>
    </row>
    <row r="310" spans="1:5" s="141" customFormat="1" ht="18" customHeight="1" x14ac:dyDescent="0.25">
      <c r="A310" s="137">
        <v>302</v>
      </c>
      <c r="B310" s="143" t="s">
        <v>1480</v>
      </c>
      <c r="C310" s="139" t="s">
        <v>975</v>
      </c>
      <c r="D310" s="142">
        <f>VLOOKUP(E310,'Acuan Nilai Jab'!$B$4:$C$17,2,FALSE)</f>
        <v>603</v>
      </c>
      <c r="E310" s="147">
        <v>8</v>
      </c>
    </row>
    <row r="311" spans="1:5" s="141" customFormat="1" ht="18" customHeight="1" x14ac:dyDescent="0.25">
      <c r="A311" s="137">
        <v>303</v>
      </c>
      <c r="B311" s="148" t="s">
        <v>984</v>
      </c>
      <c r="C311" s="139" t="s">
        <v>975</v>
      </c>
      <c r="D311" s="142">
        <f>VLOOKUP(E311,'Acuan Nilai Jab'!$B$4:$C$17,2,FALSE)</f>
        <v>276</v>
      </c>
      <c r="E311" s="140">
        <v>10</v>
      </c>
    </row>
    <row r="312" spans="1:5" s="141" customFormat="1" ht="18" customHeight="1" x14ac:dyDescent="0.25">
      <c r="A312" s="137">
        <v>304</v>
      </c>
      <c r="B312" s="148" t="s">
        <v>985</v>
      </c>
      <c r="C312" s="139" t="s">
        <v>975</v>
      </c>
      <c r="D312" s="142">
        <f>VLOOKUP(E312,'Acuan Nilai Jab'!$B$4:$C$17,2,FALSE)</f>
        <v>236</v>
      </c>
      <c r="E312" s="140">
        <v>11</v>
      </c>
    </row>
    <row r="313" spans="1:5" s="141" customFormat="1" ht="18" customHeight="1" x14ac:dyDescent="0.25">
      <c r="A313" s="137">
        <v>305</v>
      </c>
      <c r="B313" s="148" t="s">
        <v>986</v>
      </c>
      <c r="C313" s="139" t="s">
        <v>975</v>
      </c>
      <c r="D313" s="142">
        <f>VLOOKUP(E313,'Acuan Nilai Jab'!$B$4:$C$17,2,FALSE)</f>
        <v>199</v>
      </c>
      <c r="E313" s="140">
        <v>12</v>
      </c>
    </row>
    <row r="314" spans="1:5" s="141" customFormat="1" ht="18" customHeight="1" x14ac:dyDescent="0.25">
      <c r="A314" s="137">
        <v>306</v>
      </c>
      <c r="B314" s="148" t="s">
        <v>987</v>
      </c>
      <c r="C314" s="139" t="s">
        <v>975</v>
      </c>
      <c r="D314" s="142">
        <f>VLOOKUP(E314,'Acuan Nilai Jab'!$B$4:$C$17,2,FALSE)</f>
        <v>167</v>
      </c>
      <c r="E314" s="140">
        <v>13</v>
      </c>
    </row>
    <row r="315" spans="1:5" s="141" customFormat="1" ht="18" customHeight="1" x14ac:dyDescent="0.25">
      <c r="A315" s="137">
        <v>307</v>
      </c>
      <c r="B315" s="148" t="s">
        <v>988</v>
      </c>
      <c r="C315" s="139" t="s">
        <v>975</v>
      </c>
      <c r="D315" s="142">
        <f>VLOOKUP(E315,'Acuan Nilai Jab'!$B$4:$C$17,2,FALSE)</f>
        <v>140</v>
      </c>
      <c r="E315" s="140">
        <v>14</v>
      </c>
    </row>
    <row r="316" spans="1:5" s="141" customFormat="1" ht="18" customHeight="1" x14ac:dyDescent="0.25">
      <c r="A316" s="137">
        <v>308</v>
      </c>
      <c r="B316" s="148" t="s">
        <v>989</v>
      </c>
      <c r="C316" s="139" t="s">
        <v>975</v>
      </c>
      <c r="D316" s="142">
        <f>VLOOKUP(E316,'Acuan Nilai Jab'!$B$4:$C$17,2,FALSE)</f>
        <v>118</v>
      </c>
      <c r="E316" s="140">
        <v>15</v>
      </c>
    </row>
    <row r="317" spans="1:5" s="141" customFormat="1" ht="18" customHeight="1" x14ac:dyDescent="0.25">
      <c r="A317" s="137">
        <v>309</v>
      </c>
      <c r="B317" s="148" t="s">
        <v>990</v>
      </c>
      <c r="C317" s="139" t="s">
        <v>975</v>
      </c>
      <c r="D317" s="142">
        <f>VLOOKUP(E317,'Acuan Nilai Jab'!$B$4:$C$17,2,FALSE)</f>
        <v>276</v>
      </c>
      <c r="E317" s="140">
        <v>10</v>
      </c>
    </row>
    <row r="318" spans="1:5" s="141" customFormat="1" ht="18" customHeight="1" x14ac:dyDescent="0.25">
      <c r="A318" s="137">
        <v>310</v>
      </c>
      <c r="B318" s="148" t="s">
        <v>991</v>
      </c>
      <c r="C318" s="139" t="s">
        <v>975</v>
      </c>
      <c r="D318" s="142">
        <f>VLOOKUP(E318,'Acuan Nilai Jab'!$B$4:$C$17,2,FALSE)</f>
        <v>236</v>
      </c>
      <c r="E318" s="140">
        <v>11</v>
      </c>
    </row>
    <row r="319" spans="1:5" s="141" customFormat="1" ht="18" customHeight="1" x14ac:dyDescent="0.25">
      <c r="A319" s="137">
        <v>311</v>
      </c>
      <c r="B319" s="148" t="s">
        <v>992</v>
      </c>
      <c r="C319" s="139" t="s">
        <v>975</v>
      </c>
      <c r="D319" s="142">
        <f>VLOOKUP(E319,'Acuan Nilai Jab'!$B$4:$C$17,2,FALSE)</f>
        <v>199</v>
      </c>
      <c r="E319" s="140">
        <v>12</v>
      </c>
    </row>
    <row r="320" spans="1:5" s="141" customFormat="1" ht="18" customHeight="1" x14ac:dyDescent="0.25">
      <c r="A320" s="137">
        <v>312</v>
      </c>
      <c r="B320" s="148" t="s">
        <v>993</v>
      </c>
      <c r="C320" s="139" t="s">
        <v>975</v>
      </c>
      <c r="D320" s="142">
        <f>VLOOKUP(E320,'Acuan Nilai Jab'!$B$4:$C$17,2,FALSE)</f>
        <v>167</v>
      </c>
      <c r="E320" s="140">
        <v>13</v>
      </c>
    </row>
    <row r="321" spans="1:5" s="141" customFormat="1" ht="18" customHeight="1" x14ac:dyDescent="0.25">
      <c r="A321" s="137">
        <v>313</v>
      </c>
      <c r="B321" s="148" t="s">
        <v>994</v>
      </c>
      <c r="C321" s="139" t="s">
        <v>975</v>
      </c>
      <c r="D321" s="142">
        <f>VLOOKUP(E321,'Acuan Nilai Jab'!$B$4:$C$17,2,FALSE)</f>
        <v>140</v>
      </c>
      <c r="E321" s="140">
        <v>14</v>
      </c>
    </row>
    <row r="322" spans="1:5" s="141" customFormat="1" ht="18" customHeight="1" x14ac:dyDescent="0.25">
      <c r="A322" s="137">
        <v>314</v>
      </c>
      <c r="B322" s="148" t="s">
        <v>995</v>
      </c>
      <c r="C322" s="139" t="s">
        <v>975</v>
      </c>
      <c r="D322" s="142">
        <f>VLOOKUP(E322,'Acuan Nilai Jab'!$B$4:$C$17,2,FALSE)</f>
        <v>118</v>
      </c>
      <c r="E322" s="140">
        <v>15</v>
      </c>
    </row>
    <row r="323" spans="1:5" s="141" customFormat="1" ht="18" customHeight="1" x14ac:dyDescent="0.25">
      <c r="A323" s="137">
        <v>315</v>
      </c>
      <c r="B323" s="148" t="s">
        <v>1628</v>
      </c>
      <c r="C323" s="139" t="s">
        <v>975</v>
      </c>
      <c r="D323" s="142">
        <f>VLOOKUP(E323,'Acuan Nilai Jab'!$B$4:$C$17,2,FALSE)</f>
        <v>105</v>
      </c>
      <c r="E323" s="140">
        <v>16</v>
      </c>
    </row>
    <row r="324" spans="1:5" s="141" customFormat="1" ht="18" customHeight="1" x14ac:dyDescent="0.25">
      <c r="A324" s="137">
        <v>316</v>
      </c>
      <c r="B324" s="143" t="s">
        <v>1342</v>
      </c>
      <c r="C324" s="139" t="s">
        <v>1361</v>
      </c>
      <c r="D324" s="142">
        <f>VLOOKUP(E324,'Acuan Nilai Jab'!$B$4:$C$17,2,FALSE)</f>
        <v>743</v>
      </c>
      <c r="E324" s="147">
        <v>6</v>
      </c>
    </row>
    <row r="325" spans="1:5" s="141" customFormat="1" ht="18" customHeight="1" x14ac:dyDescent="0.25">
      <c r="A325" s="137">
        <v>317</v>
      </c>
      <c r="B325" s="143" t="s">
        <v>1559</v>
      </c>
      <c r="C325" s="139" t="s">
        <v>1361</v>
      </c>
      <c r="D325" s="142">
        <f>VLOOKUP(E325,'Acuan Nilai Jab'!$B$4:$C$17,2,FALSE)</f>
        <v>603</v>
      </c>
      <c r="E325" s="147">
        <v>8</v>
      </c>
    </row>
    <row r="326" spans="1:5" s="141" customFormat="1" ht="18" customHeight="1" x14ac:dyDescent="0.25">
      <c r="A326" s="137">
        <v>318</v>
      </c>
      <c r="B326" s="148" t="s">
        <v>296</v>
      </c>
      <c r="C326" s="139" t="s">
        <v>1361</v>
      </c>
      <c r="D326" s="142">
        <f>VLOOKUP(E326,'Acuan Nilai Jab'!$B$4:$C$17,2,FALSE)</f>
        <v>276</v>
      </c>
      <c r="E326" s="140">
        <v>10</v>
      </c>
    </row>
    <row r="327" spans="1:5" s="141" customFormat="1" ht="18" customHeight="1" x14ac:dyDescent="0.25">
      <c r="A327" s="137">
        <v>319</v>
      </c>
      <c r="B327" s="148" t="s">
        <v>297</v>
      </c>
      <c r="C327" s="139" t="s">
        <v>1361</v>
      </c>
      <c r="D327" s="142">
        <f>VLOOKUP(E327,'Acuan Nilai Jab'!$B$4:$C$17,2,FALSE)</f>
        <v>236</v>
      </c>
      <c r="E327" s="140">
        <v>11</v>
      </c>
    </row>
    <row r="328" spans="1:5" s="141" customFormat="1" ht="18" customHeight="1" x14ac:dyDescent="0.25">
      <c r="A328" s="137">
        <v>320</v>
      </c>
      <c r="B328" s="148" t="s">
        <v>298</v>
      </c>
      <c r="C328" s="139" t="s">
        <v>1361</v>
      </c>
      <c r="D328" s="142">
        <f>VLOOKUP(E328,'Acuan Nilai Jab'!$B$4:$C$17,2,FALSE)</f>
        <v>199</v>
      </c>
      <c r="E328" s="140">
        <v>12</v>
      </c>
    </row>
    <row r="329" spans="1:5" s="141" customFormat="1" ht="18" customHeight="1" x14ac:dyDescent="0.25">
      <c r="A329" s="137">
        <v>321</v>
      </c>
      <c r="B329" s="148" t="s">
        <v>299</v>
      </c>
      <c r="C329" s="139" t="s">
        <v>1361</v>
      </c>
      <c r="D329" s="142">
        <f>VLOOKUP(E329,'Acuan Nilai Jab'!$B$4:$C$17,2,FALSE)</f>
        <v>167</v>
      </c>
      <c r="E329" s="140">
        <v>13</v>
      </c>
    </row>
    <row r="330" spans="1:5" s="141" customFormat="1" ht="18" customHeight="1" x14ac:dyDescent="0.25">
      <c r="A330" s="137">
        <v>322</v>
      </c>
      <c r="B330" s="148" t="s">
        <v>1560</v>
      </c>
      <c r="C330" s="139" t="s">
        <v>1361</v>
      </c>
      <c r="D330" s="142">
        <f>VLOOKUP(E330,'Acuan Nilai Jab'!$B$4:$C$17,2,FALSE)</f>
        <v>140</v>
      </c>
      <c r="E330" s="140">
        <v>14</v>
      </c>
    </row>
    <row r="331" spans="1:5" s="141" customFormat="1" ht="18" customHeight="1" x14ac:dyDescent="0.25">
      <c r="A331" s="137">
        <v>323</v>
      </c>
      <c r="B331" s="148" t="s">
        <v>1561</v>
      </c>
      <c r="C331" s="139" t="s">
        <v>1361</v>
      </c>
      <c r="D331" s="142">
        <f>VLOOKUP(E331,'Acuan Nilai Jab'!$B$4:$C$17,2,FALSE)</f>
        <v>118</v>
      </c>
      <c r="E331" s="140">
        <v>15</v>
      </c>
    </row>
    <row r="332" spans="1:5" s="141" customFormat="1" ht="18" customHeight="1" x14ac:dyDescent="0.25">
      <c r="A332" s="137">
        <v>324</v>
      </c>
      <c r="B332" s="148" t="s">
        <v>1629</v>
      </c>
      <c r="C332" s="139" t="s">
        <v>1361</v>
      </c>
      <c r="D332" s="142">
        <f>VLOOKUP(E332,'Acuan Nilai Jab'!$B$4:$C$17,2,FALSE)</f>
        <v>105</v>
      </c>
      <c r="E332" s="140">
        <v>16</v>
      </c>
    </row>
    <row r="333" spans="1:5" s="141" customFormat="1" ht="18" customHeight="1" x14ac:dyDescent="0.25">
      <c r="A333" s="137">
        <v>325</v>
      </c>
      <c r="B333" s="143" t="s">
        <v>1481</v>
      </c>
      <c r="C333" s="139" t="s">
        <v>1361</v>
      </c>
      <c r="D333" s="142">
        <f>VLOOKUP(E333,'Acuan Nilai Jab'!$B$4:$C$17,2,FALSE)</f>
        <v>603</v>
      </c>
      <c r="E333" s="147">
        <v>8</v>
      </c>
    </row>
    <row r="334" spans="1:5" s="141" customFormat="1" ht="18" customHeight="1" x14ac:dyDescent="0.25">
      <c r="A334" s="137">
        <v>326</v>
      </c>
      <c r="B334" s="148" t="s">
        <v>1343</v>
      </c>
      <c r="C334" s="139" t="s">
        <v>1361</v>
      </c>
      <c r="D334" s="142">
        <f>VLOOKUP(E334,'Acuan Nilai Jab'!$B$4:$C$17,2,FALSE)</f>
        <v>276</v>
      </c>
      <c r="E334" s="140">
        <v>10</v>
      </c>
    </row>
    <row r="335" spans="1:5" s="141" customFormat="1" ht="18" customHeight="1" x14ac:dyDescent="0.25">
      <c r="A335" s="137">
        <v>327</v>
      </c>
      <c r="B335" s="148" t="s">
        <v>1344</v>
      </c>
      <c r="C335" s="139" t="s">
        <v>1361</v>
      </c>
      <c r="D335" s="142">
        <f>VLOOKUP(E335,'Acuan Nilai Jab'!$B$4:$C$17,2,FALSE)</f>
        <v>236</v>
      </c>
      <c r="E335" s="140">
        <v>11</v>
      </c>
    </row>
    <row r="336" spans="1:5" s="141" customFormat="1" ht="18" customHeight="1" x14ac:dyDescent="0.25">
      <c r="A336" s="137">
        <v>328</v>
      </c>
      <c r="B336" s="148" t="s">
        <v>1345</v>
      </c>
      <c r="C336" s="139" t="s">
        <v>1361</v>
      </c>
      <c r="D336" s="142">
        <f>VLOOKUP(E336,'Acuan Nilai Jab'!$B$4:$C$17,2,FALSE)</f>
        <v>199</v>
      </c>
      <c r="E336" s="140">
        <v>12</v>
      </c>
    </row>
    <row r="337" spans="1:5" s="141" customFormat="1" ht="18" customHeight="1" x14ac:dyDescent="0.25">
      <c r="A337" s="137">
        <v>329</v>
      </c>
      <c r="B337" s="148" t="s">
        <v>1346</v>
      </c>
      <c r="C337" s="139" t="s">
        <v>1361</v>
      </c>
      <c r="D337" s="142">
        <f>VLOOKUP(E337,'Acuan Nilai Jab'!$B$4:$C$17,2,FALSE)</f>
        <v>167</v>
      </c>
      <c r="E337" s="140">
        <v>13</v>
      </c>
    </row>
    <row r="338" spans="1:5" s="141" customFormat="1" ht="18" customHeight="1" x14ac:dyDescent="0.25">
      <c r="A338" s="137">
        <v>330</v>
      </c>
      <c r="B338" s="148" t="s">
        <v>1347</v>
      </c>
      <c r="C338" s="139" t="s">
        <v>1361</v>
      </c>
      <c r="D338" s="142">
        <f>VLOOKUP(E338,'Acuan Nilai Jab'!$B$4:$C$17,2,FALSE)</f>
        <v>140</v>
      </c>
      <c r="E338" s="140">
        <v>14</v>
      </c>
    </row>
    <row r="339" spans="1:5" s="141" customFormat="1" ht="18" customHeight="1" x14ac:dyDescent="0.25">
      <c r="A339" s="137">
        <v>331</v>
      </c>
      <c r="B339" s="148" t="s">
        <v>1348</v>
      </c>
      <c r="C339" s="139" t="s">
        <v>1361</v>
      </c>
      <c r="D339" s="142">
        <f>VLOOKUP(E339,'Acuan Nilai Jab'!$B$4:$C$17,2,FALSE)</f>
        <v>118</v>
      </c>
      <c r="E339" s="140">
        <v>15</v>
      </c>
    </row>
    <row r="340" spans="1:5" s="141" customFormat="1" ht="18" customHeight="1" x14ac:dyDescent="0.25">
      <c r="A340" s="137">
        <v>332</v>
      </c>
      <c r="B340" s="148" t="s">
        <v>1630</v>
      </c>
      <c r="C340" s="139" t="s">
        <v>1361</v>
      </c>
      <c r="D340" s="142">
        <f>VLOOKUP(E340,'Acuan Nilai Jab'!$B$4:$C$17,2,FALSE)</f>
        <v>105</v>
      </c>
      <c r="E340" s="140">
        <v>16</v>
      </c>
    </row>
    <row r="341" spans="1:5" s="141" customFormat="1" ht="18" customHeight="1" x14ac:dyDescent="0.25">
      <c r="A341" s="137">
        <v>333</v>
      </c>
      <c r="B341" s="143" t="s">
        <v>1349</v>
      </c>
      <c r="C341" s="139" t="s">
        <v>1362</v>
      </c>
      <c r="D341" s="142">
        <f>VLOOKUP(E341,'Acuan Nilai Jab'!$B$4:$C$17,2,FALSE)</f>
        <v>743</v>
      </c>
      <c r="E341" s="147">
        <v>6</v>
      </c>
    </row>
    <row r="342" spans="1:5" s="141" customFormat="1" ht="18" customHeight="1" x14ac:dyDescent="0.25">
      <c r="A342" s="137">
        <v>334</v>
      </c>
      <c r="B342" s="143" t="s">
        <v>1482</v>
      </c>
      <c r="C342" s="139" t="s">
        <v>1362</v>
      </c>
      <c r="D342" s="142">
        <f>VLOOKUP(E342,'Acuan Nilai Jab'!$B$4:$C$17,2,FALSE)</f>
        <v>603</v>
      </c>
      <c r="E342" s="147">
        <v>8</v>
      </c>
    </row>
    <row r="343" spans="1:5" s="141" customFormat="1" ht="18" customHeight="1" x14ac:dyDescent="0.25">
      <c r="A343" s="137">
        <v>335</v>
      </c>
      <c r="B343" s="148" t="s">
        <v>1350</v>
      </c>
      <c r="C343" s="139" t="s">
        <v>1362</v>
      </c>
      <c r="D343" s="142">
        <f>VLOOKUP(E343,'Acuan Nilai Jab'!$B$4:$C$17,2,FALSE)</f>
        <v>276</v>
      </c>
      <c r="E343" s="140">
        <v>10</v>
      </c>
    </row>
    <row r="344" spans="1:5" s="141" customFormat="1" ht="18" customHeight="1" x14ac:dyDescent="0.25">
      <c r="A344" s="137">
        <v>336</v>
      </c>
      <c r="B344" s="148" t="s">
        <v>1351</v>
      </c>
      <c r="C344" s="139" t="s">
        <v>1362</v>
      </c>
      <c r="D344" s="142">
        <f>VLOOKUP(E344,'Acuan Nilai Jab'!$B$4:$C$17,2,FALSE)</f>
        <v>236</v>
      </c>
      <c r="E344" s="140">
        <v>11</v>
      </c>
    </row>
    <row r="345" spans="1:5" s="141" customFormat="1" ht="18" customHeight="1" x14ac:dyDescent="0.25">
      <c r="A345" s="137">
        <v>337</v>
      </c>
      <c r="B345" s="148" t="s">
        <v>1352</v>
      </c>
      <c r="C345" s="139" t="s">
        <v>1362</v>
      </c>
      <c r="D345" s="142">
        <f>VLOOKUP(E345,'Acuan Nilai Jab'!$B$4:$C$17,2,FALSE)</f>
        <v>199</v>
      </c>
      <c r="E345" s="140">
        <v>12</v>
      </c>
    </row>
    <row r="346" spans="1:5" s="141" customFormat="1" ht="18" customHeight="1" x14ac:dyDescent="0.25">
      <c r="A346" s="137">
        <v>338</v>
      </c>
      <c r="B346" s="148" t="s">
        <v>1353</v>
      </c>
      <c r="C346" s="139" t="s">
        <v>1362</v>
      </c>
      <c r="D346" s="142">
        <f>VLOOKUP(E346,'Acuan Nilai Jab'!$B$4:$C$17,2,FALSE)</f>
        <v>167</v>
      </c>
      <c r="E346" s="140">
        <v>13</v>
      </c>
    </row>
    <row r="347" spans="1:5" s="141" customFormat="1" ht="18" customHeight="1" x14ac:dyDescent="0.25">
      <c r="A347" s="137">
        <v>339</v>
      </c>
      <c r="B347" s="148" t="s">
        <v>1354</v>
      </c>
      <c r="C347" s="139" t="s">
        <v>1362</v>
      </c>
      <c r="D347" s="142">
        <f>VLOOKUP(E347,'Acuan Nilai Jab'!$B$4:$C$17,2,FALSE)</f>
        <v>140</v>
      </c>
      <c r="E347" s="140">
        <v>14</v>
      </c>
    </row>
    <row r="348" spans="1:5" s="141" customFormat="1" ht="18" customHeight="1" x14ac:dyDescent="0.25">
      <c r="A348" s="137">
        <v>340</v>
      </c>
      <c r="B348" s="148" t="s">
        <v>1631</v>
      </c>
      <c r="C348" s="139" t="s">
        <v>1362</v>
      </c>
      <c r="D348" s="142">
        <f>VLOOKUP(E348,'Acuan Nilai Jab'!$B$4:$C$17,2,FALSE)</f>
        <v>118</v>
      </c>
      <c r="E348" s="140">
        <v>15</v>
      </c>
    </row>
    <row r="349" spans="1:5" s="141" customFormat="1" ht="18" customHeight="1" x14ac:dyDescent="0.25">
      <c r="A349" s="137">
        <v>341</v>
      </c>
      <c r="B349" s="148" t="s">
        <v>1632</v>
      </c>
      <c r="C349" s="139" t="s">
        <v>1362</v>
      </c>
      <c r="D349" s="142">
        <f>VLOOKUP(E349,'Acuan Nilai Jab'!$B$4:$C$17,2,FALSE)</f>
        <v>105</v>
      </c>
      <c r="E349" s="140">
        <v>16</v>
      </c>
    </row>
    <row r="350" spans="1:5" s="141" customFormat="1" ht="18" customHeight="1" x14ac:dyDescent="0.25">
      <c r="A350" s="137">
        <v>342</v>
      </c>
      <c r="B350" s="143" t="s">
        <v>1483</v>
      </c>
      <c r="C350" s="139" t="s">
        <v>1362</v>
      </c>
      <c r="D350" s="142">
        <f>VLOOKUP(E350,'Acuan Nilai Jab'!$B$4:$C$17,2,FALSE)</f>
        <v>603</v>
      </c>
      <c r="E350" s="147">
        <v>8</v>
      </c>
    </row>
    <row r="351" spans="1:5" s="141" customFormat="1" ht="18" customHeight="1" x14ac:dyDescent="0.25">
      <c r="A351" s="137">
        <v>343</v>
      </c>
      <c r="B351" s="148" t="s">
        <v>1355</v>
      </c>
      <c r="C351" s="139" t="s">
        <v>1362</v>
      </c>
      <c r="D351" s="142">
        <f>VLOOKUP(E351,'Acuan Nilai Jab'!$B$4:$C$17,2,FALSE)</f>
        <v>276</v>
      </c>
      <c r="E351" s="140">
        <v>10</v>
      </c>
    </row>
    <row r="352" spans="1:5" s="141" customFormat="1" ht="18" customHeight="1" x14ac:dyDescent="0.25">
      <c r="A352" s="137">
        <v>344</v>
      </c>
      <c r="B352" s="148" t="s">
        <v>1356</v>
      </c>
      <c r="C352" s="139" t="s">
        <v>1362</v>
      </c>
      <c r="D352" s="142">
        <f>VLOOKUP(E352,'Acuan Nilai Jab'!$B$4:$C$17,2,FALSE)</f>
        <v>236</v>
      </c>
      <c r="E352" s="140">
        <v>11</v>
      </c>
    </row>
    <row r="353" spans="1:5" s="141" customFormat="1" ht="18" customHeight="1" x14ac:dyDescent="0.25">
      <c r="A353" s="137">
        <v>345</v>
      </c>
      <c r="B353" s="148" t="s">
        <v>1357</v>
      </c>
      <c r="C353" s="139" t="s">
        <v>1362</v>
      </c>
      <c r="D353" s="142">
        <f>VLOOKUP(E353,'Acuan Nilai Jab'!$B$4:$C$17,2,FALSE)</f>
        <v>199</v>
      </c>
      <c r="E353" s="140">
        <v>12</v>
      </c>
    </row>
    <row r="354" spans="1:5" s="141" customFormat="1" ht="18" customHeight="1" x14ac:dyDescent="0.25">
      <c r="A354" s="137">
        <v>346</v>
      </c>
      <c r="B354" s="148" t="s">
        <v>1358</v>
      </c>
      <c r="C354" s="139" t="s">
        <v>1362</v>
      </c>
      <c r="D354" s="142">
        <f>VLOOKUP(E354,'Acuan Nilai Jab'!$B$4:$C$17,2,FALSE)</f>
        <v>167</v>
      </c>
      <c r="E354" s="140">
        <v>13</v>
      </c>
    </row>
    <row r="355" spans="1:5" s="141" customFormat="1" ht="18" customHeight="1" x14ac:dyDescent="0.25">
      <c r="A355" s="137">
        <v>347</v>
      </c>
      <c r="B355" s="148" t="s">
        <v>1359</v>
      </c>
      <c r="C355" s="139" t="s">
        <v>1362</v>
      </c>
      <c r="D355" s="142">
        <f>VLOOKUP(E355,'Acuan Nilai Jab'!$B$4:$C$17,2,FALSE)</f>
        <v>140</v>
      </c>
      <c r="E355" s="140">
        <v>14</v>
      </c>
    </row>
    <row r="356" spans="1:5" s="141" customFormat="1" ht="18" customHeight="1" x14ac:dyDescent="0.25">
      <c r="A356" s="137">
        <v>348</v>
      </c>
      <c r="B356" s="148" t="s">
        <v>1360</v>
      </c>
      <c r="C356" s="139" t="s">
        <v>1362</v>
      </c>
      <c r="D356" s="142">
        <f>VLOOKUP(E356,'Acuan Nilai Jab'!$B$4:$C$17,2,FALSE)</f>
        <v>118</v>
      </c>
      <c r="E356" s="140">
        <v>15</v>
      </c>
    </row>
    <row r="357" spans="1:5" s="141" customFormat="1" ht="18" customHeight="1" x14ac:dyDescent="0.25">
      <c r="A357" s="137">
        <v>349</v>
      </c>
      <c r="B357" s="148" t="s">
        <v>1633</v>
      </c>
      <c r="C357" s="139" t="s">
        <v>1362</v>
      </c>
      <c r="D357" s="142">
        <f>VLOOKUP(E357,'Acuan Nilai Jab'!$B$4:$C$17,2,FALSE)</f>
        <v>105</v>
      </c>
      <c r="E357" s="140">
        <v>16</v>
      </c>
    </row>
    <row r="358" spans="1:5" s="141" customFormat="1" ht="18" customHeight="1" x14ac:dyDescent="0.25">
      <c r="A358" s="137">
        <v>350</v>
      </c>
      <c r="B358" s="149" t="s">
        <v>1280</v>
      </c>
      <c r="C358" s="139" t="s">
        <v>413</v>
      </c>
      <c r="D358" s="142">
        <f>VLOOKUP(E358,'Acuan Nilai Jab'!$B$4:$C$17,2,FALSE)</f>
        <v>743</v>
      </c>
      <c r="E358" s="147">
        <v>6</v>
      </c>
    </row>
    <row r="359" spans="1:5" s="141" customFormat="1" ht="18" customHeight="1" x14ac:dyDescent="0.25">
      <c r="A359" s="137">
        <v>351</v>
      </c>
      <c r="B359" s="143" t="s">
        <v>1526</v>
      </c>
      <c r="C359" s="139" t="s">
        <v>413</v>
      </c>
      <c r="D359" s="142">
        <f>VLOOKUP(E359,'Acuan Nilai Jab'!$B$4:$C$17,2,FALSE)</f>
        <v>603</v>
      </c>
      <c r="E359" s="147">
        <v>8</v>
      </c>
    </row>
    <row r="360" spans="1:5" s="141" customFormat="1" ht="18" customHeight="1" x14ac:dyDescent="0.25">
      <c r="A360" s="137">
        <v>352</v>
      </c>
      <c r="B360" s="148" t="s">
        <v>1527</v>
      </c>
      <c r="C360" s="139" t="s">
        <v>413</v>
      </c>
      <c r="D360" s="142">
        <f>VLOOKUP(E360,'Acuan Nilai Jab'!$B$4:$C$17,2,FALSE)</f>
        <v>276</v>
      </c>
      <c r="E360" s="140">
        <v>10</v>
      </c>
    </row>
    <row r="361" spans="1:5" s="141" customFormat="1" ht="18" customHeight="1" x14ac:dyDescent="0.25">
      <c r="A361" s="137">
        <v>353</v>
      </c>
      <c r="B361" s="148" t="s">
        <v>1528</v>
      </c>
      <c r="C361" s="139" t="s">
        <v>413</v>
      </c>
      <c r="D361" s="142">
        <f>VLOOKUP(E361,'Acuan Nilai Jab'!$B$4:$C$17,2,FALSE)</f>
        <v>236</v>
      </c>
      <c r="E361" s="140">
        <v>11</v>
      </c>
    </row>
    <row r="362" spans="1:5" s="141" customFormat="1" ht="18" customHeight="1" x14ac:dyDescent="0.25">
      <c r="A362" s="137">
        <v>354</v>
      </c>
      <c r="B362" s="148" t="s">
        <v>1529</v>
      </c>
      <c r="C362" s="139" t="s">
        <v>413</v>
      </c>
      <c r="D362" s="142">
        <f>VLOOKUP(E362,'Acuan Nilai Jab'!$B$4:$C$17,2,FALSE)</f>
        <v>199</v>
      </c>
      <c r="E362" s="140">
        <v>12</v>
      </c>
    </row>
    <row r="363" spans="1:5" s="141" customFormat="1" ht="18" customHeight="1" x14ac:dyDescent="0.25">
      <c r="A363" s="137">
        <v>355</v>
      </c>
      <c r="B363" s="148" t="s">
        <v>1530</v>
      </c>
      <c r="C363" s="139" t="s">
        <v>413</v>
      </c>
      <c r="D363" s="142">
        <f>VLOOKUP(E363,'Acuan Nilai Jab'!$B$4:$C$17,2,FALSE)</f>
        <v>167</v>
      </c>
      <c r="E363" s="140">
        <v>13</v>
      </c>
    </row>
    <row r="364" spans="1:5" s="141" customFormat="1" ht="18" customHeight="1" x14ac:dyDescent="0.25">
      <c r="A364" s="137">
        <v>356</v>
      </c>
      <c r="B364" s="148" t="s">
        <v>1531</v>
      </c>
      <c r="C364" s="139" t="s">
        <v>413</v>
      </c>
      <c r="D364" s="142">
        <f>VLOOKUP(E364,'Acuan Nilai Jab'!$B$4:$C$17,2,FALSE)</f>
        <v>140</v>
      </c>
      <c r="E364" s="140">
        <v>14</v>
      </c>
    </row>
    <row r="365" spans="1:5" s="141" customFormat="1" ht="18" customHeight="1" x14ac:dyDescent="0.25">
      <c r="A365" s="137">
        <v>357</v>
      </c>
      <c r="B365" s="148" t="s">
        <v>1532</v>
      </c>
      <c r="C365" s="139" t="s">
        <v>413</v>
      </c>
      <c r="D365" s="142">
        <f>VLOOKUP(E365,'Acuan Nilai Jab'!$B$4:$C$17,2,FALSE)</f>
        <v>118</v>
      </c>
      <c r="E365" s="140">
        <v>15</v>
      </c>
    </row>
    <row r="366" spans="1:5" s="141" customFormat="1" ht="18" customHeight="1" x14ac:dyDescent="0.25">
      <c r="A366" s="137">
        <v>358</v>
      </c>
      <c r="B366" s="148" t="s">
        <v>1634</v>
      </c>
      <c r="C366" s="139" t="s">
        <v>413</v>
      </c>
      <c r="D366" s="142">
        <f>VLOOKUP(E366,'Acuan Nilai Jab'!$B$4:$C$17,2,FALSE)</f>
        <v>105</v>
      </c>
      <c r="E366" s="140">
        <v>16</v>
      </c>
    </row>
    <row r="367" spans="1:5" s="141" customFormat="1" ht="18" customHeight="1" x14ac:dyDescent="0.25">
      <c r="A367" s="137">
        <v>359</v>
      </c>
      <c r="B367" s="143" t="s">
        <v>1589</v>
      </c>
      <c r="C367" s="139" t="s">
        <v>413</v>
      </c>
      <c r="D367" s="142">
        <f>VLOOKUP(E367,'Acuan Nilai Jab'!$B$4:$C$17,2,FALSE)</f>
        <v>603</v>
      </c>
      <c r="E367" s="147">
        <v>8</v>
      </c>
    </row>
    <row r="368" spans="1:5" s="141" customFormat="1" ht="18" customHeight="1" x14ac:dyDescent="0.25">
      <c r="A368" s="137">
        <v>360</v>
      </c>
      <c r="B368" s="148" t="s">
        <v>1590</v>
      </c>
      <c r="C368" s="139" t="s">
        <v>413</v>
      </c>
      <c r="D368" s="142">
        <f>VLOOKUP(E368,'Acuan Nilai Jab'!$B$4:$C$17,2,FALSE)</f>
        <v>276</v>
      </c>
      <c r="E368" s="140">
        <v>10</v>
      </c>
    </row>
    <row r="369" spans="1:5" s="141" customFormat="1" ht="18" customHeight="1" x14ac:dyDescent="0.25">
      <c r="A369" s="137">
        <v>361</v>
      </c>
      <c r="B369" s="148" t="s">
        <v>1591</v>
      </c>
      <c r="C369" s="139" t="s">
        <v>413</v>
      </c>
      <c r="D369" s="142">
        <f>VLOOKUP(E369,'Acuan Nilai Jab'!$B$4:$C$17,2,FALSE)</f>
        <v>236</v>
      </c>
      <c r="E369" s="140">
        <v>11</v>
      </c>
    </row>
    <row r="370" spans="1:5" s="141" customFormat="1" ht="18" customHeight="1" x14ac:dyDescent="0.25">
      <c r="A370" s="137">
        <v>362</v>
      </c>
      <c r="B370" s="148" t="s">
        <v>1592</v>
      </c>
      <c r="C370" s="139" t="s">
        <v>413</v>
      </c>
      <c r="D370" s="142">
        <f>VLOOKUP(E370,'Acuan Nilai Jab'!$B$4:$C$17,2,FALSE)</f>
        <v>199</v>
      </c>
      <c r="E370" s="140">
        <v>12</v>
      </c>
    </row>
    <row r="371" spans="1:5" s="141" customFormat="1" ht="18" customHeight="1" x14ac:dyDescent="0.25">
      <c r="A371" s="137">
        <v>363</v>
      </c>
      <c r="B371" s="148" t="s">
        <v>1593</v>
      </c>
      <c r="C371" s="139" t="s">
        <v>413</v>
      </c>
      <c r="D371" s="142">
        <f>VLOOKUP(E371,'Acuan Nilai Jab'!$B$4:$C$17,2,FALSE)</f>
        <v>167</v>
      </c>
      <c r="E371" s="140">
        <v>13</v>
      </c>
    </row>
    <row r="372" spans="1:5" s="141" customFormat="1" ht="18" customHeight="1" x14ac:dyDescent="0.25">
      <c r="A372" s="137">
        <v>364</v>
      </c>
      <c r="B372" s="148" t="s">
        <v>1594</v>
      </c>
      <c r="C372" s="139" t="s">
        <v>413</v>
      </c>
      <c r="D372" s="142">
        <f>VLOOKUP(E372,'Acuan Nilai Jab'!$B$4:$C$17,2,FALSE)</f>
        <v>140</v>
      </c>
      <c r="E372" s="140">
        <v>14</v>
      </c>
    </row>
    <row r="373" spans="1:5" s="141" customFormat="1" ht="18" customHeight="1" x14ac:dyDescent="0.25">
      <c r="A373" s="137">
        <v>365</v>
      </c>
      <c r="B373" s="148" t="s">
        <v>1595</v>
      </c>
      <c r="C373" s="139" t="s">
        <v>413</v>
      </c>
      <c r="D373" s="142">
        <f>VLOOKUP(E373,'Acuan Nilai Jab'!$B$4:$C$17,2,FALSE)</f>
        <v>118</v>
      </c>
      <c r="E373" s="140">
        <v>15</v>
      </c>
    </row>
    <row r="374" spans="1:5" s="141" customFormat="1" ht="18" customHeight="1" x14ac:dyDescent="0.25">
      <c r="A374" s="137">
        <v>366</v>
      </c>
      <c r="B374" s="148" t="s">
        <v>1635</v>
      </c>
      <c r="C374" s="139" t="s">
        <v>413</v>
      </c>
      <c r="D374" s="142">
        <f>VLOOKUP(E374,'Acuan Nilai Jab'!$B$4:$C$17,2,FALSE)</f>
        <v>105</v>
      </c>
      <c r="E374" s="140">
        <v>16</v>
      </c>
    </row>
    <row r="375" spans="1:5" s="141" customFormat="1" ht="18" customHeight="1" x14ac:dyDescent="0.25">
      <c r="A375" s="137">
        <v>367</v>
      </c>
      <c r="B375" s="143" t="s">
        <v>18</v>
      </c>
      <c r="C375" s="139" t="s">
        <v>15</v>
      </c>
      <c r="D375" s="142">
        <f>VLOOKUP(E375,'Acuan Nilai Jab'!$B$4:$C$17,2,FALSE)</f>
        <v>743</v>
      </c>
      <c r="E375" s="147">
        <v>6</v>
      </c>
    </row>
    <row r="376" spans="1:5" s="141" customFormat="1" ht="18" customHeight="1" x14ac:dyDescent="0.25">
      <c r="A376" s="137">
        <v>368</v>
      </c>
      <c r="B376" s="143" t="s">
        <v>1484</v>
      </c>
      <c r="C376" s="139" t="s">
        <v>15</v>
      </c>
      <c r="D376" s="142">
        <f>VLOOKUP(E376,'Acuan Nilai Jab'!$B$4:$C$17,2,FALSE)</f>
        <v>603</v>
      </c>
      <c r="E376" s="147">
        <v>8</v>
      </c>
    </row>
    <row r="377" spans="1:5" s="141" customFormat="1" ht="18" customHeight="1" x14ac:dyDescent="0.25">
      <c r="A377" s="137">
        <v>369</v>
      </c>
      <c r="B377" s="148" t="s">
        <v>20</v>
      </c>
      <c r="C377" s="139" t="s">
        <v>15</v>
      </c>
      <c r="D377" s="142">
        <f>VLOOKUP(E377,'Acuan Nilai Jab'!$B$4:$C$17,2,FALSE)</f>
        <v>276</v>
      </c>
      <c r="E377" s="140">
        <v>10</v>
      </c>
    </row>
    <row r="378" spans="1:5" s="141" customFormat="1" ht="18" customHeight="1" x14ac:dyDescent="0.25">
      <c r="A378" s="137">
        <v>370</v>
      </c>
      <c r="B378" s="148" t="s">
        <v>21</v>
      </c>
      <c r="C378" s="139" t="s">
        <v>15</v>
      </c>
      <c r="D378" s="142">
        <f>VLOOKUP(E378,'Acuan Nilai Jab'!$B$4:$C$17,2,FALSE)</f>
        <v>236</v>
      </c>
      <c r="E378" s="140">
        <v>11</v>
      </c>
    </row>
    <row r="379" spans="1:5" s="141" customFormat="1" ht="18" customHeight="1" x14ac:dyDescent="0.25">
      <c r="A379" s="137">
        <v>371</v>
      </c>
      <c r="B379" s="172" t="s">
        <v>22</v>
      </c>
      <c r="C379" s="139" t="s">
        <v>15</v>
      </c>
      <c r="D379" s="142">
        <f>VLOOKUP(E379,'Acuan Nilai Jab'!$B$4:$C$17,2,FALSE)</f>
        <v>199</v>
      </c>
      <c r="E379" s="140">
        <v>12</v>
      </c>
    </row>
    <row r="380" spans="1:5" s="141" customFormat="1" ht="18" customHeight="1" x14ac:dyDescent="0.25">
      <c r="A380" s="137">
        <v>372</v>
      </c>
      <c r="B380" s="148" t="s">
        <v>23</v>
      </c>
      <c r="C380" s="139" t="s">
        <v>15</v>
      </c>
      <c r="D380" s="142">
        <f>VLOOKUP(E380,'Acuan Nilai Jab'!$B$4:$C$17,2,FALSE)</f>
        <v>167</v>
      </c>
      <c r="E380" s="140">
        <v>13</v>
      </c>
    </row>
    <row r="381" spans="1:5" s="141" customFormat="1" ht="18" customHeight="1" x14ac:dyDescent="0.25">
      <c r="A381" s="137">
        <v>373</v>
      </c>
      <c r="B381" s="148" t="s">
        <v>24</v>
      </c>
      <c r="C381" s="139" t="s">
        <v>15</v>
      </c>
      <c r="D381" s="142">
        <f>VLOOKUP(E381,'Acuan Nilai Jab'!$B$4:$C$17,2,FALSE)</f>
        <v>140</v>
      </c>
      <c r="E381" s="140">
        <v>14</v>
      </c>
    </row>
    <row r="382" spans="1:5" s="141" customFormat="1" ht="18" customHeight="1" x14ac:dyDescent="0.25">
      <c r="A382" s="137">
        <v>374</v>
      </c>
      <c r="B382" s="148" t="s">
        <v>25</v>
      </c>
      <c r="C382" s="139" t="s">
        <v>15</v>
      </c>
      <c r="D382" s="142">
        <f>VLOOKUP(E382,'Acuan Nilai Jab'!$B$4:$C$17,2,FALSE)</f>
        <v>118</v>
      </c>
      <c r="E382" s="140">
        <v>15</v>
      </c>
    </row>
    <row r="383" spans="1:5" s="141" customFormat="1" ht="18" customHeight="1" x14ac:dyDescent="0.25">
      <c r="A383" s="137">
        <v>375</v>
      </c>
      <c r="B383" s="148" t="s">
        <v>26</v>
      </c>
      <c r="C383" s="139" t="s">
        <v>15</v>
      </c>
      <c r="D383" s="142">
        <f>VLOOKUP(E383,'Acuan Nilai Jab'!$B$4:$C$17,2,FALSE)</f>
        <v>276</v>
      </c>
      <c r="E383" s="140">
        <v>10</v>
      </c>
    </row>
    <row r="384" spans="1:5" s="141" customFormat="1" ht="18" customHeight="1" x14ac:dyDescent="0.25">
      <c r="A384" s="137">
        <v>376</v>
      </c>
      <c r="B384" s="148" t="s">
        <v>27</v>
      </c>
      <c r="C384" s="139" t="s">
        <v>15</v>
      </c>
      <c r="D384" s="142">
        <f>VLOOKUP(E384,'Acuan Nilai Jab'!$B$4:$C$17,2,FALSE)</f>
        <v>236</v>
      </c>
      <c r="E384" s="140">
        <v>11</v>
      </c>
    </row>
    <row r="385" spans="1:5" s="141" customFormat="1" ht="18" customHeight="1" x14ac:dyDescent="0.25">
      <c r="A385" s="137">
        <v>377</v>
      </c>
      <c r="B385" s="172" t="s">
        <v>28</v>
      </c>
      <c r="C385" s="139" t="s">
        <v>15</v>
      </c>
      <c r="D385" s="142">
        <f>VLOOKUP(E385,'Acuan Nilai Jab'!$B$4:$C$17,2,FALSE)</f>
        <v>199</v>
      </c>
      <c r="E385" s="140">
        <v>12</v>
      </c>
    </row>
    <row r="386" spans="1:5" s="141" customFormat="1" ht="18" customHeight="1" x14ac:dyDescent="0.25">
      <c r="A386" s="137">
        <v>378</v>
      </c>
      <c r="B386" s="148" t="s">
        <v>29</v>
      </c>
      <c r="C386" s="139" t="s">
        <v>15</v>
      </c>
      <c r="D386" s="142">
        <f>VLOOKUP(E386,'Acuan Nilai Jab'!$B$4:$C$17,2,FALSE)</f>
        <v>167</v>
      </c>
      <c r="E386" s="140">
        <v>13</v>
      </c>
    </row>
    <row r="387" spans="1:5" s="141" customFormat="1" ht="18" customHeight="1" x14ac:dyDescent="0.25">
      <c r="A387" s="137">
        <v>379</v>
      </c>
      <c r="B387" s="148" t="s">
        <v>30</v>
      </c>
      <c r="C387" s="139" t="s">
        <v>15</v>
      </c>
      <c r="D387" s="142">
        <f>VLOOKUP(E387,'Acuan Nilai Jab'!$B$4:$C$17,2,FALSE)</f>
        <v>140</v>
      </c>
      <c r="E387" s="140">
        <v>14</v>
      </c>
    </row>
    <row r="388" spans="1:5" s="141" customFormat="1" ht="18" customHeight="1" x14ac:dyDescent="0.25">
      <c r="A388" s="137">
        <v>380</v>
      </c>
      <c r="B388" s="148" t="s">
        <v>31</v>
      </c>
      <c r="C388" s="139" t="s">
        <v>15</v>
      </c>
      <c r="D388" s="142">
        <f>VLOOKUP(E388,'Acuan Nilai Jab'!$B$4:$C$17,2,FALSE)</f>
        <v>118</v>
      </c>
      <c r="E388" s="140">
        <v>15</v>
      </c>
    </row>
    <row r="389" spans="1:5" s="141" customFormat="1" ht="18" customHeight="1" x14ac:dyDescent="0.25">
      <c r="A389" s="137">
        <v>381</v>
      </c>
      <c r="B389" s="172" t="s">
        <v>32</v>
      </c>
      <c r="C389" s="139" t="s">
        <v>15</v>
      </c>
      <c r="D389" s="142">
        <f>VLOOKUP(E389,'Acuan Nilai Jab'!$B$4:$C$17,2,FALSE)</f>
        <v>199</v>
      </c>
      <c r="E389" s="140">
        <v>12</v>
      </c>
    </row>
    <row r="390" spans="1:5" s="141" customFormat="1" ht="18" customHeight="1" x14ac:dyDescent="0.25">
      <c r="A390" s="137">
        <v>382</v>
      </c>
      <c r="B390" s="148" t="s">
        <v>33</v>
      </c>
      <c r="C390" s="139" t="s">
        <v>15</v>
      </c>
      <c r="D390" s="142">
        <f>VLOOKUP(E390,'Acuan Nilai Jab'!$B$4:$C$17,2,FALSE)</f>
        <v>167</v>
      </c>
      <c r="E390" s="140">
        <v>13</v>
      </c>
    </row>
    <row r="391" spans="1:5" s="141" customFormat="1" ht="18" customHeight="1" x14ac:dyDescent="0.25">
      <c r="A391" s="137">
        <v>383</v>
      </c>
      <c r="B391" s="148" t="s">
        <v>34</v>
      </c>
      <c r="C391" s="139" t="s">
        <v>15</v>
      </c>
      <c r="D391" s="142">
        <f>VLOOKUP(E391,'Acuan Nilai Jab'!$B$4:$C$17,2,FALSE)</f>
        <v>140</v>
      </c>
      <c r="E391" s="140">
        <v>14</v>
      </c>
    </row>
    <row r="392" spans="1:5" s="141" customFormat="1" ht="18" customHeight="1" x14ac:dyDescent="0.25">
      <c r="A392" s="137">
        <v>384</v>
      </c>
      <c r="B392" s="172" t="s">
        <v>35</v>
      </c>
      <c r="C392" s="139" t="s">
        <v>15</v>
      </c>
      <c r="D392" s="142">
        <f>VLOOKUP(E392,'Acuan Nilai Jab'!$B$4:$C$17,2,FALSE)</f>
        <v>199</v>
      </c>
      <c r="E392" s="140">
        <v>12</v>
      </c>
    </row>
    <row r="393" spans="1:5" s="141" customFormat="1" ht="18" customHeight="1" x14ac:dyDescent="0.25">
      <c r="A393" s="137">
        <v>385</v>
      </c>
      <c r="B393" s="148" t="s">
        <v>36</v>
      </c>
      <c r="C393" s="139" t="s">
        <v>15</v>
      </c>
      <c r="D393" s="142">
        <f>VLOOKUP(E393,'Acuan Nilai Jab'!$B$4:$C$17,2,FALSE)</f>
        <v>167</v>
      </c>
      <c r="E393" s="140">
        <v>13</v>
      </c>
    </row>
    <row r="394" spans="1:5" s="141" customFormat="1" ht="18" customHeight="1" x14ac:dyDescent="0.25">
      <c r="A394" s="137">
        <v>386</v>
      </c>
      <c r="B394" s="148" t="s">
        <v>37</v>
      </c>
      <c r="C394" s="139" t="s">
        <v>15</v>
      </c>
      <c r="D394" s="142">
        <f>VLOOKUP(E394,'Acuan Nilai Jab'!$B$4:$C$17,2,FALSE)</f>
        <v>140</v>
      </c>
      <c r="E394" s="140">
        <v>14</v>
      </c>
    </row>
    <row r="395" spans="1:5" s="141" customFormat="1" ht="18" customHeight="1" x14ac:dyDescent="0.25">
      <c r="A395" s="137">
        <v>387</v>
      </c>
      <c r="B395" s="148" t="s">
        <v>38</v>
      </c>
      <c r="C395" s="139" t="s">
        <v>15</v>
      </c>
      <c r="D395" s="142">
        <f>VLOOKUP(E395,'Acuan Nilai Jab'!$B$4:$C$17,2,FALSE)</f>
        <v>118</v>
      </c>
      <c r="E395" s="140">
        <v>15</v>
      </c>
    </row>
    <row r="396" spans="1:5" s="141" customFormat="1" ht="18" customHeight="1" x14ac:dyDescent="0.25">
      <c r="A396" s="137">
        <v>388</v>
      </c>
      <c r="B396" s="148" t="s">
        <v>1636</v>
      </c>
      <c r="C396" s="139" t="s">
        <v>15</v>
      </c>
      <c r="D396" s="142">
        <f>VLOOKUP(E396,'Acuan Nilai Jab'!$B$4:$C$17,2,FALSE)</f>
        <v>105</v>
      </c>
      <c r="E396" s="140">
        <v>16</v>
      </c>
    </row>
    <row r="397" spans="1:5" s="141" customFormat="1" ht="18" customHeight="1" x14ac:dyDescent="0.25">
      <c r="A397" s="137">
        <v>389</v>
      </c>
      <c r="B397" s="143" t="s">
        <v>1485</v>
      </c>
      <c r="C397" s="139" t="s">
        <v>15</v>
      </c>
      <c r="D397" s="142">
        <f>VLOOKUP(E397,'Acuan Nilai Jab'!$B$4:$C$17,2,FALSE)</f>
        <v>603</v>
      </c>
      <c r="E397" s="147">
        <v>8</v>
      </c>
    </row>
    <row r="398" spans="1:5" s="141" customFormat="1" ht="18" customHeight="1" x14ac:dyDescent="0.25">
      <c r="A398" s="137">
        <v>390</v>
      </c>
      <c r="B398" s="148" t="s">
        <v>46</v>
      </c>
      <c r="C398" s="139" t="s">
        <v>15</v>
      </c>
      <c r="D398" s="142">
        <f>VLOOKUP(E398,'Acuan Nilai Jab'!$B$4:$C$17,2,FALSE)</f>
        <v>276</v>
      </c>
      <c r="E398" s="140">
        <v>10</v>
      </c>
    </row>
    <row r="399" spans="1:5" s="141" customFormat="1" ht="18" customHeight="1" x14ac:dyDescent="0.25">
      <c r="A399" s="137">
        <v>391</v>
      </c>
      <c r="B399" s="148" t="s">
        <v>47</v>
      </c>
      <c r="C399" s="139" t="s">
        <v>15</v>
      </c>
      <c r="D399" s="142">
        <f>VLOOKUP(E399,'Acuan Nilai Jab'!$B$4:$C$17,2,FALSE)</f>
        <v>236</v>
      </c>
      <c r="E399" s="140">
        <v>11</v>
      </c>
    </row>
    <row r="400" spans="1:5" s="141" customFormat="1" ht="18" customHeight="1" x14ac:dyDescent="0.25">
      <c r="A400" s="137">
        <v>392</v>
      </c>
      <c r="B400" s="172" t="s">
        <v>48</v>
      </c>
      <c r="C400" s="139" t="s">
        <v>15</v>
      </c>
      <c r="D400" s="142">
        <f>VLOOKUP(E400,'Acuan Nilai Jab'!$B$4:$C$17,2,FALSE)</f>
        <v>199</v>
      </c>
      <c r="E400" s="140">
        <v>12</v>
      </c>
    </row>
    <row r="401" spans="1:5" s="141" customFormat="1" ht="18" customHeight="1" x14ac:dyDescent="0.25">
      <c r="A401" s="137">
        <v>393</v>
      </c>
      <c r="B401" s="148" t="s">
        <v>49</v>
      </c>
      <c r="C401" s="139" t="s">
        <v>15</v>
      </c>
      <c r="D401" s="142">
        <f>VLOOKUP(E401,'Acuan Nilai Jab'!$B$4:$C$17,2,FALSE)</f>
        <v>167</v>
      </c>
      <c r="E401" s="140">
        <v>13</v>
      </c>
    </row>
    <row r="402" spans="1:5" s="141" customFormat="1" ht="18" customHeight="1" x14ac:dyDescent="0.25">
      <c r="A402" s="137">
        <v>394</v>
      </c>
      <c r="B402" s="148" t="s">
        <v>50</v>
      </c>
      <c r="C402" s="139" t="s">
        <v>15</v>
      </c>
      <c r="D402" s="142">
        <f>VLOOKUP(E402,'Acuan Nilai Jab'!$B$4:$C$17,2,FALSE)</f>
        <v>140</v>
      </c>
      <c r="E402" s="140">
        <v>14</v>
      </c>
    </row>
    <row r="403" spans="1:5" s="141" customFormat="1" ht="18" customHeight="1" x14ac:dyDescent="0.25">
      <c r="A403" s="137">
        <v>395</v>
      </c>
      <c r="B403" s="172" t="s">
        <v>1562</v>
      </c>
      <c r="C403" s="139" t="s">
        <v>15</v>
      </c>
      <c r="D403" s="142">
        <f>VLOOKUP(E403,'Acuan Nilai Jab'!$B$4:$C$17,2,FALSE)</f>
        <v>199</v>
      </c>
      <c r="E403" s="140">
        <v>12</v>
      </c>
    </row>
    <row r="404" spans="1:5" s="141" customFormat="1" ht="18" customHeight="1" x14ac:dyDescent="0.25">
      <c r="A404" s="137">
        <v>396</v>
      </c>
      <c r="B404" s="148" t="s">
        <v>52</v>
      </c>
      <c r="C404" s="139" t="s">
        <v>15</v>
      </c>
      <c r="D404" s="142">
        <f>VLOOKUP(E404,'Acuan Nilai Jab'!$B$4:$C$17,2,FALSE)</f>
        <v>167</v>
      </c>
      <c r="E404" s="140">
        <v>13</v>
      </c>
    </row>
    <row r="405" spans="1:5" s="141" customFormat="1" ht="18" customHeight="1" x14ac:dyDescent="0.25">
      <c r="A405" s="137">
        <v>397</v>
      </c>
      <c r="B405" s="148" t="s">
        <v>53</v>
      </c>
      <c r="C405" s="139" t="s">
        <v>15</v>
      </c>
      <c r="D405" s="142">
        <f>VLOOKUP(E405,'Acuan Nilai Jab'!$B$4:$C$17,2,FALSE)</f>
        <v>140</v>
      </c>
      <c r="E405" s="140">
        <v>14</v>
      </c>
    </row>
    <row r="406" spans="1:5" s="141" customFormat="1" ht="18" customHeight="1" x14ac:dyDescent="0.25">
      <c r="A406" s="137">
        <v>398</v>
      </c>
      <c r="B406" s="172" t="s">
        <v>1563</v>
      </c>
      <c r="C406" s="139" t="s">
        <v>15</v>
      </c>
      <c r="D406" s="142">
        <f>VLOOKUP(E406,'Acuan Nilai Jab'!$B$4:$C$17,2,FALSE)</f>
        <v>199</v>
      </c>
      <c r="E406" s="140">
        <v>12</v>
      </c>
    </row>
    <row r="407" spans="1:5" s="141" customFormat="1" ht="18" customHeight="1" x14ac:dyDescent="0.25">
      <c r="A407" s="137">
        <v>399</v>
      </c>
      <c r="B407" s="148" t="s">
        <v>56</v>
      </c>
      <c r="C407" s="139" t="s">
        <v>15</v>
      </c>
      <c r="D407" s="142">
        <f>VLOOKUP(E407,'Acuan Nilai Jab'!$B$4:$C$17,2,FALSE)</f>
        <v>167</v>
      </c>
      <c r="E407" s="140">
        <v>13</v>
      </c>
    </row>
    <row r="408" spans="1:5" s="141" customFormat="1" ht="18" customHeight="1" x14ac:dyDescent="0.25">
      <c r="A408" s="137">
        <v>400</v>
      </c>
      <c r="B408" s="148" t="s">
        <v>57</v>
      </c>
      <c r="C408" s="139" t="s">
        <v>15</v>
      </c>
      <c r="D408" s="142">
        <f>VLOOKUP(E408,'Acuan Nilai Jab'!$B$4:$C$17,2,FALSE)</f>
        <v>140</v>
      </c>
      <c r="E408" s="140">
        <v>14</v>
      </c>
    </row>
    <row r="409" spans="1:5" s="141" customFormat="1" ht="18" customHeight="1" x14ac:dyDescent="0.25">
      <c r="A409" s="137">
        <v>401</v>
      </c>
      <c r="B409" s="172" t="s">
        <v>1533</v>
      </c>
      <c r="C409" s="139" t="s">
        <v>15</v>
      </c>
      <c r="D409" s="142">
        <f>VLOOKUP(E409,'Acuan Nilai Jab'!$B$4:$C$17,2,FALSE)</f>
        <v>118</v>
      </c>
      <c r="E409" s="140">
        <v>15</v>
      </c>
    </row>
    <row r="410" spans="1:5" s="141" customFormat="1" ht="18" customHeight="1" x14ac:dyDescent="0.25">
      <c r="A410" s="137">
        <v>402</v>
      </c>
      <c r="B410" s="148" t="s">
        <v>1637</v>
      </c>
      <c r="C410" s="139" t="s">
        <v>15</v>
      </c>
      <c r="D410" s="142">
        <f>VLOOKUP(E410,'Acuan Nilai Jab'!$B$4:$C$17,2,FALSE)</f>
        <v>105</v>
      </c>
      <c r="E410" s="140">
        <v>16</v>
      </c>
    </row>
    <row r="411" spans="1:5" s="141" customFormat="1" ht="18" customHeight="1" x14ac:dyDescent="0.25">
      <c r="A411" s="137">
        <v>403</v>
      </c>
      <c r="B411" s="143" t="s">
        <v>1363</v>
      </c>
      <c r="C411" s="139" t="s">
        <v>1364</v>
      </c>
      <c r="D411" s="142">
        <f>VLOOKUP(E411,'Acuan Nilai Jab'!$B$4:$C$17,2,FALSE)</f>
        <v>743</v>
      </c>
      <c r="E411" s="147">
        <v>6</v>
      </c>
    </row>
    <row r="412" spans="1:5" s="141" customFormat="1" ht="18" customHeight="1" x14ac:dyDescent="0.25">
      <c r="A412" s="137">
        <v>404</v>
      </c>
      <c r="B412" s="143" t="s">
        <v>1486</v>
      </c>
      <c r="C412" s="139" t="s">
        <v>1364</v>
      </c>
      <c r="D412" s="142">
        <f>VLOOKUP(E412,'Acuan Nilai Jab'!$B$4:$C$17,2,FALSE)</f>
        <v>603</v>
      </c>
      <c r="E412" s="147">
        <v>8</v>
      </c>
    </row>
    <row r="413" spans="1:5" s="141" customFormat="1" ht="18" customHeight="1" x14ac:dyDescent="0.25">
      <c r="A413" s="137">
        <v>405</v>
      </c>
      <c r="B413" s="148" t="s">
        <v>39</v>
      </c>
      <c r="C413" s="139" t="s">
        <v>1364</v>
      </c>
      <c r="D413" s="142">
        <f>VLOOKUP(E413,'Acuan Nilai Jab'!$B$4:$C$17,2,FALSE)</f>
        <v>276</v>
      </c>
      <c r="E413" s="140">
        <v>10</v>
      </c>
    </row>
    <row r="414" spans="1:5" s="141" customFormat="1" ht="18" customHeight="1" x14ac:dyDescent="0.25">
      <c r="A414" s="137">
        <v>406</v>
      </c>
      <c r="B414" s="148" t="s">
        <v>40</v>
      </c>
      <c r="C414" s="139" t="s">
        <v>1364</v>
      </c>
      <c r="D414" s="142">
        <f>VLOOKUP(E414,'Acuan Nilai Jab'!$B$4:$C$17,2,FALSE)</f>
        <v>236</v>
      </c>
      <c r="E414" s="140">
        <v>11</v>
      </c>
    </row>
    <row r="415" spans="1:5" s="141" customFormat="1" ht="18" customHeight="1" x14ac:dyDescent="0.25">
      <c r="A415" s="137">
        <v>407</v>
      </c>
      <c r="B415" s="148" t="s">
        <v>42</v>
      </c>
      <c r="C415" s="139" t="s">
        <v>1364</v>
      </c>
      <c r="D415" s="142">
        <f>VLOOKUP(E415,'Acuan Nilai Jab'!$B$4:$C$17,2,FALSE)</f>
        <v>199</v>
      </c>
      <c r="E415" s="140">
        <v>12</v>
      </c>
    </row>
    <row r="416" spans="1:5" s="141" customFormat="1" ht="18" customHeight="1" x14ac:dyDescent="0.25">
      <c r="A416" s="137">
        <v>408</v>
      </c>
      <c r="B416" s="148" t="s">
        <v>43</v>
      </c>
      <c r="C416" s="139" t="s">
        <v>1364</v>
      </c>
      <c r="D416" s="142">
        <f>VLOOKUP(E416,'Acuan Nilai Jab'!$B$4:$C$17,2,FALSE)</f>
        <v>167</v>
      </c>
      <c r="E416" s="140">
        <v>13</v>
      </c>
    </row>
    <row r="417" spans="1:5" s="141" customFormat="1" ht="18" customHeight="1" x14ac:dyDescent="0.25">
      <c r="A417" s="137">
        <v>409</v>
      </c>
      <c r="B417" s="148" t="s">
        <v>1534</v>
      </c>
      <c r="C417" s="139" t="s">
        <v>1364</v>
      </c>
      <c r="D417" s="142">
        <f>VLOOKUP(E417,'Acuan Nilai Jab'!$B$4:$C$17,2,FALSE)</f>
        <v>140</v>
      </c>
      <c r="E417" s="140">
        <v>14</v>
      </c>
    </row>
    <row r="418" spans="1:5" s="141" customFormat="1" ht="18" customHeight="1" x14ac:dyDescent="0.25">
      <c r="A418" s="137">
        <v>410</v>
      </c>
      <c r="B418" s="148" t="s">
        <v>1535</v>
      </c>
      <c r="C418" s="139" t="s">
        <v>1364</v>
      </c>
      <c r="D418" s="142">
        <f>VLOOKUP(E418,'Acuan Nilai Jab'!$B$4:$C$17,2,FALSE)</f>
        <v>118</v>
      </c>
      <c r="E418" s="140">
        <v>15</v>
      </c>
    </row>
    <row r="419" spans="1:5" s="141" customFormat="1" ht="18" customHeight="1" x14ac:dyDescent="0.25">
      <c r="A419" s="137">
        <v>411</v>
      </c>
      <c r="B419" s="148" t="s">
        <v>1638</v>
      </c>
      <c r="C419" s="139" t="s">
        <v>1364</v>
      </c>
      <c r="D419" s="142">
        <f>VLOOKUP(E419,'Acuan Nilai Jab'!$B$4:$C$17,2,FALSE)</f>
        <v>105</v>
      </c>
      <c r="E419" s="140">
        <v>16</v>
      </c>
    </row>
    <row r="420" spans="1:5" s="141" customFormat="1" ht="18" customHeight="1" x14ac:dyDescent="0.25">
      <c r="A420" s="137">
        <v>412</v>
      </c>
      <c r="B420" s="143" t="s">
        <v>1487</v>
      </c>
      <c r="C420" s="139" t="s">
        <v>1364</v>
      </c>
      <c r="D420" s="142">
        <f>VLOOKUP(E420,'Acuan Nilai Jab'!$B$4:$C$17,2,FALSE)</f>
        <v>603</v>
      </c>
      <c r="E420" s="147">
        <v>8</v>
      </c>
    </row>
    <row r="421" spans="1:5" s="141" customFormat="1" ht="18" customHeight="1" x14ac:dyDescent="0.25">
      <c r="A421" s="137">
        <v>413</v>
      </c>
      <c r="B421" s="148" t="s">
        <v>59</v>
      </c>
      <c r="C421" s="139" t="s">
        <v>1364</v>
      </c>
      <c r="D421" s="142">
        <f>VLOOKUP(E421,'Acuan Nilai Jab'!$B$4:$C$17,2,FALSE)</f>
        <v>276</v>
      </c>
      <c r="E421" s="140">
        <v>10</v>
      </c>
    </row>
    <row r="422" spans="1:5" s="141" customFormat="1" ht="18" customHeight="1" x14ac:dyDescent="0.25">
      <c r="A422" s="137">
        <v>414</v>
      </c>
      <c r="B422" s="148" t="s">
        <v>60</v>
      </c>
      <c r="C422" s="139" t="s">
        <v>1364</v>
      </c>
      <c r="D422" s="142">
        <f>VLOOKUP(E422,'Acuan Nilai Jab'!$B$4:$C$17,2,FALSE)</f>
        <v>236</v>
      </c>
      <c r="E422" s="140">
        <v>11</v>
      </c>
    </row>
    <row r="423" spans="1:5" s="141" customFormat="1" ht="18" customHeight="1" x14ac:dyDescent="0.25">
      <c r="A423" s="137">
        <v>415</v>
      </c>
      <c r="B423" s="172" t="s">
        <v>61</v>
      </c>
      <c r="C423" s="139" t="s">
        <v>1364</v>
      </c>
      <c r="D423" s="142">
        <f>VLOOKUP(E423,'Acuan Nilai Jab'!$B$4:$C$17,2,FALSE)</f>
        <v>199</v>
      </c>
      <c r="E423" s="140">
        <v>12</v>
      </c>
    </row>
    <row r="424" spans="1:5" s="141" customFormat="1" ht="18" customHeight="1" x14ac:dyDescent="0.25">
      <c r="A424" s="137">
        <v>416</v>
      </c>
      <c r="B424" s="148" t="s">
        <v>62</v>
      </c>
      <c r="C424" s="139" t="s">
        <v>1364</v>
      </c>
      <c r="D424" s="142">
        <f>VLOOKUP(E424,'Acuan Nilai Jab'!$B$4:$C$17,2,FALSE)</f>
        <v>167</v>
      </c>
      <c r="E424" s="140">
        <v>13</v>
      </c>
    </row>
    <row r="425" spans="1:5" s="141" customFormat="1" ht="18" customHeight="1" x14ac:dyDescent="0.25">
      <c r="A425" s="137">
        <v>417</v>
      </c>
      <c r="B425" s="148" t="s">
        <v>63</v>
      </c>
      <c r="C425" s="139" t="s">
        <v>1364</v>
      </c>
      <c r="D425" s="142">
        <f>VLOOKUP(E425,'Acuan Nilai Jab'!$B$4:$C$17,2,FALSE)</f>
        <v>140</v>
      </c>
      <c r="E425" s="140">
        <v>14</v>
      </c>
    </row>
    <row r="426" spans="1:5" s="154" customFormat="1" ht="18" customHeight="1" x14ac:dyDescent="0.25">
      <c r="A426" s="137">
        <v>418</v>
      </c>
      <c r="B426" s="172" t="s">
        <v>68</v>
      </c>
      <c r="C426" s="173" t="s">
        <v>1364</v>
      </c>
      <c r="D426" s="142">
        <f>VLOOKUP(E426,'Acuan Nilai Jab'!$B$4:$C$17,2,FALSE)</f>
        <v>167</v>
      </c>
      <c r="E426" s="174">
        <v>13</v>
      </c>
    </row>
    <row r="427" spans="1:5" s="154" customFormat="1" ht="18" customHeight="1" x14ac:dyDescent="0.25">
      <c r="A427" s="137">
        <v>419</v>
      </c>
      <c r="B427" s="172" t="s">
        <v>69</v>
      </c>
      <c r="C427" s="173" t="s">
        <v>1364</v>
      </c>
      <c r="D427" s="142">
        <f>VLOOKUP(E427,'Acuan Nilai Jab'!$B$4:$C$17,2,FALSE)</f>
        <v>140</v>
      </c>
      <c r="E427" s="174">
        <v>14</v>
      </c>
    </row>
    <row r="428" spans="1:5" s="141" customFormat="1" ht="18" customHeight="1" x14ac:dyDescent="0.25">
      <c r="A428" s="137">
        <v>420</v>
      </c>
      <c r="B428" s="172" t="s">
        <v>1650</v>
      </c>
      <c r="C428" s="139" t="s">
        <v>1364</v>
      </c>
      <c r="D428" s="142">
        <f>VLOOKUP(E428,'Acuan Nilai Jab'!$B$4:$C$17,2,FALSE)</f>
        <v>118</v>
      </c>
      <c r="E428" s="140">
        <v>15</v>
      </c>
    </row>
    <row r="429" spans="1:5" s="141" customFormat="1" ht="18" customHeight="1" x14ac:dyDescent="0.25">
      <c r="A429" s="137">
        <v>421</v>
      </c>
      <c r="B429" s="148" t="s">
        <v>1649</v>
      </c>
      <c r="C429" s="139" t="s">
        <v>1364</v>
      </c>
      <c r="D429" s="142">
        <f>VLOOKUP(E429,'Acuan Nilai Jab'!$B$4:$C$17,2,FALSE)</f>
        <v>105</v>
      </c>
      <c r="E429" s="140">
        <v>16</v>
      </c>
    </row>
    <row r="430" spans="1:5" s="141" customFormat="1" ht="18" customHeight="1" x14ac:dyDescent="0.25">
      <c r="A430" s="137">
        <v>422</v>
      </c>
      <c r="B430" s="143" t="s">
        <v>1130</v>
      </c>
      <c r="C430" s="139" t="s">
        <v>1131</v>
      </c>
      <c r="D430" s="142">
        <f>VLOOKUP(E430,'Acuan Nilai Jab'!$B$4:$C$17,2,FALSE)</f>
        <v>743</v>
      </c>
      <c r="E430" s="147">
        <v>6</v>
      </c>
    </row>
    <row r="431" spans="1:5" s="141" customFormat="1" ht="18" customHeight="1" x14ac:dyDescent="0.25">
      <c r="A431" s="137">
        <v>423</v>
      </c>
      <c r="B431" s="143" t="s">
        <v>1488</v>
      </c>
      <c r="C431" s="139" t="s">
        <v>1131</v>
      </c>
      <c r="D431" s="142">
        <f>VLOOKUP(E431,'Acuan Nilai Jab'!$B$4:$C$17,2,FALSE)</f>
        <v>603</v>
      </c>
      <c r="E431" s="147">
        <v>8</v>
      </c>
    </row>
    <row r="432" spans="1:5" s="141" customFormat="1" ht="18" customHeight="1" x14ac:dyDescent="0.25">
      <c r="A432" s="137">
        <v>424</v>
      </c>
      <c r="B432" s="148" t="s">
        <v>1688</v>
      </c>
      <c r="C432" s="139" t="s">
        <v>1131</v>
      </c>
      <c r="D432" s="142">
        <f>VLOOKUP(E432,'Acuan Nilai Jab'!$B$4:$C$17,2,FALSE)</f>
        <v>276</v>
      </c>
      <c r="E432" s="140">
        <v>10</v>
      </c>
    </row>
    <row r="433" spans="1:5" s="141" customFormat="1" ht="18" customHeight="1" x14ac:dyDescent="0.25">
      <c r="A433" s="137">
        <v>425</v>
      </c>
      <c r="B433" s="148" t="s">
        <v>1689</v>
      </c>
      <c r="C433" s="139" t="s">
        <v>1131</v>
      </c>
      <c r="D433" s="142">
        <f>VLOOKUP(E433,'Acuan Nilai Jab'!$B$4:$C$17,2,FALSE)</f>
        <v>236</v>
      </c>
      <c r="E433" s="140">
        <v>11</v>
      </c>
    </row>
    <row r="434" spans="1:5" s="141" customFormat="1" ht="18" customHeight="1" x14ac:dyDescent="0.25">
      <c r="A434" s="137">
        <v>426</v>
      </c>
      <c r="B434" s="148" t="s">
        <v>1690</v>
      </c>
      <c r="C434" s="139" t="s">
        <v>1131</v>
      </c>
      <c r="D434" s="142">
        <f>VLOOKUP(E434,'Acuan Nilai Jab'!$B$4:$C$17,2,FALSE)</f>
        <v>199</v>
      </c>
      <c r="E434" s="140">
        <v>12</v>
      </c>
    </row>
    <row r="435" spans="1:5" s="141" customFormat="1" ht="18" customHeight="1" x14ac:dyDescent="0.25">
      <c r="A435" s="137">
        <v>427</v>
      </c>
      <c r="B435" s="148" t="s">
        <v>1691</v>
      </c>
      <c r="C435" s="139" t="s">
        <v>1131</v>
      </c>
      <c r="D435" s="142">
        <f>VLOOKUP(E435,'Acuan Nilai Jab'!$B$4:$C$17,2,FALSE)</f>
        <v>167</v>
      </c>
      <c r="E435" s="140">
        <v>13</v>
      </c>
    </row>
    <row r="436" spans="1:5" s="141" customFormat="1" ht="18" customHeight="1" x14ac:dyDescent="0.25">
      <c r="A436" s="137">
        <v>428</v>
      </c>
      <c r="B436" s="172" t="s">
        <v>1692</v>
      </c>
      <c r="C436" s="139" t="s">
        <v>1131</v>
      </c>
      <c r="D436" s="142">
        <f>VLOOKUP(E436,'Acuan Nilai Jab'!$B$4:$C$17,2,FALSE)</f>
        <v>140</v>
      </c>
      <c r="E436" s="140">
        <v>14</v>
      </c>
    </row>
    <row r="437" spans="1:5" s="141" customFormat="1" ht="18" customHeight="1" x14ac:dyDescent="0.25">
      <c r="A437" s="137">
        <v>429</v>
      </c>
      <c r="B437" s="172" t="s">
        <v>1693</v>
      </c>
      <c r="C437" s="139" t="s">
        <v>1131</v>
      </c>
      <c r="D437" s="142">
        <f>VLOOKUP(E437,'Acuan Nilai Jab'!$B$4:$C$17,2,FALSE)</f>
        <v>118</v>
      </c>
      <c r="E437" s="140">
        <v>15</v>
      </c>
    </row>
    <row r="438" spans="1:5" s="141" customFormat="1" ht="18" customHeight="1" x14ac:dyDescent="0.25">
      <c r="A438" s="137">
        <v>430</v>
      </c>
      <c r="B438" s="148" t="s">
        <v>1146</v>
      </c>
      <c r="C438" s="139" t="s">
        <v>1131</v>
      </c>
      <c r="D438" s="142">
        <f>VLOOKUP(E438,'Acuan Nilai Jab'!$B$4:$C$17,2,FALSE)</f>
        <v>276</v>
      </c>
      <c r="E438" s="140">
        <v>10</v>
      </c>
    </row>
    <row r="439" spans="1:5" s="141" customFormat="1" ht="18" customHeight="1" x14ac:dyDescent="0.25">
      <c r="A439" s="137">
        <v>431</v>
      </c>
      <c r="B439" s="148" t="s">
        <v>1147</v>
      </c>
      <c r="C439" s="139" t="s">
        <v>1131</v>
      </c>
      <c r="D439" s="142">
        <f>VLOOKUP(E439,'Acuan Nilai Jab'!$B$4:$C$17,2,FALSE)</f>
        <v>236</v>
      </c>
      <c r="E439" s="140">
        <v>11</v>
      </c>
    </row>
    <row r="440" spans="1:5" s="141" customFormat="1" ht="18" customHeight="1" x14ac:dyDescent="0.25">
      <c r="A440" s="137">
        <v>432</v>
      </c>
      <c r="B440" s="148" t="s">
        <v>1643</v>
      </c>
      <c r="C440" s="139" t="s">
        <v>1131</v>
      </c>
      <c r="D440" s="142">
        <f>VLOOKUP(E440,'Acuan Nilai Jab'!$B$4:$C$17,2,FALSE)</f>
        <v>199</v>
      </c>
      <c r="E440" s="140">
        <v>12</v>
      </c>
    </row>
    <row r="441" spans="1:5" s="141" customFormat="1" ht="18" customHeight="1" x14ac:dyDescent="0.25">
      <c r="A441" s="137">
        <v>433</v>
      </c>
      <c r="B441" s="148" t="s">
        <v>1644</v>
      </c>
      <c r="C441" s="139" t="s">
        <v>1131</v>
      </c>
      <c r="D441" s="142">
        <f>VLOOKUP(E441,'Acuan Nilai Jab'!$B$4:$C$17,2,FALSE)</f>
        <v>167</v>
      </c>
      <c r="E441" s="140">
        <v>13</v>
      </c>
    </row>
    <row r="442" spans="1:5" s="141" customFormat="1" ht="18" customHeight="1" x14ac:dyDescent="0.25">
      <c r="A442" s="137">
        <v>434</v>
      </c>
      <c r="B442" s="148" t="s">
        <v>1645</v>
      </c>
      <c r="C442" s="139" t="s">
        <v>1131</v>
      </c>
      <c r="D442" s="142">
        <f>VLOOKUP(E442,'Acuan Nilai Jab'!$B$4:$C$17,2,FALSE)</f>
        <v>140</v>
      </c>
      <c r="E442" s="140">
        <v>14</v>
      </c>
    </row>
    <row r="443" spans="1:5" s="141" customFormat="1" ht="18" customHeight="1" x14ac:dyDescent="0.25">
      <c r="A443" s="137">
        <v>435</v>
      </c>
      <c r="B443" s="148" t="s">
        <v>1646</v>
      </c>
      <c r="C443" s="139" t="s">
        <v>1131</v>
      </c>
      <c r="D443" s="142">
        <f>VLOOKUP(E443,'Acuan Nilai Jab'!$B$4:$C$17,2,FALSE)</f>
        <v>118</v>
      </c>
      <c r="E443" s="140">
        <v>15</v>
      </c>
    </row>
    <row r="444" spans="1:5" s="141" customFormat="1" ht="18" customHeight="1" x14ac:dyDescent="0.25">
      <c r="A444" s="137">
        <v>436</v>
      </c>
      <c r="B444" s="148" t="s">
        <v>1152</v>
      </c>
      <c r="C444" s="139" t="s">
        <v>1131</v>
      </c>
      <c r="D444" s="142">
        <f>VLOOKUP(E444,'Acuan Nilai Jab'!$B$4:$C$17,2,FALSE)</f>
        <v>276</v>
      </c>
      <c r="E444" s="140">
        <v>10</v>
      </c>
    </row>
    <row r="445" spans="1:5" s="141" customFormat="1" ht="18" customHeight="1" x14ac:dyDescent="0.25">
      <c r="A445" s="137">
        <v>437</v>
      </c>
      <c r="B445" s="148" t="s">
        <v>1153</v>
      </c>
      <c r="C445" s="139" t="s">
        <v>1131</v>
      </c>
      <c r="D445" s="142">
        <f>VLOOKUP(E445,'Acuan Nilai Jab'!$B$4:$C$17,2,FALSE)</f>
        <v>236</v>
      </c>
      <c r="E445" s="140">
        <v>11</v>
      </c>
    </row>
    <row r="446" spans="1:5" s="141" customFormat="1" ht="18" customHeight="1" x14ac:dyDescent="0.25">
      <c r="A446" s="137">
        <v>438</v>
      </c>
      <c r="B446" s="148" t="s">
        <v>1154</v>
      </c>
      <c r="C446" s="139" t="s">
        <v>1131</v>
      </c>
      <c r="D446" s="142">
        <f>VLOOKUP(E446,'Acuan Nilai Jab'!$B$4:$C$17,2,FALSE)</f>
        <v>199</v>
      </c>
      <c r="E446" s="140">
        <v>12</v>
      </c>
    </row>
    <row r="447" spans="1:5" s="141" customFormat="1" ht="18" customHeight="1" x14ac:dyDescent="0.25">
      <c r="A447" s="137">
        <v>439</v>
      </c>
      <c r="B447" s="148" t="s">
        <v>1155</v>
      </c>
      <c r="C447" s="139" t="s">
        <v>1131</v>
      </c>
      <c r="D447" s="142">
        <f>VLOOKUP(E447,'Acuan Nilai Jab'!$B$4:$C$17,2,FALSE)</f>
        <v>167</v>
      </c>
      <c r="E447" s="140">
        <v>13</v>
      </c>
    </row>
    <row r="448" spans="1:5" s="141" customFormat="1" ht="18" customHeight="1" x14ac:dyDescent="0.25">
      <c r="A448" s="137">
        <v>440</v>
      </c>
      <c r="B448" s="148" t="s">
        <v>1647</v>
      </c>
      <c r="C448" s="139" t="s">
        <v>1131</v>
      </c>
      <c r="D448" s="142">
        <f>VLOOKUP(E448,'Acuan Nilai Jab'!$B$4:$C$17,2,FALSE)</f>
        <v>140</v>
      </c>
      <c r="E448" s="140">
        <v>14</v>
      </c>
    </row>
    <row r="449" spans="1:5" s="141" customFormat="1" ht="18" customHeight="1" x14ac:dyDescent="0.25">
      <c r="A449" s="137">
        <v>441</v>
      </c>
      <c r="B449" s="148" t="s">
        <v>1648</v>
      </c>
      <c r="C449" s="139" t="s">
        <v>1131</v>
      </c>
      <c r="D449" s="142">
        <f>VLOOKUP(E449,'Acuan Nilai Jab'!$B$4:$C$17,2,FALSE)</f>
        <v>118</v>
      </c>
      <c r="E449" s="140">
        <v>15</v>
      </c>
    </row>
    <row r="450" spans="1:5" s="141" customFormat="1" ht="18" customHeight="1" x14ac:dyDescent="0.25">
      <c r="A450" s="137">
        <v>442</v>
      </c>
      <c r="B450" s="148" t="s">
        <v>1642</v>
      </c>
      <c r="C450" s="139" t="s">
        <v>1131</v>
      </c>
      <c r="D450" s="142">
        <f>VLOOKUP(E450,'Acuan Nilai Jab'!$B$4:$C$17,2,FALSE)</f>
        <v>105</v>
      </c>
      <c r="E450" s="140">
        <v>16</v>
      </c>
    </row>
    <row r="451" spans="1:5" s="141" customFormat="1" ht="18" customHeight="1" x14ac:dyDescent="0.25">
      <c r="A451" s="137">
        <v>443</v>
      </c>
      <c r="B451" s="143" t="s">
        <v>1536</v>
      </c>
      <c r="C451" s="139" t="s">
        <v>1131</v>
      </c>
      <c r="D451" s="142">
        <f>VLOOKUP(E451,'Acuan Nilai Jab'!$B$4:$C$17,2,FALSE)</f>
        <v>603</v>
      </c>
      <c r="E451" s="147">
        <v>8</v>
      </c>
    </row>
    <row r="452" spans="1:5" s="141" customFormat="1" ht="18" customHeight="1" x14ac:dyDescent="0.25">
      <c r="A452" s="137">
        <v>444</v>
      </c>
      <c r="B452" s="148" t="s">
        <v>1694</v>
      </c>
      <c r="C452" s="139" t="s">
        <v>1131</v>
      </c>
      <c r="D452" s="142">
        <f>VLOOKUP(E452,'Acuan Nilai Jab'!$B$4:$C$17,2,FALSE)</f>
        <v>276</v>
      </c>
      <c r="E452" s="140">
        <v>10</v>
      </c>
    </row>
    <row r="453" spans="1:5" s="141" customFormat="1" ht="18" customHeight="1" x14ac:dyDescent="0.25">
      <c r="A453" s="137">
        <v>445</v>
      </c>
      <c r="B453" s="148" t="s">
        <v>1695</v>
      </c>
      <c r="C453" s="139" t="s">
        <v>1131</v>
      </c>
      <c r="D453" s="142">
        <f>VLOOKUP(E453,'Acuan Nilai Jab'!$B$4:$C$17,2,FALSE)</f>
        <v>236</v>
      </c>
      <c r="E453" s="140">
        <v>11</v>
      </c>
    </row>
    <row r="454" spans="1:5" s="141" customFormat="1" ht="18" customHeight="1" x14ac:dyDescent="0.25">
      <c r="A454" s="137">
        <v>446</v>
      </c>
      <c r="B454" s="172" t="s">
        <v>1545</v>
      </c>
      <c r="C454" s="139" t="s">
        <v>1131</v>
      </c>
      <c r="D454" s="142">
        <f>VLOOKUP(E454,'Acuan Nilai Jab'!$B$4:$C$17,2,FALSE)</f>
        <v>199</v>
      </c>
      <c r="E454" s="140">
        <v>12</v>
      </c>
    </row>
    <row r="455" spans="1:5" s="141" customFormat="1" ht="18" customHeight="1" x14ac:dyDescent="0.25">
      <c r="A455" s="137">
        <v>447</v>
      </c>
      <c r="B455" s="148" t="s">
        <v>1546</v>
      </c>
      <c r="C455" s="139" t="s">
        <v>1131</v>
      </c>
      <c r="D455" s="142">
        <f>VLOOKUP(E455,'Acuan Nilai Jab'!$B$4:$C$17,2,FALSE)</f>
        <v>167</v>
      </c>
      <c r="E455" s="140">
        <v>13</v>
      </c>
    </row>
    <row r="456" spans="1:5" s="141" customFormat="1" ht="18" customHeight="1" x14ac:dyDescent="0.25">
      <c r="A456" s="137">
        <v>448</v>
      </c>
      <c r="B456" s="148" t="s">
        <v>1547</v>
      </c>
      <c r="C456" s="139" t="s">
        <v>1131</v>
      </c>
      <c r="D456" s="142">
        <f>VLOOKUP(E456,'Acuan Nilai Jab'!$B$4:$C$17,2,FALSE)</f>
        <v>140</v>
      </c>
      <c r="E456" s="140">
        <v>14</v>
      </c>
    </row>
    <row r="457" spans="1:5" s="141" customFormat="1" ht="18" customHeight="1" x14ac:dyDescent="0.25">
      <c r="A457" s="137">
        <v>449</v>
      </c>
      <c r="B457" s="148" t="s">
        <v>1640</v>
      </c>
      <c r="C457" s="139" t="s">
        <v>1131</v>
      </c>
      <c r="D457" s="142">
        <f>VLOOKUP(E457,'Acuan Nilai Jab'!$B$4:$C$17,2,FALSE)</f>
        <v>118</v>
      </c>
      <c r="E457" s="140">
        <v>15</v>
      </c>
    </row>
    <row r="458" spans="1:5" s="141" customFormat="1" ht="18" customHeight="1" x14ac:dyDescent="0.25">
      <c r="A458" s="137">
        <v>450</v>
      </c>
      <c r="B458" s="172" t="s">
        <v>1181</v>
      </c>
      <c r="C458" s="139" t="s">
        <v>1131</v>
      </c>
      <c r="D458" s="142">
        <f>VLOOKUP(E458,'Acuan Nilai Jab'!$B$4:$C$17,2,FALSE)</f>
        <v>199</v>
      </c>
      <c r="E458" s="140">
        <v>12</v>
      </c>
    </row>
    <row r="459" spans="1:5" s="141" customFormat="1" ht="18" customHeight="1" x14ac:dyDescent="0.25">
      <c r="A459" s="137">
        <v>451</v>
      </c>
      <c r="B459" s="148" t="s">
        <v>1182</v>
      </c>
      <c r="C459" s="139" t="s">
        <v>1131</v>
      </c>
      <c r="D459" s="142">
        <f>VLOOKUP(E459,'Acuan Nilai Jab'!$B$4:$C$17,2,FALSE)</f>
        <v>167</v>
      </c>
      <c r="E459" s="140">
        <v>13</v>
      </c>
    </row>
    <row r="460" spans="1:5" s="141" customFormat="1" ht="18" customHeight="1" x14ac:dyDescent="0.25">
      <c r="A460" s="137">
        <v>452</v>
      </c>
      <c r="B460" s="148" t="s">
        <v>1183</v>
      </c>
      <c r="C460" s="139" t="s">
        <v>1131</v>
      </c>
      <c r="D460" s="142">
        <f>VLOOKUP(E460,'Acuan Nilai Jab'!$B$4:$C$17,2,FALSE)</f>
        <v>140</v>
      </c>
      <c r="E460" s="140">
        <v>14</v>
      </c>
    </row>
    <row r="461" spans="1:5" s="141" customFormat="1" ht="18" customHeight="1" x14ac:dyDescent="0.25">
      <c r="A461" s="137">
        <v>453</v>
      </c>
      <c r="B461" s="148" t="s">
        <v>1184</v>
      </c>
      <c r="C461" s="139" t="s">
        <v>1131</v>
      </c>
      <c r="D461" s="142">
        <f>VLOOKUP(E461,'Acuan Nilai Jab'!$B$4:$C$17,2,FALSE)</f>
        <v>118</v>
      </c>
      <c r="E461" s="140">
        <v>15</v>
      </c>
    </row>
    <row r="462" spans="1:5" s="141" customFormat="1" ht="18" customHeight="1" x14ac:dyDescent="0.25">
      <c r="A462" s="137">
        <v>454</v>
      </c>
      <c r="B462" s="172" t="s">
        <v>1185</v>
      </c>
      <c r="C462" s="139" t="s">
        <v>1131</v>
      </c>
      <c r="D462" s="142">
        <f>VLOOKUP(E462,'Acuan Nilai Jab'!$B$4:$C$17,2,FALSE)</f>
        <v>199</v>
      </c>
      <c r="E462" s="140">
        <v>12</v>
      </c>
    </row>
    <row r="463" spans="1:5" s="141" customFormat="1" ht="18" customHeight="1" x14ac:dyDescent="0.25">
      <c r="A463" s="137">
        <v>455</v>
      </c>
      <c r="B463" s="148" t="s">
        <v>1543</v>
      </c>
      <c r="C463" s="139" t="s">
        <v>1131</v>
      </c>
      <c r="D463" s="142">
        <f>VLOOKUP(E463,'Acuan Nilai Jab'!$B$4:$C$17,2,FALSE)</f>
        <v>167</v>
      </c>
      <c r="E463" s="140">
        <v>13</v>
      </c>
    </row>
    <row r="464" spans="1:5" s="141" customFormat="1" ht="18" customHeight="1" x14ac:dyDescent="0.25">
      <c r="A464" s="137">
        <v>456</v>
      </c>
      <c r="B464" s="148" t="s">
        <v>1544</v>
      </c>
      <c r="C464" s="139" t="s">
        <v>1131</v>
      </c>
      <c r="D464" s="142">
        <f>VLOOKUP(E464,'Acuan Nilai Jab'!$B$4:$C$17,2,FALSE)</f>
        <v>140</v>
      </c>
      <c r="E464" s="140">
        <v>14</v>
      </c>
    </row>
    <row r="465" spans="1:5" s="141" customFormat="1" ht="18" customHeight="1" x14ac:dyDescent="0.25">
      <c r="A465" s="137">
        <v>457</v>
      </c>
      <c r="B465" s="148" t="s">
        <v>1641</v>
      </c>
      <c r="C465" s="139" t="s">
        <v>1131</v>
      </c>
      <c r="D465" s="142">
        <f>VLOOKUP(E465,'Acuan Nilai Jab'!$B$4:$C$17,2,FALSE)</f>
        <v>118</v>
      </c>
      <c r="E465" s="140">
        <v>15</v>
      </c>
    </row>
    <row r="466" spans="1:5" s="141" customFormat="1" ht="18" customHeight="1" thickBot="1" x14ac:dyDescent="0.3">
      <c r="A466" s="137">
        <v>458</v>
      </c>
      <c r="B466" s="155" t="s">
        <v>1639</v>
      </c>
      <c r="C466" s="156" t="s">
        <v>1131</v>
      </c>
      <c r="D466" s="152">
        <f>VLOOKUP(E466,'Acuan Nilai Jab'!$B$4:$C$17,2,FALSE)</f>
        <v>105</v>
      </c>
      <c r="E466" s="157">
        <v>16</v>
      </c>
    </row>
    <row r="467" spans="1:5" s="153" customFormat="1" ht="18" customHeight="1" thickTop="1" x14ac:dyDescent="0.3"/>
    <row r="468" spans="1:5" s="153" customFormat="1" ht="18" customHeight="1" x14ac:dyDescent="0.3"/>
    <row r="469" spans="1:5" s="153" customFormat="1" ht="18" customHeight="1" x14ac:dyDescent="0.3"/>
    <row r="470" spans="1:5" s="153" customFormat="1" ht="18" customHeight="1" x14ac:dyDescent="0.3"/>
    <row r="471" spans="1:5" s="153" customFormat="1" ht="18" customHeight="1" x14ac:dyDescent="0.3"/>
    <row r="472" spans="1:5" s="153" customFormat="1" ht="18" customHeight="1" x14ac:dyDescent="0.3"/>
    <row r="473" spans="1:5" s="153" customFormat="1" ht="18" customHeight="1" x14ac:dyDescent="0.3"/>
    <row r="474" spans="1:5" s="153" customFormat="1" ht="18" customHeight="1" x14ac:dyDescent="0.3"/>
    <row r="475" spans="1:5" s="153" customFormat="1" ht="18" customHeight="1" x14ac:dyDescent="0.3"/>
    <row r="476" spans="1:5" s="153" customFormat="1" ht="18" customHeight="1" x14ac:dyDescent="0.3"/>
    <row r="477" spans="1:5" s="153" customFormat="1" ht="18" customHeight="1" x14ac:dyDescent="0.3"/>
    <row r="478" spans="1:5" s="153" customFormat="1" ht="18" customHeight="1" x14ac:dyDescent="0.3"/>
    <row r="479" spans="1:5" s="153" customFormat="1" ht="18" customHeight="1" x14ac:dyDescent="0.3"/>
    <row r="480" spans="1:5" s="153" customFormat="1" ht="18" customHeight="1" x14ac:dyDescent="0.3"/>
    <row r="481" s="153" customFormat="1" ht="18" customHeight="1" x14ac:dyDescent="0.3"/>
    <row r="482" s="153" customFormat="1" ht="18" customHeight="1" x14ac:dyDescent="0.3"/>
    <row r="483" s="153" customFormat="1" ht="18" customHeight="1" x14ac:dyDescent="0.3"/>
    <row r="484" s="153" customFormat="1" ht="18" customHeight="1" x14ac:dyDescent="0.3"/>
    <row r="485" s="153" customFormat="1" ht="18" customHeight="1" x14ac:dyDescent="0.3"/>
    <row r="486" s="153" customFormat="1" ht="18" customHeight="1" x14ac:dyDescent="0.3"/>
    <row r="487" s="153" customFormat="1" ht="18" customHeight="1" x14ac:dyDescent="0.3"/>
    <row r="488" s="153" customFormat="1" ht="18" customHeight="1" x14ac:dyDescent="0.3"/>
    <row r="489" s="153" customFormat="1" ht="18" customHeight="1" x14ac:dyDescent="0.3"/>
    <row r="490" s="153" customFormat="1" ht="18" customHeight="1" x14ac:dyDescent="0.3"/>
    <row r="491" s="153" customFormat="1" ht="18" customHeight="1" x14ac:dyDescent="0.3"/>
    <row r="492" s="153" customFormat="1" ht="18" customHeight="1" x14ac:dyDescent="0.3"/>
    <row r="493" s="153" customFormat="1" ht="18" customHeight="1" x14ac:dyDescent="0.3"/>
    <row r="494" s="153" customFormat="1" ht="18" customHeight="1" x14ac:dyDescent="0.3"/>
    <row r="495" s="153" customFormat="1" ht="18" customHeight="1" x14ac:dyDescent="0.3"/>
    <row r="496" s="153" customFormat="1" ht="18" customHeight="1" x14ac:dyDescent="0.3"/>
    <row r="497" s="153" customFormat="1" ht="18" customHeight="1" x14ac:dyDescent="0.3"/>
    <row r="498" s="153" customFormat="1" ht="18" customHeight="1" x14ac:dyDescent="0.3"/>
    <row r="499" s="153" customFormat="1" ht="18" customHeight="1" x14ac:dyDescent="0.3"/>
    <row r="500" s="153" customFormat="1" ht="18" customHeight="1" x14ac:dyDescent="0.3"/>
    <row r="501" s="153" customFormat="1" ht="18" customHeight="1" x14ac:dyDescent="0.3"/>
    <row r="502" s="153" customFormat="1" ht="18" customHeight="1" x14ac:dyDescent="0.3"/>
    <row r="503" s="153" customFormat="1" ht="18" customHeight="1" x14ac:dyDescent="0.3"/>
    <row r="504" s="153" customFormat="1" ht="18" customHeight="1" x14ac:dyDescent="0.3"/>
    <row r="505" s="153" customFormat="1" ht="18" customHeight="1" x14ac:dyDescent="0.3"/>
    <row r="506" s="153" customFormat="1" ht="18" customHeight="1" x14ac:dyDescent="0.3"/>
    <row r="507" s="153" customFormat="1" ht="18" customHeight="1" x14ac:dyDescent="0.3"/>
    <row r="508" s="153" customFormat="1" ht="18" customHeight="1" x14ac:dyDescent="0.3"/>
    <row r="509" s="153" customFormat="1" ht="18" customHeight="1" x14ac:dyDescent="0.3"/>
    <row r="510" s="153" customFormat="1" ht="18" customHeight="1" x14ac:dyDescent="0.3"/>
    <row r="511" s="153" customFormat="1" ht="18" customHeight="1" x14ac:dyDescent="0.3"/>
    <row r="512" s="153" customFormat="1" ht="18" customHeight="1" x14ac:dyDescent="0.3"/>
    <row r="513" s="153" customFormat="1" ht="18" customHeight="1" x14ac:dyDescent="0.3"/>
    <row r="514" s="153" customFormat="1" ht="18" customHeight="1" x14ac:dyDescent="0.3"/>
    <row r="515" s="153" customFormat="1" ht="18" customHeight="1" x14ac:dyDescent="0.3"/>
    <row r="516" s="153" customFormat="1" ht="18" customHeight="1" x14ac:dyDescent="0.3"/>
    <row r="517" s="153" customFormat="1" ht="18" customHeight="1" x14ac:dyDescent="0.3"/>
    <row r="518" s="153" customFormat="1" ht="18" customHeight="1" x14ac:dyDescent="0.3"/>
    <row r="519" s="153" customFormat="1" ht="18" customHeight="1" x14ac:dyDescent="0.3"/>
    <row r="520" s="153" customFormat="1" ht="18" customHeight="1" x14ac:dyDescent="0.3"/>
    <row r="521" s="153" customFormat="1" ht="18" customHeight="1" x14ac:dyDescent="0.3"/>
    <row r="522" s="153" customFormat="1" ht="18" customHeight="1" x14ac:dyDescent="0.3"/>
  </sheetData>
  <mergeCells count="2">
    <mergeCell ref="A3:E3"/>
    <mergeCell ref="A4:E4"/>
  </mergeCells>
  <printOptions horizontalCentered="1"/>
  <pageMargins left="1.1811023622047201" right="0.59055118110236204" top="1.69291338582677" bottom="1.1811023622047201" header="0.31496062992126" footer="0.31496062992126"/>
  <pageSetup paperSize="9" scale="59" fitToHeight="40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509"/>
  <sheetViews>
    <sheetView view="pageBreakPreview" topLeftCell="A55" zoomScaleNormal="100" zoomScaleSheetLayoutView="100" workbookViewId="0">
      <selection activeCell="B63" sqref="B63:B67"/>
    </sheetView>
  </sheetViews>
  <sheetFormatPr defaultColWidth="9.140625" defaultRowHeight="15" x14ac:dyDescent="0.25"/>
  <cols>
    <col min="1" max="1" width="6.5703125" style="201" bestFit="1" customWidth="1"/>
    <col min="2" max="2" width="73.42578125" style="201" bestFit="1" customWidth="1"/>
    <col min="3" max="3" width="35.5703125" style="201" customWidth="1"/>
    <col min="4" max="4" width="11.140625" style="201" customWidth="1"/>
    <col min="5" max="16384" width="9.140625" style="201"/>
  </cols>
  <sheetData>
    <row r="1" spans="1:4" s="184" customFormat="1" ht="16.5" customHeight="1" x14ac:dyDescent="0.25">
      <c r="A1" s="182" t="s">
        <v>1791</v>
      </c>
      <c r="B1" s="183"/>
    </row>
    <row r="2" spans="1:4" s="184" customFormat="1" ht="25.5" customHeight="1" x14ac:dyDescent="0.25">
      <c r="A2" s="236" t="s">
        <v>9</v>
      </c>
      <c r="B2" s="237" t="s">
        <v>10</v>
      </c>
      <c r="C2" s="236" t="s">
        <v>11</v>
      </c>
      <c r="D2" s="236" t="s">
        <v>13</v>
      </c>
    </row>
    <row r="3" spans="1:4" s="184" customFormat="1" ht="22.15" customHeight="1" x14ac:dyDescent="0.25">
      <c r="A3" s="238">
        <f>OPS!A61+1</f>
        <v>176</v>
      </c>
      <c r="B3" s="197" t="s">
        <v>2450</v>
      </c>
      <c r="C3" s="185" t="s">
        <v>15</v>
      </c>
      <c r="D3" s="254" t="s">
        <v>2434</v>
      </c>
    </row>
    <row r="4" spans="1:4" s="184" customFormat="1" ht="22.15" customHeight="1" x14ac:dyDescent="0.25">
      <c r="A4" s="239">
        <f>A3+1</f>
        <v>177</v>
      </c>
      <c r="B4" s="198" t="s">
        <v>2456</v>
      </c>
      <c r="C4" s="186" t="s">
        <v>15</v>
      </c>
      <c r="D4" s="240">
        <v>8</v>
      </c>
    </row>
    <row r="5" spans="1:4" s="184" customFormat="1" ht="22.15" customHeight="1" x14ac:dyDescent="0.25">
      <c r="A5" s="239">
        <f t="shared" ref="A5:A68" si="0">A4+1</f>
        <v>178</v>
      </c>
      <c r="B5" s="199" t="s">
        <v>2199</v>
      </c>
      <c r="C5" s="186" t="s">
        <v>15</v>
      </c>
      <c r="D5" s="239">
        <v>10</v>
      </c>
    </row>
    <row r="6" spans="1:4" s="184" customFormat="1" ht="22.15" customHeight="1" x14ac:dyDescent="0.25">
      <c r="A6" s="239">
        <f t="shared" si="0"/>
        <v>179</v>
      </c>
      <c r="B6" s="199" t="s">
        <v>2200</v>
      </c>
      <c r="C6" s="186" t="s">
        <v>15</v>
      </c>
      <c r="D6" s="239">
        <v>11</v>
      </c>
    </row>
    <row r="7" spans="1:4" s="184" customFormat="1" ht="22.15" customHeight="1" x14ac:dyDescent="0.25">
      <c r="A7" s="239">
        <f t="shared" si="0"/>
        <v>180</v>
      </c>
      <c r="B7" s="199" t="s">
        <v>2195</v>
      </c>
      <c r="C7" s="186" t="s">
        <v>15</v>
      </c>
      <c r="D7" s="239">
        <v>12</v>
      </c>
    </row>
    <row r="8" spans="1:4" s="184" customFormat="1" ht="22.15" customHeight="1" x14ac:dyDescent="0.25">
      <c r="A8" s="239">
        <f t="shared" si="0"/>
        <v>181</v>
      </c>
      <c r="B8" s="199" t="s">
        <v>2196</v>
      </c>
      <c r="C8" s="186" t="s">
        <v>15</v>
      </c>
      <c r="D8" s="239">
        <v>13</v>
      </c>
    </row>
    <row r="9" spans="1:4" s="184" customFormat="1" ht="22.15" customHeight="1" x14ac:dyDescent="0.25">
      <c r="A9" s="239">
        <f t="shared" si="0"/>
        <v>182</v>
      </c>
      <c r="B9" s="199" t="s">
        <v>2197</v>
      </c>
      <c r="C9" s="186" t="s">
        <v>15</v>
      </c>
      <c r="D9" s="239">
        <v>14</v>
      </c>
    </row>
    <row r="10" spans="1:4" s="184" customFormat="1" ht="22.15" customHeight="1" x14ac:dyDescent="0.25">
      <c r="A10" s="239">
        <f t="shared" si="0"/>
        <v>183</v>
      </c>
      <c r="B10" s="199" t="s">
        <v>2198</v>
      </c>
      <c r="C10" s="186" t="s">
        <v>15</v>
      </c>
      <c r="D10" s="239">
        <v>15</v>
      </c>
    </row>
    <row r="11" spans="1:4" s="187" customFormat="1" ht="22.15" customHeight="1" x14ac:dyDescent="0.25">
      <c r="A11" s="239">
        <f t="shared" si="0"/>
        <v>184</v>
      </c>
      <c r="B11" s="199" t="s">
        <v>1754</v>
      </c>
      <c r="C11" s="186" t="s">
        <v>15</v>
      </c>
      <c r="D11" s="239">
        <v>12</v>
      </c>
    </row>
    <row r="12" spans="1:4" s="187" customFormat="1" ht="22.15" customHeight="1" x14ac:dyDescent="0.25">
      <c r="A12" s="239">
        <f t="shared" si="0"/>
        <v>185</v>
      </c>
      <c r="B12" s="199" t="s">
        <v>1726</v>
      </c>
      <c r="C12" s="186" t="s">
        <v>15</v>
      </c>
      <c r="D12" s="239">
        <v>13</v>
      </c>
    </row>
    <row r="13" spans="1:4" s="187" customFormat="1" ht="22.15" customHeight="1" x14ac:dyDescent="0.25">
      <c r="A13" s="239">
        <f t="shared" si="0"/>
        <v>186</v>
      </c>
      <c r="B13" s="199" t="s">
        <v>1727</v>
      </c>
      <c r="C13" s="186" t="s">
        <v>15</v>
      </c>
      <c r="D13" s="239">
        <v>14</v>
      </c>
    </row>
    <row r="14" spans="1:4" s="187" customFormat="1" ht="22.15" customHeight="1" x14ac:dyDescent="0.25">
      <c r="A14" s="239">
        <f t="shared" si="0"/>
        <v>187</v>
      </c>
      <c r="B14" s="199" t="s">
        <v>2201</v>
      </c>
      <c r="C14" s="186" t="s">
        <v>15</v>
      </c>
      <c r="D14" s="239">
        <v>16</v>
      </c>
    </row>
    <row r="15" spans="1:4" s="187" customFormat="1" ht="22.15" customHeight="1" x14ac:dyDescent="0.25">
      <c r="A15" s="239">
        <f t="shared" si="0"/>
        <v>188</v>
      </c>
      <c r="B15" s="199" t="s">
        <v>1734</v>
      </c>
      <c r="C15" s="186" t="s">
        <v>15</v>
      </c>
      <c r="D15" s="239">
        <v>10</v>
      </c>
    </row>
    <row r="16" spans="1:4" s="187" customFormat="1" ht="22.15" customHeight="1" x14ac:dyDescent="0.25">
      <c r="A16" s="239">
        <f t="shared" si="0"/>
        <v>189</v>
      </c>
      <c r="B16" s="199" t="s">
        <v>1735</v>
      </c>
      <c r="C16" s="186" t="s">
        <v>15</v>
      </c>
      <c r="D16" s="239">
        <v>11</v>
      </c>
    </row>
    <row r="17" spans="1:4" s="187" customFormat="1" ht="22.15" customHeight="1" x14ac:dyDescent="0.25">
      <c r="A17" s="239">
        <f t="shared" si="0"/>
        <v>190</v>
      </c>
      <c r="B17" s="199" t="s">
        <v>1736</v>
      </c>
      <c r="C17" s="186" t="s">
        <v>15</v>
      </c>
      <c r="D17" s="239">
        <v>12</v>
      </c>
    </row>
    <row r="18" spans="1:4" s="187" customFormat="1" ht="22.15" customHeight="1" x14ac:dyDescent="0.25">
      <c r="A18" s="239">
        <f t="shared" si="0"/>
        <v>191</v>
      </c>
      <c r="B18" s="199" t="s">
        <v>1737</v>
      </c>
      <c r="C18" s="186" t="s">
        <v>15</v>
      </c>
      <c r="D18" s="239">
        <v>13</v>
      </c>
    </row>
    <row r="19" spans="1:4" s="187" customFormat="1" ht="22.15" customHeight="1" x14ac:dyDescent="0.25">
      <c r="A19" s="239">
        <f t="shared" si="0"/>
        <v>192</v>
      </c>
      <c r="B19" s="199" t="s">
        <v>1738</v>
      </c>
      <c r="C19" s="186" t="s">
        <v>15</v>
      </c>
      <c r="D19" s="239">
        <v>14</v>
      </c>
    </row>
    <row r="20" spans="1:4" s="187" customFormat="1" ht="22.15" customHeight="1" x14ac:dyDescent="0.25">
      <c r="A20" s="239">
        <f t="shared" si="0"/>
        <v>193</v>
      </c>
      <c r="B20" s="199" t="s">
        <v>1804</v>
      </c>
      <c r="C20" s="186" t="s">
        <v>15</v>
      </c>
      <c r="D20" s="239">
        <v>15</v>
      </c>
    </row>
    <row r="21" spans="1:4" s="187" customFormat="1" ht="22.15" customHeight="1" x14ac:dyDescent="0.25">
      <c r="A21" s="239">
        <f t="shared" si="0"/>
        <v>194</v>
      </c>
      <c r="B21" s="199" t="s">
        <v>1803</v>
      </c>
      <c r="C21" s="186" t="s">
        <v>15</v>
      </c>
      <c r="D21" s="239">
        <v>16</v>
      </c>
    </row>
    <row r="22" spans="1:4" s="187" customFormat="1" ht="22.15" customHeight="1" x14ac:dyDescent="0.25">
      <c r="A22" s="239">
        <f t="shared" si="0"/>
        <v>195</v>
      </c>
      <c r="B22" s="198" t="s">
        <v>2457</v>
      </c>
      <c r="C22" s="186" t="s">
        <v>15</v>
      </c>
      <c r="D22" s="240">
        <v>8</v>
      </c>
    </row>
    <row r="23" spans="1:4" s="184" customFormat="1" ht="22.15" customHeight="1" x14ac:dyDescent="0.25">
      <c r="A23" s="239">
        <f t="shared" si="0"/>
        <v>196</v>
      </c>
      <c r="B23" s="199" t="s">
        <v>1722</v>
      </c>
      <c r="C23" s="186" t="s">
        <v>15</v>
      </c>
      <c r="D23" s="239">
        <v>10</v>
      </c>
    </row>
    <row r="24" spans="1:4" s="184" customFormat="1" ht="22.15" customHeight="1" x14ac:dyDescent="0.25">
      <c r="A24" s="239">
        <f t="shared" si="0"/>
        <v>197</v>
      </c>
      <c r="B24" s="199" t="s">
        <v>1723</v>
      </c>
      <c r="C24" s="186" t="s">
        <v>15</v>
      </c>
      <c r="D24" s="239">
        <v>11</v>
      </c>
    </row>
    <row r="25" spans="1:4" s="187" customFormat="1" ht="22.15" customHeight="1" x14ac:dyDescent="0.25">
      <c r="A25" s="239">
        <f t="shared" si="0"/>
        <v>198</v>
      </c>
      <c r="B25" s="199" t="s">
        <v>1753</v>
      </c>
      <c r="C25" s="186" t="s">
        <v>15</v>
      </c>
      <c r="D25" s="239">
        <v>12</v>
      </c>
    </row>
    <row r="26" spans="1:4" s="187" customFormat="1" ht="22.15" customHeight="1" x14ac:dyDescent="0.25">
      <c r="A26" s="239">
        <f t="shared" si="0"/>
        <v>199</v>
      </c>
      <c r="B26" s="199" t="s">
        <v>1724</v>
      </c>
      <c r="C26" s="186" t="s">
        <v>15</v>
      </c>
      <c r="D26" s="239">
        <v>13</v>
      </c>
    </row>
    <row r="27" spans="1:4" s="187" customFormat="1" ht="22.15" customHeight="1" x14ac:dyDescent="0.25">
      <c r="A27" s="239">
        <f t="shared" si="0"/>
        <v>200</v>
      </c>
      <c r="B27" s="199" t="s">
        <v>1725</v>
      </c>
      <c r="C27" s="186" t="s">
        <v>15</v>
      </c>
      <c r="D27" s="239">
        <v>14</v>
      </c>
    </row>
    <row r="28" spans="1:4" s="187" customFormat="1" ht="22.15" customHeight="1" x14ac:dyDescent="0.25">
      <c r="A28" s="239">
        <f t="shared" si="0"/>
        <v>201</v>
      </c>
      <c r="B28" s="199" t="s">
        <v>1801</v>
      </c>
      <c r="C28" s="186" t="s">
        <v>15</v>
      </c>
      <c r="D28" s="239">
        <v>15</v>
      </c>
    </row>
    <row r="29" spans="1:4" s="187" customFormat="1" ht="22.15" customHeight="1" x14ac:dyDescent="0.25">
      <c r="A29" s="239">
        <f t="shared" si="0"/>
        <v>202</v>
      </c>
      <c r="B29" s="199" t="s">
        <v>1755</v>
      </c>
      <c r="C29" s="186" t="s">
        <v>15</v>
      </c>
      <c r="D29" s="239">
        <v>12</v>
      </c>
    </row>
    <row r="30" spans="1:4" s="187" customFormat="1" ht="22.15" customHeight="1" x14ac:dyDescent="0.25">
      <c r="A30" s="239">
        <f t="shared" si="0"/>
        <v>203</v>
      </c>
      <c r="B30" s="199" t="s">
        <v>1728</v>
      </c>
      <c r="C30" s="186" t="s">
        <v>15</v>
      </c>
      <c r="D30" s="239">
        <v>13</v>
      </c>
    </row>
    <row r="31" spans="1:4" s="187" customFormat="1" ht="22.15" customHeight="1" x14ac:dyDescent="0.25">
      <c r="A31" s="239">
        <f t="shared" si="0"/>
        <v>204</v>
      </c>
      <c r="B31" s="199" t="s">
        <v>1729</v>
      </c>
      <c r="C31" s="186" t="s">
        <v>15</v>
      </c>
      <c r="D31" s="239">
        <v>14</v>
      </c>
    </row>
    <row r="32" spans="1:4" s="187" customFormat="1" ht="22.15" customHeight="1" x14ac:dyDescent="0.25">
      <c r="A32" s="239">
        <f t="shared" si="0"/>
        <v>205</v>
      </c>
      <c r="B32" s="199" t="s">
        <v>1802</v>
      </c>
      <c r="C32" s="186" t="s">
        <v>15</v>
      </c>
      <c r="D32" s="239">
        <v>15</v>
      </c>
    </row>
    <row r="33" spans="1:4" s="187" customFormat="1" ht="22.15" customHeight="1" x14ac:dyDescent="0.25">
      <c r="A33" s="239">
        <f t="shared" si="0"/>
        <v>206</v>
      </c>
      <c r="B33" s="198" t="s">
        <v>2458</v>
      </c>
      <c r="C33" s="186" t="s">
        <v>15</v>
      </c>
      <c r="D33" s="240">
        <v>8</v>
      </c>
    </row>
    <row r="34" spans="1:4" s="187" customFormat="1" ht="22.15" customHeight="1" x14ac:dyDescent="0.25">
      <c r="A34" s="239">
        <f t="shared" si="0"/>
        <v>207</v>
      </c>
      <c r="B34" s="199" t="s">
        <v>1730</v>
      </c>
      <c r="C34" s="186" t="s">
        <v>15</v>
      </c>
      <c r="D34" s="239">
        <v>10</v>
      </c>
    </row>
    <row r="35" spans="1:4" s="187" customFormat="1" ht="22.15" customHeight="1" x14ac:dyDescent="0.25">
      <c r="A35" s="239">
        <f t="shared" si="0"/>
        <v>208</v>
      </c>
      <c r="B35" s="199" t="s">
        <v>1731</v>
      </c>
      <c r="C35" s="186" t="s">
        <v>15</v>
      </c>
      <c r="D35" s="239">
        <v>11</v>
      </c>
    </row>
    <row r="36" spans="1:4" s="187" customFormat="1" ht="22.15" customHeight="1" x14ac:dyDescent="0.25">
      <c r="A36" s="239">
        <f t="shared" si="0"/>
        <v>209</v>
      </c>
      <c r="B36" s="199" t="s">
        <v>1757</v>
      </c>
      <c r="C36" s="186" t="s">
        <v>15</v>
      </c>
      <c r="D36" s="239">
        <v>12</v>
      </c>
    </row>
    <row r="37" spans="1:4" s="187" customFormat="1" ht="22.15" customHeight="1" x14ac:dyDescent="0.25">
      <c r="A37" s="239">
        <f t="shared" si="0"/>
        <v>210</v>
      </c>
      <c r="B37" s="199" t="s">
        <v>1758</v>
      </c>
      <c r="C37" s="186" t="s">
        <v>15</v>
      </c>
      <c r="D37" s="239">
        <v>13</v>
      </c>
    </row>
    <row r="38" spans="1:4" s="187" customFormat="1" ht="22.15" customHeight="1" x14ac:dyDescent="0.25">
      <c r="A38" s="239">
        <f t="shared" si="0"/>
        <v>211</v>
      </c>
      <c r="B38" s="199" t="s">
        <v>1759</v>
      </c>
      <c r="C38" s="186" t="s">
        <v>15</v>
      </c>
      <c r="D38" s="239">
        <v>14</v>
      </c>
    </row>
    <row r="39" spans="1:4" s="187" customFormat="1" ht="22.15" customHeight="1" x14ac:dyDescent="0.25">
      <c r="A39" s="239">
        <f t="shared" si="0"/>
        <v>212</v>
      </c>
      <c r="B39" s="199" t="s">
        <v>1732</v>
      </c>
      <c r="C39" s="186" t="s">
        <v>15</v>
      </c>
      <c r="D39" s="239">
        <v>12</v>
      </c>
    </row>
    <row r="40" spans="1:4" s="187" customFormat="1" ht="22.15" customHeight="1" x14ac:dyDescent="0.25">
      <c r="A40" s="239">
        <f t="shared" si="0"/>
        <v>213</v>
      </c>
      <c r="B40" s="199" t="s">
        <v>1733</v>
      </c>
      <c r="C40" s="186" t="s">
        <v>15</v>
      </c>
      <c r="D40" s="239">
        <v>13</v>
      </c>
    </row>
    <row r="41" spans="1:4" s="187" customFormat="1" ht="22.15" customHeight="1" x14ac:dyDescent="0.25">
      <c r="A41" s="239">
        <f t="shared" si="0"/>
        <v>214</v>
      </c>
      <c r="B41" s="199" t="s">
        <v>1760</v>
      </c>
      <c r="C41" s="186" t="s">
        <v>15</v>
      </c>
      <c r="D41" s="239">
        <v>14</v>
      </c>
    </row>
    <row r="42" spans="1:4" s="187" customFormat="1" ht="22.15" customHeight="1" x14ac:dyDescent="0.25">
      <c r="A42" s="239">
        <f t="shared" si="0"/>
        <v>215</v>
      </c>
      <c r="B42" s="199" t="s">
        <v>1805</v>
      </c>
      <c r="C42" s="186" t="s">
        <v>15</v>
      </c>
      <c r="D42" s="239">
        <v>15</v>
      </c>
    </row>
    <row r="43" spans="1:4" s="187" customFormat="1" ht="22.15" customHeight="1" x14ac:dyDescent="0.25">
      <c r="A43" s="239">
        <f t="shared" si="0"/>
        <v>216</v>
      </c>
      <c r="B43" s="199" t="s">
        <v>1637</v>
      </c>
      <c r="C43" s="186" t="s">
        <v>15</v>
      </c>
      <c r="D43" s="239">
        <v>16</v>
      </c>
    </row>
    <row r="44" spans="1:4" s="187" customFormat="1" ht="22.15" customHeight="1" x14ac:dyDescent="0.25">
      <c r="A44" s="239">
        <f t="shared" si="0"/>
        <v>217</v>
      </c>
      <c r="B44" s="199" t="s">
        <v>1785</v>
      </c>
      <c r="C44" s="186" t="s">
        <v>15</v>
      </c>
      <c r="D44" s="239">
        <v>10</v>
      </c>
    </row>
    <row r="45" spans="1:4" s="187" customFormat="1" ht="22.15" customHeight="1" x14ac:dyDescent="0.25">
      <c r="A45" s="239">
        <f t="shared" si="0"/>
        <v>218</v>
      </c>
      <c r="B45" s="199" t="s">
        <v>1786</v>
      </c>
      <c r="C45" s="186" t="s">
        <v>15</v>
      </c>
      <c r="D45" s="239">
        <v>11</v>
      </c>
    </row>
    <row r="46" spans="1:4" s="187" customFormat="1" ht="22.15" customHeight="1" x14ac:dyDescent="0.25">
      <c r="A46" s="239">
        <f t="shared" si="0"/>
        <v>219</v>
      </c>
      <c r="B46" s="199" t="s">
        <v>1787</v>
      </c>
      <c r="C46" s="186" t="s">
        <v>15</v>
      </c>
      <c r="D46" s="239">
        <v>12</v>
      </c>
    </row>
    <row r="47" spans="1:4" s="187" customFormat="1" ht="22.15" customHeight="1" x14ac:dyDescent="0.25">
      <c r="A47" s="239">
        <f t="shared" si="0"/>
        <v>220</v>
      </c>
      <c r="B47" s="199" t="s">
        <v>1788</v>
      </c>
      <c r="C47" s="186" t="s">
        <v>15</v>
      </c>
      <c r="D47" s="239">
        <v>13</v>
      </c>
    </row>
    <row r="48" spans="1:4" s="187" customFormat="1" ht="22.15" customHeight="1" x14ac:dyDescent="0.25">
      <c r="A48" s="239">
        <f t="shared" si="0"/>
        <v>221</v>
      </c>
      <c r="B48" s="199" t="s">
        <v>1789</v>
      </c>
      <c r="C48" s="186" t="s">
        <v>15</v>
      </c>
      <c r="D48" s="239">
        <v>14</v>
      </c>
    </row>
    <row r="49" spans="1:4" s="187" customFormat="1" ht="22.15" customHeight="1" x14ac:dyDescent="0.25">
      <c r="A49" s="239">
        <f t="shared" si="0"/>
        <v>222</v>
      </c>
      <c r="B49" s="199" t="s">
        <v>1790</v>
      </c>
      <c r="C49" s="186" t="s">
        <v>15</v>
      </c>
      <c r="D49" s="239">
        <v>15</v>
      </c>
    </row>
    <row r="50" spans="1:4" s="187" customFormat="1" ht="22.15" customHeight="1" x14ac:dyDescent="0.25">
      <c r="A50" s="239">
        <f t="shared" si="0"/>
        <v>223</v>
      </c>
      <c r="B50" s="199" t="s">
        <v>1649</v>
      </c>
      <c r="C50" s="186" t="s">
        <v>15</v>
      </c>
      <c r="D50" s="239">
        <v>16</v>
      </c>
    </row>
    <row r="51" spans="1:4" s="187" customFormat="1" ht="22.5" customHeight="1" x14ac:dyDescent="0.25">
      <c r="A51" s="239">
        <f t="shared" si="0"/>
        <v>224</v>
      </c>
      <c r="B51" s="198" t="s">
        <v>2451</v>
      </c>
      <c r="C51" s="186" t="s">
        <v>1131</v>
      </c>
      <c r="D51" s="254" t="s">
        <v>2434</v>
      </c>
    </row>
    <row r="52" spans="1:4" s="187" customFormat="1" ht="22.5" customHeight="1" x14ac:dyDescent="0.25">
      <c r="A52" s="239">
        <f t="shared" si="0"/>
        <v>225</v>
      </c>
      <c r="B52" s="198" t="s">
        <v>2459</v>
      </c>
      <c r="C52" s="186" t="s">
        <v>1131</v>
      </c>
      <c r="D52" s="240">
        <v>8</v>
      </c>
    </row>
    <row r="53" spans="1:4" s="187" customFormat="1" ht="22.5" customHeight="1" x14ac:dyDescent="0.25">
      <c r="A53" s="239">
        <f t="shared" si="0"/>
        <v>226</v>
      </c>
      <c r="B53" s="199" t="s">
        <v>1761</v>
      </c>
      <c r="C53" s="186" t="s">
        <v>1131</v>
      </c>
      <c r="D53" s="239">
        <v>10</v>
      </c>
    </row>
    <row r="54" spans="1:4" s="187" customFormat="1" ht="22.5" customHeight="1" x14ac:dyDescent="0.25">
      <c r="A54" s="239">
        <f t="shared" si="0"/>
        <v>227</v>
      </c>
      <c r="B54" s="199" t="s">
        <v>1762</v>
      </c>
      <c r="C54" s="186" t="s">
        <v>1131</v>
      </c>
      <c r="D54" s="239">
        <v>11</v>
      </c>
    </row>
    <row r="55" spans="1:4" s="187" customFormat="1" ht="22.5" customHeight="1" x14ac:dyDescent="0.25">
      <c r="A55" s="239">
        <f t="shared" si="0"/>
        <v>228</v>
      </c>
      <c r="B55" s="199" t="s">
        <v>1763</v>
      </c>
      <c r="C55" s="186" t="s">
        <v>1131</v>
      </c>
      <c r="D55" s="239">
        <v>12</v>
      </c>
    </row>
    <row r="56" spans="1:4" s="187" customFormat="1" ht="22.5" customHeight="1" x14ac:dyDescent="0.25">
      <c r="A56" s="239">
        <f t="shared" si="0"/>
        <v>229</v>
      </c>
      <c r="B56" s="199" t="s">
        <v>1764</v>
      </c>
      <c r="C56" s="186" t="s">
        <v>1131</v>
      </c>
      <c r="D56" s="239">
        <v>13</v>
      </c>
    </row>
    <row r="57" spans="1:4" s="187" customFormat="1" ht="22.5" customHeight="1" x14ac:dyDescent="0.25">
      <c r="A57" s="239">
        <f t="shared" si="0"/>
        <v>230</v>
      </c>
      <c r="B57" s="199" t="s">
        <v>1765</v>
      </c>
      <c r="C57" s="186" t="s">
        <v>1131</v>
      </c>
      <c r="D57" s="239">
        <v>14</v>
      </c>
    </row>
    <row r="58" spans="1:4" s="187" customFormat="1" ht="22.5" customHeight="1" x14ac:dyDescent="0.25">
      <c r="A58" s="239">
        <f t="shared" si="0"/>
        <v>231</v>
      </c>
      <c r="B58" s="199" t="s">
        <v>1767</v>
      </c>
      <c r="C58" s="186" t="s">
        <v>1131</v>
      </c>
      <c r="D58" s="239">
        <v>15</v>
      </c>
    </row>
    <row r="59" spans="1:4" s="187" customFormat="1" ht="22.5" customHeight="1" x14ac:dyDescent="0.25">
      <c r="A59" s="239">
        <f t="shared" si="0"/>
        <v>232</v>
      </c>
      <c r="B59" s="199" t="s">
        <v>1766</v>
      </c>
      <c r="C59" s="186" t="s">
        <v>1131</v>
      </c>
      <c r="D59" s="239">
        <v>16</v>
      </c>
    </row>
    <row r="60" spans="1:4" s="187" customFormat="1" ht="22.5" customHeight="1" x14ac:dyDescent="0.25">
      <c r="A60" s="239">
        <f t="shared" si="0"/>
        <v>233</v>
      </c>
      <c r="B60" s="198" t="s">
        <v>2460</v>
      </c>
      <c r="C60" s="186" t="s">
        <v>1131</v>
      </c>
      <c r="D60" s="240">
        <v>8</v>
      </c>
    </row>
    <row r="61" spans="1:4" s="187" customFormat="1" ht="22.5" customHeight="1" x14ac:dyDescent="0.25">
      <c r="A61" s="239">
        <f t="shared" si="0"/>
        <v>234</v>
      </c>
      <c r="B61" s="199" t="s">
        <v>1768</v>
      </c>
      <c r="C61" s="186" t="s">
        <v>1131</v>
      </c>
      <c r="D61" s="239">
        <v>10</v>
      </c>
    </row>
    <row r="62" spans="1:4" s="187" customFormat="1" ht="22.5" customHeight="1" x14ac:dyDescent="0.25">
      <c r="A62" s="239">
        <f t="shared" si="0"/>
        <v>235</v>
      </c>
      <c r="B62" s="199" t="s">
        <v>1769</v>
      </c>
      <c r="C62" s="186" t="s">
        <v>1131</v>
      </c>
      <c r="D62" s="239">
        <v>11</v>
      </c>
    </row>
    <row r="63" spans="1:4" s="187" customFormat="1" ht="22.5" customHeight="1" x14ac:dyDescent="0.25">
      <c r="A63" s="239">
        <f t="shared" si="0"/>
        <v>236</v>
      </c>
      <c r="B63" s="199" t="s">
        <v>2685</v>
      </c>
      <c r="C63" s="186" t="s">
        <v>1131</v>
      </c>
      <c r="D63" s="239">
        <v>12</v>
      </c>
    </row>
    <row r="64" spans="1:4" s="187" customFormat="1" ht="22.5" customHeight="1" x14ac:dyDescent="0.25">
      <c r="A64" s="239">
        <f t="shared" si="0"/>
        <v>237</v>
      </c>
      <c r="B64" s="199" t="s">
        <v>2686</v>
      </c>
      <c r="C64" s="186" t="s">
        <v>1131</v>
      </c>
      <c r="D64" s="239">
        <v>13</v>
      </c>
    </row>
    <row r="65" spans="1:4" s="187" customFormat="1" ht="22.5" customHeight="1" x14ac:dyDescent="0.25">
      <c r="A65" s="239">
        <f t="shared" si="0"/>
        <v>238</v>
      </c>
      <c r="B65" s="199" t="s">
        <v>2687</v>
      </c>
      <c r="C65" s="186" t="s">
        <v>1131</v>
      </c>
      <c r="D65" s="239">
        <v>14</v>
      </c>
    </row>
    <row r="66" spans="1:4" s="187" customFormat="1" ht="22.5" customHeight="1" x14ac:dyDescent="0.25">
      <c r="A66" s="239">
        <f t="shared" si="0"/>
        <v>239</v>
      </c>
      <c r="B66" s="199" t="s">
        <v>2688</v>
      </c>
      <c r="C66" s="186" t="s">
        <v>1131</v>
      </c>
      <c r="D66" s="239">
        <v>15</v>
      </c>
    </row>
    <row r="67" spans="1:4" s="187" customFormat="1" ht="22.5" customHeight="1" x14ac:dyDescent="0.25">
      <c r="A67" s="239">
        <f t="shared" si="0"/>
        <v>240</v>
      </c>
      <c r="B67" s="245" t="s">
        <v>2689</v>
      </c>
      <c r="C67" s="246" t="s">
        <v>1131</v>
      </c>
      <c r="D67" s="247">
        <v>16</v>
      </c>
    </row>
    <row r="68" spans="1:4" s="141" customFormat="1" ht="18.75" customHeight="1" x14ac:dyDescent="0.25">
      <c r="A68" s="239">
        <f t="shared" si="0"/>
        <v>241</v>
      </c>
      <c r="B68" s="248" t="s">
        <v>2461</v>
      </c>
      <c r="C68" s="72" t="s">
        <v>1131</v>
      </c>
      <c r="D68" s="249">
        <v>8</v>
      </c>
    </row>
    <row r="69" spans="1:4" s="141" customFormat="1" ht="18.75" customHeight="1" x14ac:dyDescent="0.25">
      <c r="A69" s="239">
        <f t="shared" ref="A69:A75" si="1">A68+1</f>
        <v>242</v>
      </c>
      <c r="B69" s="190" t="s">
        <v>1776</v>
      </c>
      <c r="C69" s="60" t="s">
        <v>1131</v>
      </c>
      <c r="D69" s="116">
        <v>10</v>
      </c>
    </row>
    <row r="70" spans="1:4" s="141" customFormat="1" ht="18.75" customHeight="1" x14ac:dyDescent="0.25">
      <c r="A70" s="239">
        <f t="shared" si="1"/>
        <v>243</v>
      </c>
      <c r="B70" s="190" t="s">
        <v>1777</v>
      </c>
      <c r="C70" s="60" t="s">
        <v>1131</v>
      </c>
      <c r="D70" s="116">
        <v>11</v>
      </c>
    </row>
    <row r="71" spans="1:4" s="141" customFormat="1" ht="18.75" customHeight="1" x14ac:dyDescent="0.25">
      <c r="A71" s="239">
        <f t="shared" si="1"/>
        <v>244</v>
      </c>
      <c r="B71" s="190" t="s">
        <v>1778</v>
      </c>
      <c r="C71" s="60" t="s">
        <v>1131</v>
      </c>
      <c r="D71" s="116">
        <v>12</v>
      </c>
    </row>
    <row r="72" spans="1:4" s="141" customFormat="1" ht="18.75" customHeight="1" x14ac:dyDescent="0.25">
      <c r="A72" s="239">
        <f t="shared" si="1"/>
        <v>245</v>
      </c>
      <c r="B72" s="190" t="s">
        <v>1779</v>
      </c>
      <c r="C72" s="60" t="s">
        <v>1131</v>
      </c>
      <c r="D72" s="116">
        <v>13</v>
      </c>
    </row>
    <row r="73" spans="1:4" s="141" customFormat="1" ht="18.75" customHeight="1" x14ac:dyDescent="0.25">
      <c r="A73" s="239">
        <f t="shared" si="1"/>
        <v>246</v>
      </c>
      <c r="B73" s="190" t="s">
        <v>1780</v>
      </c>
      <c r="C73" s="60" t="s">
        <v>1131</v>
      </c>
      <c r="D73" s="116">
        <v>14</v>
      </c>
    </row>
    <row r="74" spans="1:4" s="141" customFormat="1" ht="18.75" customHeight="1" x14ac:dyDescent="0.25">
      <c r="A74" s="239">
        <f t="shared" si="1"/>
        <v>247</v>
      </c>
      <c r="B74" s="190" t="s">
        <v>1782</v>
      </c>
      <c r="C74" s="60" t="s">
        <v>1131</v>
      </c>
      <c r="D74" s="116">
        <v>15</v>
      </c>
    </row>
    <row r="75" spans="1:4" s="141" customFormat="1" ht="18.75" customHeight="1" x14ac:dyDescent="0.25">
      <c r="A75" s="241">
        <f t="shared" si="1"/>
        <v>248</v>
      </c>
      <c r="B75" s="234" t="s">
        <v>1781</v>
      </c>
      <c r="C75" s="235" t="s">
        <v>1131</v>
      </c>
      <c r="D75" s="233">
        <v>16</v>
      </c>
    </row>
    <row r="91" spans="3:4" s="196" customFormat="1" ht="18" customHeight="1" x14ac:dyDescent="0.25"/>
    <row r="92" spans="3:4" s="196" customFormat="1" ht="18" customHeight="1" x14ac:dyDescent="0.25"/>
    <row r="93" spans="3:4" s="196" customFormat="1" ht="18" customHeight="1" x14ac:dyDescent="0.25">
      <c r="C93" s="392"/>
      <c r="D93" s="392"/>
    </row>
    <row r="94" spans="3:4" s="196" customFormat="1" ht="18" customHeight="1" x14ac:dyDescent="0.25">
      <c r="C94" s="392"/>
      <c r="D94" s="392"/>
    </row>
    <row r="95" spans="3:4" s="196" customFormat="1" ht="18" customHeight="1" x14ac:dyDescent="0.25">
      <c r="C95" s="394"/>
      <c r="D95" s="394"/>
    </row>
    <row r="96" spans="3:4" s="196" customFormat="1" ht="18" customHeight="1" x14ac:dyDescent="0.25">
      <c r="C96" s="394"/>
      <c r="D96" s="394"/>
    </row>
    <row r="97" spans="3:4" s="196" customFormat="1" ht="18" customHeight="1" x14ac:dyDescent="0.25">
      <c r="C97" s="394"/>
      <c r="D97" s="394"/>
    </row>
    <row r="98" spans="3:4" s="196" customFormat="1" ht="18" customHeight="1" x14ac:dyDescent="0.25">
      <c r="C98" s="394"/>
      <c r="D98" s="394"/>
    </row>
    <row r="99" spans="3:4" s="196" customFormat="1" ht="18" customHeight="1" x14ac:dyDescent="0.25">
      <c r="C99" s="393"/>
      <c r="D99" s="393"/>
    </row>
    <row r="100" spans="3:4" s="196" customFormat="1" ht="18" customHeight="1" x14ac:dyDescent="0.25"/>
    <row r="101" spans="3:4" s="200" customFormat="1" ht="18" customHeight="1" x14ac:dyDescent="0.25"/>
    <row r="102" spans="3:4" s="200" customFormat="1" ht="18" customHeight="1" x14ac:dyDescent="0.25"/>
    <row r="103" spans="3:4" s="200" customFormat="1" ht="18" customHeight="1" x14ac:dyDescent="0.25"/>
    <row r="104" spans="3:4" s="200" customFormat="1" ht="18" customHeight="1" x14ac:dyDescent="0.25"/>
    <row r="105" spans="3:4" s="200" customFormat="1" ht="18" customHeight="1" x14ac:dyDescent="0.25"/>
    <row r="106" spans="3:4" s="200" customFormat="1" ht="18" customHeight="1" x14ac:dyDescent="0.25"/>
    <row r="107" spans="3:4" s="200" customFormat="1" ht="18" customHeight="1" x14ac:dyDescent="0.25"/>
    <row r="108" spans="3:4" s="200" customFormat="1" ht="18" customHeight="1" x14ac:dyDescent="0.25"/>
    <row r="109" spans="3:4" s="200" customFormat="1" ht="18" customHeight="1" x14ac:dyDescent="0.25"/>
    <row r="110" spans="3:4" s="200" customFormat="1" ht="18" customHeight="1" x14ac:dyDescent="0.25"/>
    <row r="111" spans="3:4" s="200" customFormat="1" ht="18" customHeight="1" x14ac:dyDescent="0.25"/>
    <row r="112" spans="3:4" s="200" customFormat="1" ht="18" customHeight="1" x14ac:dyDescent="0.25"/>
    <row r="113" s="200" customFormat="1" ht="18" customHeight="1" x14ac:dyDescent="0.25"/>
    <row r="114" s="200" customFormat="1" ht="18" customHeight="1" x14ac:dyDescent="0.25"/>
    <row r="115" s="200" customFormat="1" ht="18" customHeight="1" x14ac:dyDescent="0.25"/>
    <row r="116" s="200" customFormat="1" ht="18" customHeight="1" x14ac:dyDescent="0.25"/>
    <row r="117" s="200" customFormat="1" ht="18" customHeight="1" x14ac:dyDescent="0.25"/>
    <row r="118" s="200" customFormat="1" ht="18" customHeight="1" x14ac:dyDescent="0.25"/>
    <row r="119" s="200" customFormat="1" ht="18" customHeight="1" x14ac:dyDescent="0.25"/>
    <row r="120" s="200" customFormat="1" ht="18" customHeight="1" x14ac:dyDescent="0.25"/>
    <row r="121" s="200" customFormat="1" ht="18" customHeight="1" x14ac:dyDescent="0.25"/>
    <row r="122" s="200" customFormat="1" ht="18" customHeight="1" x14ac:dyDescent="0.25"/>
    <row r="123" s="200" customFormat="1" ht="18" customHeight="1" x14ac:dyDescent="0.25"/>
    <row r="124" s="200" customFormat="1" ht="18" customHeight="1" x14ac:dyDescent="0.25"/>
    <row r="125" s="200" customFormat="1" ht="18" customHeight="1" x14ac:dyDescent="0.25"/>
    <row r="126" s="200" customFormat="1" ht="18" customHeight="1" x14ac:dyDescent="0.25"/>
    <row r="127" s="200" customFormat="1" ht="18" customHeight="1" x14ac:dyDescent="0.25"/>
    <row r="128" s="200" customFormat="1" ht="18" customHeight="1" x14ac:dyDescent="0.25"/>
    <row r="129" s="200" customFormat="1" ht="18" customHeight="1" x14ac:dyDescent="0.25"/>
    <row r="130" s="200" customFormat="1" ht="18" customHeight="1" x14ac:dyDescent="0.25"/>
    <row r="131" s="200" customFormat="1" ht="18" customHeight="1" x14ac:dyDescent="0.25"/>
    <row r="132" s="200" customFormat="1" ht="18" customHeight="1" x14ac:dyDescent="0.25"/>
    <row r="133" s="200" customFormat="1" ht="18" customHeight="1" x14ac:dyDescent="0.25"/>
    <row r="134" s="200" customFormat="1" ht="18" customHeight="1" x14ac:dyDescent="0.25"/>
    <row r="135" s="200" customFormat="1" ht="18" customHeight="1" x14ac:dyDescent="0.25"/>
    <row r="136" s="200" customFormat="1" ht="18" customHeight="1" x14ac:dyDescent="0.25"/>
    <row r="137" s="200" customFormat="1" ht="18" customHeight="1" x14ac:dyDescent="0.25"/>
    <row r="138" s="200" customFormat="1" ht="18" customHeight="1" x14ac:dyDescent="0.25"/>
    <row r="139" s="200" customFormat="1" ht="18" customHeight="1" x14ac:dyDescent="0.25"/>
    <row r="140" s="200" customFormat="1" ht="18" customHeight="1" x14ac:dyDescent="0.25"/>
    <row r="141" s="200" customFormat="1" ht="18" customHeight="1" x14ac:dyDescent="0.25"/>
    <row r="142" s="200" customFormat="1" ht="18" customHeight="1" x14ac:dyDescent="0.25"/>
    <row r="143" s="200" customFormat="1" ht="18" customHeight="1" x14ac:dyDescent="0.25"/>
    <row r="144" s="200" customFormat="1" ht="18" customHeight="1" x14ac:dyDescent="0.25"/>
    <row r="145" s="200" customFormat="1" ht="18" customHeight="1" x14ac:dyDescent="0.25"/>
    <row r="146" s="200" customFormat="1" ht="18" customHeight="1" x14ac:dyDescent="0.25"/>
    <row r="147" s="200" customFormat="1" ht="18" customHeight="1" x14ac:dyDescent="0.25"/>
    <row r="148" s="200" customFormat="1" ht="18" customHeight="1" x14ac:dyDescent="0.25"/>
    <row r="149" s="200" customFormat="1" ht="18" customHeight="1" x14ac:dyDescent="0.25"/>
    <row r="150" s="200" customFormat="1" ht="18" customHeight="1" x14ac:dyDescent="0.25"/>
    <row r="151" s="200" customFormat="1" ht="18" customHeight="1" x14ac:dyDescent="0.25"/>
    <row r="152" s="200" customFormat="1" ht="18" customHeight="1" x14ac:dyDescent="0.25"/>
    <row r="153" s="200" customFormat="1" ht="18" customHeight="1" x14ac:dyDescent="0.25"/>
    <row r="154" s="200" customFormat="1" ht="18" customHeight="1" x14ac:dyDescent="0.25"/>
    <row r="155" s="200" customFormat="1" ht="18" customHeight="1" x14ac:dyDescent="0.25"/>
    <row r="156" s="200" customFormat="1" ht="18" customHeight="1" x14ac:dyDescent="0.25"/>
    <row r="157" s="200" customFormat="1" ht="18" customHeight="1" x14ac:dyDescent="0.25"/>
    <row r="158" s="200" customFormat="1" ht="18" customHeight="1" x14ac:dyDescent="0.25"/>
    <row r="159" s="200" customFormat="1" ht="18" customHeight="1" x14ac:dyDescent="0.25"/>
    <row r="160" s="200" customFormat="1" ht="18" customHeight="1" x14ac:dyDescent="0.25"/>
    <row r="161" s="200" customFormat="1" ht="18" customHeight="1" x14ac:dyDescent="0.25"/>
    <row r="162" s="200" customFormat="1" ht="18" customHeight="1" x14ac:dyDescent="0.25"/>
    <row r="163" s="200" customFormat="1" ht="18" customHeight="1" x14ac:dyDescent="0.25"/>
    <row r="164" s="200" customFormat="1" ht="18" customHeight="1" x14ac:dyDescent="0.25"/>
    <row r="165" s="200" customFormat="1" ht="18" customHeight="1" x14ac:dyDescent="0.25"/>
    <row r="166" s="200" customFormat="1" ht="18" customHeight="1" x14ac:dyDescent="0.25"/>
    <row r="167" s="200" customFormat="1" ht="18" customHeight="1" x14ac:dyDescent="0.25"/>
    <row r="168" s="200" customFormat="1" ht="18" customHeight="1" x14ac:dyDescent="0.25"/>
    <row r="169" s="200" customFormat="1" ht="18" customHeight="1" x14ac:dyDescent="0.25"/>
    <row r="170" s="200" customFormat="1" ht="18" customHeight="1" x14ac:dyDescent="0.25"/>
    <row r="171" s="200" customFormat="1" ht="18" customHeight="1" x14ac:dyDescent="0.25"/>
    <row r="172" s="200" customFormat="1" ht="18" customHeight="1" x14ac:dyDescent="0.25"/>
    <row r="173" s="200" customFormat="1" ht="18" customHeight="1" x14ac:dyDescent="0.25"/>
    <row r="174" s="200" customFormat="1" ht="18" customHeight="1" x14ac:dyDescent="0.25"/>
    <row r="175" s="200" customFormat="1" ht="18" customHeight="1" x14ac:dyDescent="0.25"/>
    <row r="176" s="200" customFormat="1" ht="18" customHeight="1" x14ac:dyDescent="0.25"/>
    <row r="177" s="200" customFormat="1" ht="18" customHeight="1" x14ac:dyDescent="0.25"/>
    <row r="178" s="200" customFormat="1" ht="18" customHeight="1" x14ac:dyDescent="0.25"/>
    <row r="179" s="200" customFormat="1" ht="18" customHeight="1" x14ac:dyDescent="0.25"/>
    <row r="180" s="200" customFormat="1" ht="18" customHeight="1" x14ac:dyDescent="0.25"/>
    <row r="181" s="200" customFormat="1" ht="18" customHeight="1" x14ac:dyDescent="0.25"/>
    <row r="182" s="200" customFormat="1" ht="18" customHeight="1" x14ac:dyDescent="0.25"/>
    <row r="183" s="200" customFormat="1" ht="18" customHeight="1" x14ac:dyDescent="0.25"/>
    <row r="184" s="200" customFormat="1" ht="18" customHeight="1" x14ac:dyDescent="0.25"/>
    <row r="185" s="200" customFormat="1" ht="18" customHeight="1" x14ac:dyDescent="0.25"/>
    <row r="186" s="200" customFormat="1" ht="18" customHeight="1" x14ac:dyDescent="0.25"/>
    <row r="187" s="200" customFormat="1" ht="18" customHeight="1" x14ac:dyDescent="0.25"/>
    <row r="188" s="200" customFormat="1" ht="18" customHeight="1" x14ac:dyDescent="0.25"/>
    <row r="189" s="200" customFormat="1" ht="18" customHeight="1" x14ac:dyDescent="0.25"/>
    <row r="190" s="200" customFormat="1" ht="18" customHeight="1" x14ac:dyDescent="0.25"/>
    <row r="191" s="200" customFormat="1" ht="18" customHeight="1" x14ac:dyDescent="0.25"/>
    <row r="192" s="200" customFormat="1" ht="18" customHeight="1" x14ac:dyDescent="0.25"/>
    <row r="193" s="200" customFormat="1" ht="18" customHeight="1" x14ac:dyDescent="0.25"/>
    <row r="194" s="200" customFormat="1" ht="18" customHeight="1" x14ac:dyDescent="0.25"/>
    <row r="195" s="200" customFormat="1" ht="18" customHeight="1" x14ac:dyDescent="0.25"/>
    <row r="196" s="200" customFormat="1" ht="18" customHeight="1" x14ac:dyDescent="0.25"/>
    <row r="197" s="200" customFormat="1" ht="18" customHeight="1" x14ac:dyDescent="0.25"/>
    <row r="198" s="200" customFormat="1" ht="18" customHeight="1" x14ac:dyDescent="0.25"/>
    <row r="199" s="200" customFormat="1" ht="18" customHeight="1" x14ac:dyDescent="0.25"/>
    <row r="200" s="200" customFormat="1" ht="18" customHeight="1" x14ac:dyDescent="0.25"/>
    <row r="201" s="200" customFormat="1" ht="18" customHeight="1" x14ac:dyDescent="0.25"/>
    <row r="202" s="200" customFormat="1" ht="18" customHeight="1" x14ac:dyDescent="0.25"/>
    <row r="203" s="200" customFormat="1" ht="18" customHeight="1" x14ac:dyDescent="0.25"/>
    <row r="204" s="200" customFormat="1" ht="18" customHeight="1" x14ac:dyDescent="0.25"/>
    <row r="205" s="200" customFormat="1" ht="18" customHeight="1" x14ac:dyDescent="0.25"/>
    <row r="206" s="200" customFormat="1" ht="18" customHeight="1" x14ac:dyDescent="0.25"/>
    <row r="207" s="200" customFormat="1" ht="18" customHeight="1" x14ac:dyDescent="0.25"/>
    <row r="208" s="200" customFormat="1" ht="18" customHeight="1" x14ac:dyDescent="0.25"/>
    <row r="209" s="200" customFormat="1" ht="18" customHeight="1" x14ac:dyDescent="0.25"/>
    <row r="210" s="200" customFormat="1" ht="18" customHeight="1" x14ac:dyDescent="0.25"/>
    <row r="211" s="200" customFormat="1" ht="18" customHeight="1" x14ac:dyDescent="0.25"/>
    <row r="212" s="200" customFormat="1" ht="18" customHeight="1" x14ac:dyDescent="0.25"/>
    <row r="213" s="200" customFormat="1" ht="18" customHeight="1" x14ac:dyDescent="0.25"/>
    <row r="214" s="200" customFormat="1" ht="18" customHeight="1" x14ac:dyDescent="0.25"/>
    <row r="215" s="200" customFormat="1" ht="18" customHeight="1" x14ac:dyDescent="0.25"/>
    <row r="216" s="200" customFormat="1" ht="18" customHeight="1" x14ac:dyDescent="0.25"/>
    <row r="217" s="200" customFormat="1" ht="18" customHeight="1" x14ac:dyDescent="0.25"/>
    <row r="218" s="200" customFormat="1" ht="18" customHeight="1" x14ac:dyDescent="0.25"/>
    <row r="219" s="200" customFormat="1" ht="18" customHeight="1" x14ac:dyDescent="0.25"/>
    <row r="220" s="200" customFormat="1" ht="18" customHeight="1" x14ac:dyDescent="0.25"/>
    <row r="221" s="200" customFormat="1" ht="18" customHeight="1" x14ac:dyDescent="0.25"/>
    <row r="222" s="200" customFormat="1" ht="18" customHeight="1" x14ac:dyDescent="0.25"/>
    <row r="223" s="200" customFormat="1" ht="18" customHeight="1" x14ac:dyDescent="0.25"/>
    <row r="224" s="200" customFormat="1" ht="18" customHeight="1" x14ac:dyDescent="0.25"/>
    <row r="225" s="200" customFormat="1" ht="18" customHeight="1" x14ac:dyDescent="0.25"/>
    <row r="226" s="200" customFormat="1" ht="18" customHeight="1" x14ac:dyDescent="0.25"/>
    <row r="227" s="200" customFormat="1" ht="18" customHeight="1" x14ac:dyDescent="0.25"/>
    <row r="228" s="200" customFormat="1" ht="18" customHeight="1" x14ac:dyDescent="0.25"/>
    <row r="229" s="200" customFormat="1" ht="18" customHeight="1" x14ac:dyDescent="0.25"/>
    <row r="230" s="200" customFormat="1" ht="18" customHeight="1" x14ac:dyDescent="0.25"/>
    <row r="231" s="200" customFormat="1" ht="18" customHeight="1" x14ac:dyDescent="0.25"/>
    <row r="232" s="200" customFormat="1" ht="18" customHeight="1" x14ac:dyDescent="0.25"/>
    <row r="233" s="200" customFormat="1" ht="18" customHeight="1" x14ac:dyDescent="0.25"/>
    <row r="234" s="200" customFormat="1" ht="18" customHeight="1" x14ac:dyDescent="0.25"/>
    <row r="235" s="200" customFormat="1" ht="18" customHeight="1" x14ac:dyDescent="0.25"/>
    <row r="236" s="200" customFormat="1" ht="18" customHeight="1" x14ac:dyDescent="0.25"/>
    <row r="237" s="200" customFormat="1" ht="18" customHeight="1" x14ac:dyDescent="0.25"/>
    <row r="238" s="200" customFormat="1" ht="18" customHeight="1" x14ac:dyDescent="0.25"/>
    <row r="239" s="200" customFormat="1" ht="18" customHeight="1" x14ac:dyDescent="0.25"/>
    <row r="240" s="200" customFormat="1" ht="18" customHeight="1" x14ac:dyDescent="0.25"/>
    <row r="241" s="200" customFormat="1" ht="18" customHeight="1" x14ac:dyDescent="0.25"/>
    <row r="242" s="200" customFormat="1" ht="18" customHeight="1" x14ac:dyDescent="0.25"/>
    <row r="243" s="200" customFormat="1" ht="18" customHeight="1" x14ac:dyDescent="0.25"/>
    <row r="244" s="200" customFormat="1" ht="18" customHeight="1" x14ac:dyDescent="0.25"/>
    <row r="245" s="200" customFormat="1" ht="18" customHeight="1" x14ac:dyDescent="0.25"/>
    <row r="246" s="200" customFormat="1" ht="18" customHeight="1" x14ac:dyDescent="0.25"/>
    <row r="247" s="200" customFormat="1" ht="18" customHeight="1" x14ac:dyDescent="0.25"/>
    <row r="248" s="200" customFormat="1" ht="18" customHeight="1" x14ac:dyDescent="0.25"/>
    <row r="249" s="200" customFormat="1" ht="18" customHeight="1" x14ac:dyDescent="0.25"/>
    <row r="250" s="200" customFormat="1" ht="18" customHeight="1" x14ac:dyDescent="0.25"/>
    <row r="251" s="200" customFormat="1" ht="18" customHeight="1" x14ac:dyDescent="0.25"/>
    <row r="252" s="200" customFormat="1" ht="18" customHeight="1" x14ac:dyDescent="0.25"/>
    <row r="253" s="200" customFormat="1" ht="18" customHeight="1" x14ac:dyDescent="0.25"/>
    <row r="254" s="200" customFormat="1" ht="18" customHeight="1" x14ac:dyDescent="0.25"/>
    <row r="255" s="200" customFormat="1" ht="18" customHeight="1" x14ac:dyDescent="0.25"/>
    <row r="256" s="200" customFormat="1" ht="18" customHeight="1" x14ac:dyDescent="0.25"/>
    <row r="257" s="200" customFormat="1" ht="18" customHeight="1" x14ac:dyDescent="0.25"/>
    <row r="258" s="200" customFormat="1" ht="18" customHeight="1" x14ac:dyDescent="0.25"/>
    <row r="259" s="200" customFormat="1" ht="18" customHeight="1" x14ac:dyDescent="0.25"/>
    <row r="260" s="200" customFormat="1" ht="18" customHeight="1" x14ac:dyDescent="0.25"/>
    <row r="261" s="200" customFormat="1" ht="18" customHeight="1" x14ac:dyDescent="0.25"/>
    <row r="262" s="200" customFormat="1" ht="18" customHeight="1" x14ac:dyDescent="0.25"/>
    <row r="263" s="200" customFormat="1" ht="18" customHeight="1" x14ac:dyDescent="0.25"/>
    <row r="264" s="200" customFormat="1" ht="18" customHeight="1" x14ac:dyDescent="0.25"/>
    <row r="265" s="200" customFormat="1" ht="18" customHeight="1" x14ac:dyDescent="0.25"/>
    <row r="266" s="200" customFormat="1" ht="18" customHeight="1" x14ac:dyDescent="0.25"/>
    <row r="267" s="200" customFormat="1" ht="18" customHeight="1" x14ac:dyDescent="0.25"/>
    <row r="268" s="200" customFormat="1" ht="18" customHeight="1" x14ac:dyDescent="0.25"/>
    <row r="269" s="200" customFormat="1" ht="18" customHeight="1" x14ac:dyDescent="0.25"/>
    <row r="270" s="200" customFormat="1" ht="18" customHeight="1" x14ac:dyDescent="0.25"/>
    <row r="271" s="200" customFormat="1" ht="18" customHeight="1" x14ac:dyDescent="0.25"/>
    <row r="272" s="200" customFormat="1" ht="18" customHeight="1" x14ac:dyDescent="0.25"/>
    <row r="273" s="200" customFormat="1" ht="18" customHeight="1" x14ac:dyDescent="0.25"/>
    <row r="274" s="200" customFormat="1" ht="18" customHeight="1" x14ac:dyDescent="0.25"/>
    <row r="275" s="200" customFormat="1" ht="18" customHeight="1" x14ac:dyDescent="0.25"/>
    <row r="276" s="200" customFormat="1" ht="18" customHeight="1" x14ac:dyDescent="0.25"/>
    <row r="277" s="200" customFormat="1" ht="18" customHeight="1" x14ac:dyDescent="0.25"/>
    <row r="278" s="200" customFormat="1" ht="18" customHeight="1" x14ac:dyDescent="0.25"/>
    <row r="279" s="200" customFormat="1" ht="18" customHeight="1" x14ac:dyDescent="0.25"/>
    <row r="280" s="200" customFormat="1" ht="18" customHeight="1" x14ac:dyDescent="0.25"/>
    <row r="281" s="200" customFormat="1" ht="18" customHeight="1" x14ac:dyDescent="0.25"/>
    <row r="282" s="200" customFormat="1" ht="18" customHeight="1" x14ac:dyDescent="0.25"/>
    <row r="283" s="200" customFormat="1" ht="18" customHeight="1" x14ac:dyDescent="0.25"/>
    <row r="284" s="200" customFormat="1" ht="18" customHeight="1" x14ac:dyDescent="0.25"/>
    <row r="285" s="200" customFormat="1" ht="18" customHeight="1" x14ac:dyDescent="0.25"/>
    <row r="286" s="200" customFormat="1" ht="18" customHeight="1" x14ac:dyDescent="0.25"/>
    <row r="287" s="200" customFormat="1" ht="18" customHeight="1" x14ac:dyDescent="0.25"/>
    <row r="288" s="200" customFormat="1" ht="18" customHeight="1" x14ac:dyDescent="0.25"/>
    <row r="289" s="200" customFormat="1" ht="18" customHeight="1" x14ac:dyDescent="0.25"/>
    <row r="290" s="200" customFormat="1" ht="18" customHeight="1" x14ac:dyDescent="0.25"/>
    <row r="291" s="200" customFormat="1" ht="18" customHeight="1" x14ac:dyDescent="0.25"/>
    <row r="292" s="200" customFormat="1" ht="18" customHeight="1" x14ac:dyDescent="0.25"/>
    <row r="293" s="200" customFormat="1" ht="18" customHeight="1" x14ac:dyDescent="0.25"/>
    <row r="294" s="200" customFormat="1" ht="18" customHeight="1" x14ac:dyDescent="0.25"/>
    <row r="295" s="200" customFormat="1" ht="18" customHeight="1" x14ac:dyDescent="0.25"/>
    <row r="296" s="200" customFormat="1" ht="18" customHeight="1" x14ac:dyDescent="0.25"/>
    <row r="297" s="200" customFormat="1" ht="18" customHeight="1" x14ac:dyDescent="0.25"/>
    <row r="298" s="200" customFormat="1" ht="18" customHeight="1" x14ac:dyDescent="0.25"/>
    <row r="299" s="200" customFormat="1" ht="18" customHeight="1" x14ac:dyDescent="0.25"/>
    <row r="300" s="200" customFormat="1" ht="18" customHeight="1" x14ac:dyDescent="0.25"/>
    <row r="301" s="200" customFormat="1" ht="18" customHeight="1" x14ac:dyDescent="0.25"/>
    <row r="302" s="200" customFormat="1" ht="18" customHeight="1" x14ac:dyDescent="0.25"/>
    <row r="303" s="200" customFormat="1" ht="18" customHeight="1" x14ac:dyDescent="0.25"/>
    <row r="304" s="200" customFormat="1" ht="18" customHeight="1" x14ac:dyDescent="0.25"/>
    <row r="305" s="200" customFormat="1" ht="18" customHeight="1" x14ac:dyDescent="0.25"/>
    <row r="306" s="200" customFormat="1" ht="18" customHeight="1" x14ac:dyDescent="0.25"/>
    <row r="307" s="200" customFormat="1" ht="18" customHeight="1" x14ac:dyDescent="0.25"/>
    <row r="308" s="200" customFormat="1" ht="18" customHeight="1" x14ac:dyDescent="0.25"/>
    <row r="309" s="200" customFormat="1" ht="18" customHeight="1" x14ac:dyDescent="0.25"/>
    <row r="310" s="200" customFormat="1" ht="18" customHeight="1" x14ac:dyDescent="0.25"/>
    <row r="311" s="200" customFormat="1" ht="18" customHeight="1" x14ac:dyDescent="0.25"/>
    <row r="312" s="200" customFormat="1" ht="18" customHeight="1" x14ac:dyDescent="0.25"/>
    <row r="313" s="200" customFormat="1" ht="18" customHeight="1" x14ac:dyDescent="0.25"/>
    <row r="314" s="200" customFormat="1" ht="18" customHeight="1" x14ac:dyDescent="0.25"/>
    <row r="315" s="200" customFormat="1" ht="18" customHeight="1" x14ac:dyDescent="0.25"/>
    <row r="316" s="200" customFormat="1" ht="18" customHeight="1" x14ac:dyDescent="0.25"/>
    <row r="317" s="200" customFormat="1" ht="18" customHeight="1" x14ac:dyDescent="0.25"/>
    <row r="318" s="200" customFormat="1" ht="18" customHeight="1" x14ac:dyDescent="0.25"/>
    <row r="319" s="200" customFormat="1" ht="18" customHeight="1" x14ac:dyDescent="0.25"/>
    <row r="320" s="200" customFormat="1" ht="18" customHeight="1" x14ac:dyDescent="0.25"/>
    <row r="321" s="200" customFormat="1" ht="18" customHeight="1" x14ac:dyDescent="0.25"/>
    <row r="322" s="200" customFormat="1" ht="18" customHeight="1" x14ac:dyDescent="0.25"/>
    <row r="323" s="200" customFormat="1" ht="18" customHeight="1" x14ac:dyDescent="0.25"/>
    <row r="324" s="200" customFormat="1" ht="18" customHeight="1" x14ac:dyDescent="0.25"/>
    <row r="325" s="200" customFormat="1" ht="18" customHeight="1" x14ac:dyDescent="0.25"/>
    <row r="326" s="200" customFormat="1" ht="18" customHeight="1" x14ac:dyDescent="0.25"/>
    <row r="327" s="200" customFormat="1" ht="18" customHeight="1" x14ac:dyDescent="0.25"/>
    <row r="328" s="200" customFormat="1" ht="18" customHeight="1" x14ac:dyDescent="0.25"/>
    <row r="329" s="200" customFormat="1" ht="18" customHeight="1" x14ac:dyDescent="0.25"/>
    <row r="330" s="200" customFormat="1" ht="18" customHeight="1" x14ac:dyDescent="0.25"/>
    <row r="331" s="200" customFormat="1" ht="18" customHeight="1" x14ac:dyDescent="0.25"/>
    <row r="332" s="200" customFormat="1" ht="18" customHeight="1" x14ac:dyDescent="0.25"/>
    <row r="333" s="200" customFormat="1" ht="18" customHeight="1" x14ac:dyDescent="0.25"/>
    <row r="334" s="200" customFormat="1" ht="18" customHeight="1" x14ac:dyDescent="0.25"/>
    <row r="335" s="200" customFormat="1" ht="18" customHeight="1" x14ac:dyDescent="0.25"/>
    <row r="336" s="200" customFormat="1" ht="18" customHeight="1" x14ac:dyDescent="0.25"/>
    <row r="337" s="200" customFormat="1" ht="18" customHeight="1" x14ac:dyDescent="0.25"/>
    <row r="338" s="200" customFormat="1" ht="18" customHeight="1" x14ac:dyDescent="0.25"/>
    <row r="339" s="200" customFormat="1" ht="18" customHeight="1" x14ac:dyDescent="0.25"/>
    <row r="340" s="200" customFormat="1" ht="18" customHeight="1" x14ac:dyDescent="0.25"/>
    <row r="341" s="200" customFormat="1" ht="18" customHeight="1" x14ac:dyDescent="0.25"/>
    <row r="342" s="200" customFormat="1" ht="18" customHeight="1" x14ac:dyDescent="0.25"/>
    <row r="343" s="200" customFormat="1" ht="18" customHeight="1" x14ac:dyDescent="0.25"/>
    <row r="344" s="200" customFormat="1" ht="18" customHeight="1" x14ac:dyDescent="0.25"/>
    <row r="345" s="200" customFormat="1" ht="18" customHeight="1" x14ac:dyDescent="0.25"/>
    <row r="346" s="200" customFormat="1" ht="18" customHeight="1" x14ac:dyDescent="0.25"/>
    <row r="347" s="200" customFormat="1" ht="18" customHeight="1" x14ac:dyDescent="0.25"/>
    <row r="348" s="200" customFormat="1" ht="18" customHeight="1" x14ac:dyDescent="0.25"/>
    <row r="349" s="200" customFormat="1" ht="18" customHeight="1" x14ac:dyDescent="0.25"/>
    <row r="350" s="200" customFormat="1" ht="18" customHeight="1" x14ac:dyDescent="0.25"/>
    <row r="351" s="200" customFormat="1" ht="18" customHeight="1" x14ac:dyDescent="0.25"/>
    <row r="352" s="200" customFormat="1" ht="18" customHeight="1" x14ac:dyDescent="0.25"/>
    <row r="353" s="200" customFormat="1" ht="18" customHeight="1" x14ac:dyDescent="0.25"/>
    <row r="354" s="200" customFormat="1" ht="18" customHeight="1" x14ac:dyDescent="0.25"/>
    <row r="355" s="200" customFormat="1" ht="18" customHeight="1" x14ac:dyDescent="0.25"/>
    <row r="356" s="200" customFormat="1" ht="18" customHeight="1" x14ac:dyDescent="0.25"/>
    <row r="357" s="200" customFormat="1" ht="18" customHeight="1" x14ac:dyDescent="0.25"/>
    <row r="358" s="200" customFormat="1" ht="18" customHeight="1" x14ac:dyDescent="0.25"/>
    <row r="359" s="200" customFormat="1" ht="18" customHeight="1" x14ac:dyDescent="0.25"/>
    <row r="360" s="200" customFormat="1" ht="18" customHeight="1" x14ac:dyDescent="0.25"/>
    <row r="361" s="200" customFormat="1" ht="18" customHeight="1" x14ac:dyDescent="0.25"/>
    <row r="362" s="200" customFormat="1" ht="18" customHeight="1" x14ac:dyDescent="0.25"/>
    <row r="363" s="200" customFormat="1" ht="18" customHeight="1" x14ac:dyDescent="0.25"/>
    <row r="364" s="200" customFormat="1" ht="18" customHeight="1" x14ac:dyDescent="0.25"/>
    <row r="365" s="200" customFormat="1" ht="18" customHeight="1" x14ac:dyDescent="0.25"/>
    <row r="366" s="200" customFormat="1" ht="18" customHeight="1" x14ac:dyDescent="0.25"/>
    <row r="367" s="200" customFormat="1" ht="18" customHeight="1" x14ac:dyDescent="0.25"/>
    <row r="368" s="200" customFormat="1" ht="18" customHeight="1" x14ac:dyDescent="0.25"/>
    <row r="369" s="200" customFormat="1" ht="18" customHeight="1" x14ac:dyDescent="0.25"/>
    <row r="370" s="200" customFormat="1" ht="18" customHeight="1" x14ac:dyDescent="0.25"/>
    <row r="371" s="200" customFormat="1" ht="18" customHeight="1" x14ac:dyDescent="0.25"/>
    <row r="372" s="200" customFormat="1" ht="18" customHeight="1" x14ac:dyDescent="0.25"/>
    <row r="373" s="200" customFormat="1" ht="18" customHeight="1" x14ac:dyDescent="0.25"/>
    <row r="374" s="200" customFormat="1" ht="18" customHeight="1" x14ac:dyDescent="0.25"/>
    <row r="375" s="200" customFormat="1" ht="18" customHeight="1" x14ac:dyDescent="0.25"/>
    <row r="376" s="200" customFormat="1" ht="18" customHeight="1" x14ac:dyDescent="0.25"/>
    <row r="377" s="200" customFormat="1" ht="18" customHeight="1" x14ac:dyDescent="0.25"/>
    <row r="378" s="200" customFormat="1" ht="18" customHeight="1" x14ac:dyDescent="0.25"/>
    <row r="379" s="200" customFormat="1" ht="18" customHeight="1" x14ac:dyDescent="0.25"/>
    <row r="380" s="200" customFormat="1" ht="18" customHeight="1" x14ac:dyDescent="0.25"/>
    <row r="381" s="200" customFormat="1" ht="18" customHeight="1" x14ac:dyDescent="0.25"/>
    <row r="382" s="200" customFormat="1" ht="18" customHeight="1" x14ac:dyDescent="0.25"/>
    <row r="383" s="200" customFormat="1" ht="18" customHeight="1" x14ac:dyDescent="0.25"/>
    <row r="384" s="200" customFormat="1" ht="18" customHeight="1" x14ac:dyDescent="0.25"/>
    <row r="385" s="200" customFormat="1" ht="18" customHeight="1" x14ac:dyDescent="0.25"/>
    <row r="386" s="200" customFormat="1" ht="18" customHeight="1" x14ac:dyDescent="0.25"/>
    <row r="387" s="200" customFormat="1" ht="18" customHeight="1" x14ac:dyDescent="0.25"/>
    <row r="388" s="200" customFormat="1" ht="18" customHeight="1" x14ac:dyDescent="0.25"/>
    <row r="389" s="200" customFormat="1" ht="18" customHeight="1" x14ac:dyDescent="0.25"/>
    <row r="390" s="200" customFormat="1" ht="18" customHeight="1" x14ac:dyDescent="0.25"/>
    <row r="391" s="200" customFormat="1" ht="18" customHeight="1" x14ac:dyDescent="0.25"/>
    <row r="392" s="200" customFormat="1" ht="18" customHeight="1" x14ac:dyDescent="0.25"/>
    <row r="393" s="200" customFormat="1" ht="18" customHeight="1" x14ac:dyDescent="0.25"/>
    <row r="394" s="200" customFormat="1" ht="18" customHeight="1" x14ac:dyDescent="0.25"/>
    <row r="395" s="200" customFormat="1" ht="18" customHeight="1" x14ac:dyDescent="0.25"/>
    <row r="396" s="200" customFormat="1" ht="18" customHeight="1" x14ac:dyDescent="0.25"/>
    <row r="397" s="200" customFormat="1" ht="18" customHeight="1" x14ac:dyDescent="0.25"/>
    <row r="398" s="200" customFormat="1" ht="18" customHeight="1" x14ac:dyDescent="0.25"/>
    <row r="399" s="200" customFormat="1" ht="18" customHeight="1" x14ac:dyDescent="0.25"/>
    <row r="400" s="200" customFormat="1" ht="18" customHeight="1" x14ac:dyDescent="0.25"/>
    <row r="401" s="200" customFormat="1" ht="18" customHeight="1" x14ac:dyDescent="0.25"/>
    <row r="402" s="200" customFormat="1" ht="18" customHeight="1" x14ac:dyDescent="0.25"/>
    <row r="403" s="200" customFormat="1" ht="18" customHeight="1" x14ac:dyDescent="0.25"/>
    <row r="404" s="200" customFormat="1" ht="18" customHeight="1" x14ac:dyDescent="0.25"/>
    <row r="405" s="200" customFormat="1" ht="18" customHeight="1" x14ac:dyDescent="0.25"/>
    <row r="406" s="200" customFormat="1" ht="18" customHeight="1" x14ac:dyDescent="0.25"/>
    <row r="407" s="200" customFormat="1" ht="18" customHeight="1" x14ac:dyDescent="0.25"/>
    <row r="408" s="200" customFormat="1" ht="18" customHeight="1" x14ac:dyDescent="0.25"/>
    <row r="409" s="200" customFormat="1" ht="18" customHeight="1" x14ac:dyDescent="0.25"/>
    <row r="410" s="200" customFormat="1" ht="18" customHeight="1" x14ac:dyDescent="0.25"/>
    <row r="411" s="200" customFormat="1" ht="18" customHeight="1" x14ac:dyDescent="0.25"/>
    <row r="412" s="200" customFormat="1" ht="18" customHeight="1" x14ac:dyDescent="0.25"/>
    <row r="413" s="200" customFormat="1" ht="18" customHeight="1" x14ac:dyDescent="0.25"/>
    <row r="414" s="200" customFormat="1" ht="18" customHeight="1" x14ac:dyDescent="0.25"/>
    <row r="415" s="200" customFormat="1" ht="18" customHeight="1" x14ac:dyDescent="0.25"/>
    <row r="416" s="200" customFormat="1" ht="18" customHeight="1" x14ac:dyDescent="0.25"/>
    <row r="417" s="200" customFormat="1" ht="18" customHeight="1" x14ac:dyDescent="0.25"/>
    <row r="418" s="200" customFormat="1" ht="18" customHeight="1" x14ac:dyDescent="0.25"/>
    <row r="419" s="200" customFormat="1" ht="18" customHeight="1" x14ac:dyDescent="0.25"/>
    <row r="420" s="200" customFormat="1" ht="18" customHeight="1" x14ac:dyDescent="0.25"/>
    <row r="421" s="200" customFormat="1" ht="18" customHeight="1" x14ac:dyDescent="0.25"/>
    <row r="422" s="200" customFormat="1" ht="18" customHeight="1" x14ac:dyDescent="0.25"/>
    <row r="423" s="200" customFormat="1" ht="18" customHeight="1" x14ac:dyDescent="0.25"/>
    <row r="424" s="200" customFormat="1" ht="18" customHeight="1" x14ac:dyDescent="0.25"/>
    <row r="425" s="200" customFormat="1" ht="18" customHeight="1" x14ac:dyDescent="0.25"/>
    <row r="426" s="200" customFormat="1" ht="18" customHeight="1" x14ac:dyDescent="0.25"/>
    <row r="427" s="200" customFormat="1" ht="18" customHeight="1" x14ac:dyDescent="0.25"/>
    <row r="428" s="200" customFormat="1" ht="18" customHeight="1" x14ac:dyDescent="0.25"/>
    <row r="429" s="200" customFormat="1" ht="18" customHeight="1" x14ac:dyDescent="0.25"/>
    <row r="430" s="200" customFormat="1" ht="18" customHeight="1" x14ac:dyDescent="0.25"/>
    <row r="431" s="200" customFormat="1" ht="18" customHeight="1" x14ac:dyDescent="0.25"/>
    <row r="432" s="200" customFormat="1" ht="18" customHeight="1" x14ac:dyDescent="0.25"/>
    <row r="433" s="200" customFormat="1" ht="18" customHeight="1" x14ac:dyDescent="0.25"/>
    <row r="434" s="200" customFormat="1" ht="18" customHeight="1" x14ac:dyDescent="0.25"/>
    <row r="435" s="200" customFormat="1" ht="18" customHeight="1" x14ac:dyDescent="0.25"/>
    <row r="436" s="200" customFormat="1" ht="18" customHeight="1" x14ac:dyDescent="0.25"/>
    <row r="437" s="200" customFormat="1" ht="18" customHeight="1" x14ac:dyDescent="0.25"/>
    <row r="438" s="200" customFormat="1" ht="18" customHeight="1" x14ac:dyDescent="0.25"/>
    <row r="439" s="200" customFormat="1" ht="18" customHeight="1" x14ac:dyDescent="0.25"/>
    <row r="440" s="200" customFormat="1" ht="18" customHeight="1" x14ac:dyDescent="0.25"/>
    <row r="441" s="200" customFormat="1" ht="18" customHeight="1" x14ac:dyDescent="0.25"/>
    <row r="442" s="200" customFormat="1" ht="18" customHeight="1" x14ac:dyDescent="0.25"/>
    <row r="443" s="200" customFormat="1" ht="18" customHeight="1" x14ac:dyDescent="0.25"/>
    <row r="444" s="200" customFormat="1" ht="18" customHeight="1" x14ac:dyDescent="0.25"/>
    <row r="445" s="200" customFormat="1" ht="18" customHeight="1" x14ac:dyDescent="0.25"/>
    <row r="446" s="200" customFormat="1" ht="18" customHeight="1" x14ac:dyDescent="0.25"/>
    <row r="447" s="200" customFormat="1" ht="18" customHeight="1" x14ac:dyDescent="0.25"/>
    <row r="448" s="200" customFormat="1" ht="18" customHeight="1" x14ac:dyDescent="0.25"/>
    <row r="449" s="200" customFormat="1" ht="18" customHeight="1" x14ac:dyDescent="0.25"/>
    <row r="450" s="200" customFormat="1" ht="18" customHeight="1" x14ac:dyDescent="0.25"/>
    <row r="451" s="200" customFormat="1" ht="18" customHeight="1" x14ac:dyDescent="0.25"/>
    <row r="452" s="200" customFormat="1" ht="18" customHeight="1" x14ac:dyDescent="0.25"/>
    <row r="453" s="200" customFormat="1" ht="18" customHeight="1" x14ac:dyDescent="0.25"/>
    <row r="454" s="200" customFormat="1" ht="18" customHeight="1" x14ac:dyDescent="0.25"/>
    <row r="455" s="200" customFormat="1" ht="18" customHeight="1" x14ac:dyDescent="0.25"/>
    <row r="456" s="200" customFormat="1" ht="18" customHeight="1" x14ac:dyDescent="0.25"/>
    <row r="457" s="200" customFormat="1" ht="18" customHeight="1" x14ac:dyDescent="0.25"/>
    <row r="458" s="200" customFormat="1" ht="18" customHeight="1" x14ac:dyDescent="0.25"/>
    <row r="459" s="200" customFormat="1" ht="18" customHeight="1" x14ac:dyDescent="0.25"/>
    <row r="460" s="200" customFormat="1" ht="18" customHeight="1" x14ac:dyDescent="0.25"/>
    <row r="461" s="200" customFormat="1" ht="18" customHeight="1" x14ac:dyDescent="0.25"/>
    <row r="462" s="200" customFormat="1" ht="18" customHeight="1" x14ac:dyDescent="0.25"/>
    <row r="463" s="200" customFormat="1" ht="18" customHeight="1" x14ac:dyDescent="0.25"/>
    <row r="464" s="200" customFormat="1" ht="18" customHeight="1" x14ac:dyDescent="0.25"/>
    <row r="465" s="200" customFormat="1" ht="18" customHeight="1" x14ac:dyDescent="0.25"/>
    <row r="466" s="200" customFormat="1" ht="18" customHeight="1" x14ac:dyDescent="0.25"/>
    <row r="467" s="200" customFormat="1" ht="18" customHeight="1" x14ac:dyDescent="0.25"/>
    <row r="468" s="200" customFormat="1" ht="18" customHeight="1" x14ac:dyDescent="0.25"/>
    <row r="469" s="200" customFormat="1" ht="18" customHeight="1" x14ac:dyDescent="0.25"/>
    <row r="470" s="200" customFormat="1" ht="18" customHeight="1" x14ac:dyDescent="0.25"/>
    <row r="471" s="200" customFormat="1" ht="18" customHeight="1" x14ac:dyDescent="0.25"/>
    <row r="472" s="200" customFormat="1" ht="18" customHeight="1" x14ac:dyDescent="0.25"/>
    <row r="473" s="200" customFormat="1" ht="18" customHeight="1" x14ac:dyDescent="0.25"/>
    <row r="474" s="200" customFormat="1" ht="18" customHeight="1" x14ac:dyDescent="0.25"/>
    <row r="475" s="200" customFormat="1" ht="18" customHeight="1" x14ac:dyDescent="0.25"/>
    <row r="476" s="200" customFormat="1" ht="18" customHeight="1" x14ac:dyDescent="0.25"/>
    <row r="477" s="200" customFormat="1" ht="18" customHeight="1" x14ac:dyDescent="0.25"/>
    <row r="478" s="200" customFormat="1" ht="18" customHeight="1" x14ac:dyDescent="0.25"/>
    <row r="479" s="200" customFormat="1" ht="18" customHeight="1" x14ac:dyDescent="0.25"/>
    <row r="480" s="200" customFormat="1" ht="18" customHeight="1" x14ac:dyDescent="0.25"/>
    <row r="481" s="200" customFormat="1" ht="18" customHeight="1" x14ac:dyDescent="0.25"/>
    <row r="482" s="200" customFormat="1" ht="18" customHeight="1" x14ac:dyDescent="0.25"/>
    <row r="483" s="200" customFormat="1" ht="18" customHeight="1" x14ac:dyDescent="0.25"/>
    <row r="484" s="200" customFormat="1" ht="18" customHeight="1" x14ac:dyDescent="0.25"/>
    <row r="485" s="200" customFormat="1" ht="18" customHeight="1" x14ac:dyDescent="0.25"/>
    <row r="486" s="200" customFormat="1" ht="18" customHeight="1" x14ac:dyDescent="0.25"/>
    <row r="487" s="200" customFormat="1" ht="18" customHeight="1" x14ac:dyDescent="0.25"/>
    <row r="488" s="200" customFormat="1" ht="18" customHeight="1" x14ac:dyDescent="0.25"/>
    <row r="489" s="200" customFormat="1" ht="18" customHeight="1" x14ac:dyDescent="0.25"/>
    <row r="490" s="200" customFormat="1" ht="18" customHeight="1" x14ac:dyDescent="0.25"/>
    <row r="491" s="200" customFormat="1" ht="18" customHeight="1" x14ac:dyDescent="0.25"/>
    <row r="492" s="200" customFormat="1" ht="18" customHeight="1" x14ac:dyDescent="0.25"/>
    <row r="493" s="200" customFormat="1" ht="18" customHeight="1" x14ac:dyDescent="0.25"/>
    <row r="494" s="200" customFormat="1" ht="18" customHeight="1" x14ac:dyDescent="0.25"/>
    <row r="495" s="200" customFormat="1" ht="18" customHeight="1" x14ac:dyDescent="0.25"/>
    <row r="496" s="200" customFormat="1" ht="18" customHeight="1" x14ac:dyDescent="0.25"/>
    <row r="497" s="200" customFormat="1" ht="18" customHeight="1" x14ac:dyDescent="0.25"/>
    <row r="498" s="200" customFormat="1" ht="18" customHeight="1" x14ac:dyDescent="0.25"/>
    <row r="499" s="200" customFormat="1" ht="18" customHeight="1" x14ac:dyDescent="0.25"/>
    <row r="500" s="200" customFormat="1" ht="18" customHeight="1" x14ac:dyDescent="0.25"/>
    <row r="501" s="200" customFormat="1" ht="18" customHeight="1" x14ac:dyDescent="0.25"/>
    <row r="502" s="200" customFormat="1" ht="18" customHeight="1" x14ac:dyDescent="0.25"/>
    <row r="503" s="200" customFormat="1" ht="18" customHeight="1" x14ac:dyDescent="0.25"/>
    <row r="504" s="200" customFormat="1" ht="18" customHeight="1" x14ac:dyDescent="0.25"/>
    <row r="505" s="200" customFormat="1" ht="18" customHeight="1" x14ac:dyDescent="0.25"/>
    <row r="506" s="200" customFormat="1" ht="18" customHeight="1" x14ac:dyDescent="0.25"/>
    <row r="507" s="200" customFormat="1" ht="18" customHeight="1" x14ac:dyDescent="0.25"/>
    <row r="508" s="200" customFormat="1" ht="18" customHeight="1" x14ac:dyDescent="0.25"/>
    <row r="509" s="200" customFormat="1" ht="18" customHeight="1" x14ac:dyDescent="0.25"/>
  </sheetData>
  <mergeCells count="7">
    <mergeCell ref="C93:D93"/>
    <mergeCell ref="C94:D94"/>
    <mergeCell ref="C99:D99"/>
    <mergeCell ref="C95:D95"/>
    <mergeCell ref="C96:D96"/>
    <mergeCell ref="C97:D97"/>
    <mergeCell ref="C98:D98"/>
  </mergeCells>
  <printOptions horizontalCentered="1"/>
  <pageMargins left="0.25" right="0" top="1.69291338582677" bottom="1.1811023622047201" header="0.31496062992126" footer="0.31496062992126"/>
  <pageSetup paperSize="9" scale="71" fitToHeight="40" orientation="portrait" r:id="rId1"/>
  <rowBreaks count="1" manualBreakCount="1">
    <brk id="39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349"/>
  <sheetViews>
    <sheetView view="pageBreakPreview" zoomScaleNormal="100" zoomScaleSheetLayoutView="100" workbookViewId="0">
      <selection activeCell="B20" sqref="B20"/>
    </sheetView>
  </sheetViews>
  <sheetFormatPr defaultColWidth="9.140625" defaultRowHeight="15" x14ac:dyDescent="0.25"/>
  <cols>
    <col min="1" max="1" width="6.5703125" style="266" bestFit="1" customWidth="1"/>
    <col min="2" max="2" width="104.28515625" style="266" customWidth="1"/>
    <col min="3" max="3" width="24" style="266" customWidth="1"/>
    <col min="4" max="4" width="7.140625" style="266" bestFit="1" customWidth="1"/>
    <col min="5" max="8" width="9.140625" style="266"/>
    <col min="9" max="9" width="131.42578125" style="266" bestFit="1" customWidth="1"/>
    <col min="10" max="16384" width="9.140625" style="266"/>
  </cols>
  <sheetData>
    <row r="1" spans="1:4" s="51" customFormat="1" ht="16.5" x14ac:dyDescent="0.25"/>
    <row r="2" spans="1:4" s="51" customFormat="1" ht="16.5" x14ac:dyDescent="0.25"/>
    <row r="3" spans="1:4" s="51" customFormat="1" ht="16.5" x14ac:dyDescent="0.25"/>
    <row r="4" spans="1:4" s="51" customFormat="1" ht="12" customHeight="1" x14ac:dyDescent="0.25">
      <c r="B4" s="121"/>
    </row>
    <row r="5" spans="1:4" s="51" customFormat="1" ht="12" customHeight="1" x14ac:dyDescent="0.25">
      <c r="B5" s="121"/>
    </row>
    <row r="6" spans="1:4" s="51" customFormat="1" ht="12" customHeight="1" x14ac:dyDescent="0.25">
      <c r="B6" s="121"/>
    </row>
    <row r="7" spans="1:4" s="51" customFormat="1" ht="14.1" customHeight="1" x14ac:dyDescent="0.25">
      <c r="A7" s="395" t="s">
        <v>2639</v>
      </c>
      <c r="B7" s="395"/>
      <c r="C7" s="395"/>
      <c r="D7" s="395"/>
    </row>
    <row r="8" spans="1:4" s="51" customFormat="1" ht="14.1" customHeight="1" x14ac:dyDescent="0.25">
      <c r="A8" s="395" t="s">
        <v>8</v>
      </c>
      <c r="B8" s="395"/>
      <c r="C8" s="395"/>
      <c r="D8" s="395"/>
    </row>
    <row r="9" spans="1:4" s="51" customFormat="1" ht="14.1" customHeight="1" x14ac:dyDescent="0.25">
      <c r="A9" s="250"/>
      <c r="B9" s="250"/>
      <c r="C9" s="250"/>
      <c r="D9" s="250"/>
    </row>
    <row r="10" spans="1:4" s="51" customFormat="1" ht="14.1" customHeight="1" x14ac:dyDescent="0.25">
      <c r="A10" s="250"/>
      <c r="B10" s="250"/>
      <c r="C10" s="250"/>
      <c r="D10" s="250"/>
    </row>
    <row r="11" spans="1:4" s="51" customFormat="1" ht="16.5" customHeight="1" thickBot="1" x14ac:dyDescent="0.3">
      <c r="A11" s="256"/>
      <c r="B11" s="257"/>
      <c r="C11" s="258"/>
      <c r="D11" s="258"/>
    </row>
    <row r="12" spans="1:4" s="51" customFormat="1" ht="25.5" customHeight="1" thickTop="1" thickBot="1" x14ac:dyDescent="0.3">
      <c r="A12" s="259" t="s">
        <v>9</v>
      </c>
      <c r="B12" s="260" t="s">
        <v>10</v>
      </c>
      <c r="C12" s="261" t="s">
        <v>11</v>
      </c>
      <c r="D12" s="262" t="s">
        <v>13</v>
      </c>
    </row>
    <row r="13" spans="1:4" s="51" customFormat="1" ht="17.100000000000001" customHeight="1" thickTop="1" x14ac:dyDescent="0.25">
      <c r="A13" s="58">
        <v>1</v>
      </c>
      <c r="B13" s="189" t="s">
        <v>2292</v>
      </c>
      <c r="C13" s="60" t="s">
        <v>1823</v>
      </c>
      <c r="D13" s="263" t="s">
        <v>1824</v>
      </c>
    </row>
    <row r="14" spans="1:4" s="51" customFormat="1" ht="17.100000000000001" customHeight="1" x14ac:dyDescent="0.25">
      <c r="A14" s="58">
        <f t="shared" ref="A14" si="0">A13+1</f>
        <v>2</v>
      </c>
      <c r="B14" s="189" t="s">
        <v>2293</v>
      </c>
      <c r="C14" s="60" t="s">
        <v>1823</v>
      </c>
      <c r="D14" s="264" t="s">
        <v>1825</v>
      </c>
    </row>
    <row r="15" spans="1:4" s="51" customFormat="1" ht="17.100000000000001" customHeight="1" x14ac:dyDescent="0.25">
      <c r="A15" s="58">
        <f t="shared" ref="A15:A78" si="1">A14+1</f>
        <v>3</v>
      </c>
      <c r="B15" s="190" t="s">
        <v>1570</v>
      </c>
      <c r="C15" s="60" t="s">
        <v>1823</v>
      </c>
      <c r="D15" s="265">
        <v>10</v>
      </c>
    </row>
    <row r="16" spans="1:4" s="51" customFormat="1" ht="17.100000000000001" customHeight="1" x14ac:dyDescent="0.25">
      <c r="A16" s="58">
        <f t="shared" si="1"/>
        <v>4</v>
      </c>
      <c r="B16" s="190" t="s">
        <v>1571</v>
      </c>
      <c r="C16" s="60" t="s">
        <v>1823</v>
      </c>
      <c r="D16" s="265">
        <v>11</v>
      </c>
    </row>
    <row r="17" spans="1:4" s="51" customFormat="1" ht="17.100000000000001" customHeight="1" x14ac:dyDescent="0.25">
      <c r="A17" s="58">
        <f t="shared" si="1"/>
        <v>5</v>
      </c>
      <c r="B17" s="189" t="s">
        <v>1826</v>
      </c>
      <c r="C17" s="60" t="s">
        <v>1823</v>
      </c>
      <c r="D17" s="263" t="s">
        <v>1827</v>
      </c>
    </row>
    <row r="18" spans="1:4" s="51" customFormat="1" ht="17.100000000000001" customHeight="1" x14ac:dyDescent="0.25">
      <c r="A18" s="58">
        <f t="shared" si="1"/>
        <v>6</v>
      </c>
      <c r="B18" s="190" t="s">
        <v>1828</v>
      </c>
      <c r="C18" s="60" t="s">
        <v>1823</v>
      </c>
      <c r="D18" s="64">
        <v>12</v>
      </c>
    </row>
    <row r="19" spans="1:4" s="51" customFormat="1" ht="17.100000000000001" customHeight="1" x14ac:dyDescent="0.25">
      <c r="A19" s="58">
        <f t="shared" si="1"/>
        <v>7</v>
      </c>
      <c r="B19" s="190" t="s">
        <v>1829</v>
      </c>
      <c r="C19" s="60" t="s">
        <v>1823</v>
      </c>
      <c r="D19" s="64">
        <v>12</v>
      </c>
    </row>
    <row r="20" spans="1:4" s="51" customFormat="1" ht="17.100000000000001" customHeight="1" x14ac:dyDescent="0.25">
      <c r="A20" s="58">
        <f t="shared" si="1"/>
        <v>8</v>
      </c>
      <c r="B20" s="190" t="s">
        <v>1830</v>
      </c>
      <c r="C20" s="60" t="s">
        <v>1823</v>
      </c>
      <c r="D20" s="64">
        <v>12</v>
      </c>
    </row>
    <row r="21" spans="1:4" s="51" customFormat="1" ht="17.100000000000001" customHeight="1" x14ac:dyDescent="0.25">
      <c r="A21" s="58">
        <f t="shared" si="1"/>
        <v>9</v>
      </c>
      <c r="B21" s="190" t="s">
        <v>1831</v>
      </c>
      <c r="C21" s="60" t="s">
        <v>1823</v>
      </c>
      <c r="D21" s="64">
        <v>12</v>
      </c>
    </row>
    <row r="22" spans="1:4" s="51" customFormat="1" ht="17.100000000000001" customHeight="1" x14ac:dyDescent="0.25">
      <c r="A22" s="58">
        <f t="shared" si="1"/>
        <v>10</v>
      </c>
      <c r="B22" s="190" t="s">
        <v>1832</v>
      </c>
      <c r="C22" s="60" t="s">
        <v>1823</v>
      </c>
      <c r="D22" s="64">
        <v>13</v>
      </c>
    </row>
    <row r="23" spans="1:4" s="51" customFormat="1" ht="17.100000000000001" customHeight="1" x14ac:dyDescent="0.25">
      <c r="A23" s="58">
        <f t="shared" si="1"/>
        <v>11</v>
      </c>
      <c r="B23" s="190" t="s">
        <v>1833</v>
      </c>
      <c r="C23" s="60" t="s">
        <v>1823</v>
      </c>
      <c r="D23" s="64">
        <v>14</v>
      </c>
    </row>
    <row r="24" spans="1:4" s="51" customFormat="1" ht="17.100000000000001" customHeight="1" x14ac:dyDescent="0.25">
      <c r="A24" s="58">
        <f t="shared" si="1"/>
        <v>12</v>
      </c>
      <c r="B24" s="190" t="s">
        <v>1834</v>
      </c>
      <c r="C24" s="60" t="s">
        <v>1823</v>
      </c>
      <c r="D24" s="64">
        <v>13</v>
      </c>
    </row>
    <row r="25" spans="1:4" s="51" customFormat="1" ht="17.100000000000001" customHeight="1" x14ac:dyDescent="0.25">
      <c r="A25" s="58">
        <f t="shared" si="1"/>
        <v>13</v>
      </c>
      <c r="B25" s="190" t="s">
        <v>1835</v>
      </c>
      <c r="C25" s="60" t="s">
        <v>1823</v>
      </c>
      <c r="D25" s="64">
        <v>14</v>
      </c>
    </row>
    <row r="26" spans="1:4" s="51" customFormat="1" ht="17.100000000000001" customHeight="1" x14ac:dyDescent="0.25">
      <c r="A26" s="58">
        <f t="shared" si="1"/>
        <v>14</v>
      </c>
      <c r="B26" s="190" t="s">
        <v>1836</v>
      </c>
      <c r="C26" s="60" t="s">
        <v>1823</v>
      </c>
      <c r="D26" s="64">
        <v>15</v>
      </c>
    </row>
    <row r="27" spans="1:4" s="51" customFormat="1" ht="17.100000000000001" customHeight="1" x14ac:dyDescent="0.25">
      <c r="A27" s="58">
        <f t="shared" si="1"/>
        <v>15</v>
      </c>
      <c r="B27" s="190" t="s">
        <v>1837</v>
      </c>
      <c r="C27" s="60" t="s">
        <v>1823</v>
      </c>
      <c r="D27" s="64">
        <v>16</v>
      </c>
    </row>
    <row r="28" spans="1:4" s="51" customFormat="1" ht="17.100000000000001" customHeight="1" x14ac:dyDescent="0.25">
      <c r="A28" s="58">
        <f t="shared" si="1"/>
        <v>16</v>
      </c>
      <c r="B28" s="190" t="s">
        <v>1838</v>
      </c>
      <c r="C28" s="60" t="s">
        <v>1823</v>
      </c>
      <c r="D28" s="64">
        <v>13</v>
      </c>
    </row>
    <row r="29" spans="1:4" s="51" customFormat="1" ht="17.100000000000001" customHeight="1" x14ac:dyDescent="0.25">
      <c r="A29" s="58">
        <f t="shared" si="1"/>
        <v>17</v>
      </c>
      <c r="B29" s="190" t="s">
        <v>1839</v>
      </c>
      <c r="C29" s="60" t="s">
        <v>1823</v>
      </c>
      <c r="D29" s="64">
        <v>14</v>
      </c>
    </row>
    <row r="30" spans="1:4" s="51" customFormat="1" ht="17.100000000000001" customHeight="1" x14ac:dyDescent="0.25">
      <c r="A30" s="58">
        <f t="shared" si="1"/>
        <v>18</v>
      </c>
      <c r="B30" s="190" t="s">
        <v>1840</v>
      </c>
      <c r="C30" s="60" t="s">
        <v>1823</v>
      </c>
      <c r="D30" s="64">
        <v>15</v>
      </c>
    </row>
    <row r="31" spans="1:4" s="51" customFormat="1" ht="17.100000000000001" customHeight="1" x14ac:dyDescent="0.25">
      <c r="A31" s="58">
        <f t="shared" si="1"/>
        <v>19</v>
      </c>
      <c r="B31" s="190" t="s">
        <v>1841</v>
      </c>
      <c r="C31" s="60" t="s">
        <v>1823</v>
      </c>
      <c r="D31" s="64">
        <v>16</v>
      </c>
    </row>
    <row r="32" spans="1:4" s="51" customFormat="1" ht="17.100000000000001" customHeight="1" x14ac:dyDescent="0.25">
      <c r="A32" s="58">
        <f t="shared" si="1"/>
        <v>20</v>
      </c>
      <c r="B32" s="189" t="s">
        <v>1842</v>
      </c>
      <c r="C32" s="60" t="s">
        <v>1823</v>
      </c>
      <c r="D32" s="263" t="s">
        <v>1827</v>
      </c>
    </row>
    <row r="33" spans="1:4" s="51" customFormat="1" ht="17.100000000000001" customHeight="1" x14ac:dyDescent="0.25">
      <c r="A33" s="58">
        <f t="shared" si="1"/>
        <v>21</v>
      </c>
      <c r="B33" s="190" t="s">
        <v>1843</v>
      </c>
      <c r="C33" s="60" t="s">
        <v>1823</v>
      </c>
      <c r="D33" s="64">
        <v>12</v>
      </c>
    </row>
    <row r="34" spans="1:4" s="51" customFormat="1" ht="17.100000000000001" customHeight="1" x14ac:dyDescent="0.25">
      <c r="A34" s="58">
        <f t="shared" si="1"/>
        <v>22</v>
      </c>
      <c r="B34" s="190" t="s">
        <v>1844</v>
      </c>
      <c r="C34" s="60" t="s">
        <v>1823</v>
      </c>
      <c r="D34" s="64">
        <v>12</v>
      </c>
    </row>
    <row r="35" spans="1:4" s="51" customFormat="1" ht="17.100000000000001" customHeight="1" x14ac:dyDescent="0.25">
      <c r="A35" s="58">
        <f t="shared" si="1"/>
        <v>23</v>
      </c>
      <c r="B35" s="190" t="s">
        <v>1845</v>
      </c>
      <c r="C35" s="60" t="s">
        <v>1823</v>
      </c>
      <c r="D35" s="64">
        <v>12</v>
      </c>
    </row>
    <row r="36" spans="1:4" s="51" customFormat="1" ht="17.100000000000001" customHeight="1" x14ac:dyDescent="0.25">
      <c r="A36" s="58">
        <f t="shared" si="1"/>
        <v>24</v>
      </c>
      <c r="B36" s="190" t="s">
        <v>1846</v>
      </c>
      <c r="C36" s="60" t="s">
        <v>1823</v>
      </c>
      <c r="D36" s="64">
        <v>12</v>
      </c>
    </row>
    <row r="37" spans="1:4" s="51" customFormat="1" ht="17.100000000000001" customHeight="1" x14ac:dyDescent="0.25">
      <c r="A37" s="58">
        <f t="shared" si="1"/>
        <v>25</v>
      </c>
      <c r="B37" s="190" t="s">
        <v>1847</v>
      </c>
      <c r="C37" s="60" t="s">
        <v>1823</v>
      </c>
      <c r="D37" s="64">
        <v>13</v>
      </c>
    </row>
    <row r="38" spans="1:4" s="51" customFormat="1" ht="17.100000000000001" customHeight="1" x14ac:dyDescent="0.25">
      <c r="A38" s="58">
        <f t="shared" si="1"/>
        <v>26</v>
      </c>
      <c r="B38" s="190" t="s">
        <v>1848</v>
      </c>
      <c r="C38" s="60" t="s">
        <v>1823</v>
      </c>
      <c r="D38" s="64">
        <v>14</v>
      </c>
    </row>
    <row r="39" spans="1:4" s="51" customFormat="1" ht="17.100000000000001" customHeight="1" x14ac:dyDescent="0.25">
      <c r="A39" s="58">
        <f t="shared" si="1"/>
        <v>27</v>
      </c>
      <c r="B39" s="190" t="s">
        <v>1849</v>
      </c>
      <c r="C39" s="60" t="s">
        <v>1823</v>
      </c>
      <c r="D39" s="64">
        <v>13</v>
      </c>
    </row>
    <row r="40" spans="1:4" s="51" customFormat="1" ht="17.100000000000001" customHeight="1" x14ac:dyDescent="0.25">
      <c r="A40" s="58">
        <f t="shared" si="1"/>
        <v>28</v>
      </c>
      <c r="B40" s="190" t="s">
        <v>1850</v>
      </c>
      <c r="C40" s="60" t="s">
        <v>1823</v>
      </c>
      <c r="D40" s="64">
        <v>14</v>
      </c>
    </row>
    <row r="41" spans="1:4" s="51" customFormat="1" ht="17.100000000000001" customHeight="1" x14ac:dyDescent="0.25">
      <c r="A41" s="58">
        <f t="shared" si="1"/>
        <v>29</v>
      </c>
      <c r="B41" s="190" t="s">
        <v>1851</v>
      </c>
      <c r="C41" s="60" t="s">
        <v>1823</v>
      </c>
      <c r="D41" s="64">
        <v>15</v>
      </c>
    </row>
    <row r="42" spans="1:4" s="51" customFormat="1" ht="17.100000000000001" customHeight="1" x14ac:dyDescent="0.25">
      <c r="A42" s="58">
        <f t="shared" si="1"/>
        <v>30</v>
      </c>
      <c r="B42" s="190" t="s">
        <v>1852</v>
      </c>
      <c r="C42" s="60" t="s">
        <v>1823</v>
      </c>
      <c r="D42" s="64">
        <v>16</v>
      </c>
    </row>
    <row r="43" spans="1:4" s="51" customFormat="1" ht="17.100000000000001" customHeight="1" x14ac:dyDescent="0.25">
      <c r="A43" s="58">
        <f t="shared" si="1"/>
        <v>31</v>
      </c>
      <c r="B43" s="190" t="s">
        <v>1853</v>
      </c>
      <c r="C43" s="60" t="s">
        <v>1823</v>
      </c>
      <c r="D43" s="64">
        <v>13</v>
      </c>
    </row>
    <row r="44" spans="1:4" s="51" customFormat="1" ht="17.100000000000001" customHeight="1" x14ac:dyDescent="0.25">
      <c r="A44" s="58">
        <f t="shared" si="1"/>
        <v>32</v>
      </c>
      <c r="B44" s="190" t="s">
        <v>1854</v>
      </c>
      <c r="C44" s="60" t="s">
        <v>1823</v>
      </c>
      <c r="D44" s="64">
        <v>14</v>
      </c>
    </row>
    <row r="45" spans="1:4" s="51" customFormat="1" ht="17.100000000000001" customHeight="1" x14ac:dyDescent="0.25">
      <c r="A45" s="58">
        <f t="shared" si="1"/>
        <v>33</v>
      </c>
      <c r="B45" s="190" t="s">
        <v>1855</v>
      </c>
      <c r="C45" s="60" t="s">
        <v>1823</v>
      </c>
      <c r="D45" s="64">
        <v>15</v>
      </c>
    </row>
    <row r="46" spans="1:4" s="51" customFormat="1" ht="17.100000000000001" customHeight="1" x14ac:dyDescent="0.25">
      <c r="A46" s="58">
        <f t="shared" si="1"/>
        <v>34</v>
      </c>
      <c r="B46" s="190" t="s">
        <v>1856</v>
      </c>
      <c r="C46" s="60" t="s">
        <v>1823</v>
      </c>
      <c r="D46" s="64">
        <v>16</v>
      </c>
    </row>
    <row r="47" spans="1:4" s="51" customFormat="1" ht="17.100000000000001" customHeight="1" x14ac:dyDescent="0.25">
      <c r="A47" s="58">
        <f t="shared" si="1"/>
        <v>35</v>
      </c>
      <c r="B47" s="189" t="s">
        <v>2212</v>
      </c>
      <c r="C47" s="60" t="s">
        <v>1823</v>
      </c>
      <c r="D47" s="263" t="s">
        <v>1827</v>
      </c>
    </row>
    <row r="48" spans="1:4" s="51" customFormat="1" ht="17.100000000000001" customHeight="1" x14ac:dyDescent="0.25">
      <c r="A48" s="58">
        <f t="shared" si="1"/>
        <v>36</v>
      </c>
      <c r="B48" s="190" t="s">
        <v>1900</v>
      </c>
      <c r="C48" s="60" t="s">
        <v>1823</v>
      </c>
      <c r="D48" s="64">
        <v>12</v>
      </c>
    </row>
    <row r="49" spans="1:4" s="51" customFormat="1" ht="17.100000000000001" customHeight="1" x14ac:dyDescent="0.25">
      <c r="A49" s="58">
        <f t="shared" si="1"/>
        <v>37</v>
      </c>
      <c r="B49" s="190" t="s">
        <v>1901</v>
      </c>
      <c r="C49" s="60" t="s">
        <v>1823</v>
      </c>
      <c r="D49" s="64">
        <v>13</v>
      </c>
    </row>
    <row r="50" spans="1:4" s="51" customFormat="1" ht="17.100000000000001" customHeight="1" x14ac:dyDescent="0.25">
      <c r="A50" s="58">
        <f t="shared" si="1"/>
        <v>38</v>
      </c>
      <c r="B50" s="190" t="s">
        <v>1902</v>
      </c>
      <c r="C50" s="60" t="s">
        <v>1823</v>
      </c>
      <c r="D50" s="64">
        <v>14</v>
      </c>
    </row>
    <row r="51" spans="1:4" s="51" customFormat="1" ht="17.100000000000001" customHeight="1" x14ac:dyDescent="0.25">
      <c r="A51" s="58">
        <f t="shared" si="1"/>
        <v>39</v>
      </c>
      <c r="B51" s="190" t="s">
        <v>1903</v>
      </c>
      <c r="C51" s="60" t="s">
        <v>1823</v>
      </c>
      <c r="D51" s="64">
        <v>15</v>
      </c>
    </row>
    <row r="52" spans="1:4" s="51" customFormat="1" ht="17.100000000000001" customHeight="1" x14ac:dyDescent="0.25">
      <c r="A52" s="58">
        <f t="shared" si="1"/>
        <v>40</v>
      </c>
      <c r="B52" s="190" t="s">
        <v>1904</v>
      </c>
      <c r="C52" s="60" t="s">
        <v>1823</v>
      </c>
      <c r="D52" s="64">
        <v>16</v>
      </c>
    </row>
    <row r="53" spans="1:4" s="51" customFormat="1" ht="17.100000000000001" customHeight="1" x14ac:dyDescent="0.25">
      <c r="A53" s="58">
        <f t="shared" si="1"/>
        <v>41</v>
      </c>
      <c r="B53" s="190" t="s">
        <v>2203</v>
      </c>
      <c r="C53" s="60" t="s">
        <v>1823</v>
      </c>
      <c r="D53" s="64">
        <v>12</v>
      </c>
    </row>
    <row r="54" spans="1:4" s="51" customFormat="1" ht="17.100000000000001" customHeight="1" x14ac:dyDescent="0.25">
      <c r="A54" s="58">
        <f t="shared" si="1"/>
        <v>42</v>
      </c>
      <c r="B54" s="190" t="s">
        <v>2202</v>
      </c>
      <c r="C54" s="60" t="s">
        <v>1823</v>
      </c>
      <c r="D54" s="64">
        <v>13</v>
      </c>
    </row>
    <row r="55" spans="1:4" s="51" customFormat="1" ht="17.100000000000001" customHeight="1" x14ac:dyDescent="0.25">
      <c r="A55" s="58">
        <f t="shared" si="1"/>
        <v>43</v>
      </c>
      <c r="B55" s="190" t="s">
        <v>2204</v>
      </c>
      <c r="C55" s="60" t="s">
        <v>1823</v>
      </c>
      <c r="D55" s="64">
        <v>14</v>
      </c>
    </row>
    <row r="56" spans="1:4" s="51" customFormat="1" ht="17.100000000000001" customHeight="1" x14ac:dyDescent="0.25">
      <c r="A56" s="58">
        <f t="shared" si="1"/>
        <v>44</v>
      </c>
      <c r="B56" s="190" t="s">
        <v>2205</v>
      </c>
      <c r="C56" s="60" t="s">
        <v>1823</v>
      </c>
      <c r="D56" s="64">
        <v>15</v>
      </c>
    </row>
    <row r="57" spans="1:4" s="51" customFormat="1" ht="17.100000000000001" customHeight="1" x14ac:dyDescent="0.25">
      <c r="A57" s="58">
        <f t="shared" si="1"/>
        <v>45</v>
      </c>
      <c r="B57" s="190" t="s">
        <v>2206</v>
      </c>
      <c r="C57" s="60" t="s">
        <v>1823</v>
      </c>
      <c r="D57" s="64">
        <v>16</v>
      </c>
    </row>
    <row r="58" spans="1:4" s="51" customFormat="1" ht="17.100000000000001" customHeight="1" x14ac:dyDescent="0.25">
      <c r="A58" s="58">
        <f t="shared" si="1"/>
        <v>46</v>
      </c>
      <c r="B58" s="189" t="s">
        <v>2213</v>
      </c>
      <c r="C58" s="60" t="s">
        <v>1823</v>
      </c>
      <c r="D58" s="263" t="s">
        <v>1827</v>
      </c>
    </row>
    <row r="59" spans="1:4" s="51" customFormat="1" ht="17.100000000000001" customHeight="1" x14ac:dyDescent="0.25">
      <c r="A59" s="58">
        <f t="shared" si="1"/>
        <v>47</v>
      </c>
      <c r="B59" s="190" t="s">
        <v>1895</v>
      </c>
      <c r="C59" s="60" t="s">
        <v>1823</v>
      </c>
      <c r="D59" s="64">
        <v>12</v>
      </c>
    </row>
    <row r="60" spans="1:4" s="51" customFormat="1" ht="17.100000000000001" customHeight="1" x14ac:dyDescent="0.25">
      <c r="A60" s="58">
        <f t="shared" si="1"/>
        <v>48</v>
      </c>
      <c r="B60" s="190" t="s">
        <v>1896</v>
      </c>
      <c r="C60" s="60" t="s">
        <v>1823</v>
      </c>
      <c r="D60" s="64">
        <v>13</v>
      </c>
    </row>
    <row r="61" spans="1:4" s="51" customFormat="1" ht="17.100000000000001" customHeight="1" x14ac:dyDescent="0.25">
      <c r="A61" s="58">
        <f t="shared" si="1"/>
        <v>49</v>
      </c>
      <c r="B61" s="190" t="s">
        <v>1897</v>
      </c>
      <c r="C61" s="60" t="s">
        <v>1823</v>
      </c>
      <c r="D61" s="64">
        <v>14</v>
      </c>
    </row>
    <row r="62" spans="1:4" s="51" customFormat="1" ht="17.100000000000001" customHeight="1" x14ac:dyDescent="0.25">
      <c r="A62" s="58">
        <f t="shared" si="1"/>
        <v>50</v>
      </c>
      <c r="B62" s="190" t="s">
        <v>1898</v>
      </c>
      <c r="C62" s="60" t="s">
        <v>1823</v>
      </c>
      <c r="D62" s="64">
        <v>15</v>
      </c>
    </row>
    <row r="63" spans="1:4" s="51" customFormat="1" ht="17.100000000000001" customHeight="1" x14ac:dyDescent="0.25">
      <c r="A63" s="58">
        <f t="shared" si="1"/>
        <v>51</v>
      </c>
      <c r="B63" s="190" t="s">
        <v>1899</v>
      </c>
      <c r="C63" s="60" t="s">
        <v>1823</v>
      </c>
      <c r="D63" s="64">
        <v>16</v>
      </c>
    </row>
    <row r="64" spans="1:4" s="51" customFormat="1" ht="17.100000000000001" customHeight="1" x14ac:dyDescent="0.25">
      <c r="A64" s="58">
        <f t="shared" si="1"/>
        <v>52</v>
      </c>
      <c r="B64" s="190" t="s">
        <v>1890</v>
      </c>
      <c r="C64" s="60" t="s">
        <v>1823</v>
      </c>
      <c r="D64" s="64">
        <v>12</v>
      </c>
    </row>
    <row r="65" spans="1:4" s="51" customFormat="1" ht="17.100000000000001" customHeight="1" x14ac:dyDescent="0.25">
      <c r="A65" s="58">
        <f t="shared" si="1"/>
        <v>53</v>
      </c>
      <c r="B65" s="190" t="s">
        <v>1891</v>
      </c>
      <c r="C65" s="60" t="s">
        <v>1823</v>
      </c>
      <c r="D65" s="64">
        <v>13</v>
      </c>
    </row>
    <row r="66" spans="1:4" s="51" customFormat="1" ht="17.100000000000001" customHeight="1" x14ac:dyDescent="0.25">
      <c r="A66" s="58">
        <f t="shared" si="1"/>
        <v>54</v>
      </c>
      <c r="B66" s="190" t="s">
        <v>1892</v>
      </c>
      <c r="C66" s="60" t="s">
        <v>1823</v>
      </c>
      <c r="D66" s="64">
        <v>14</v>
      </c>
    </row>
    <row r="67" spans="1:4" s="51" customFormat="1" ht="17.100000000000001" customHeight="1" x14ac:dyDescent="0.25">
      <c r="A67" s="58">
        <f t="shared" si="1"/>
        <v>55</v>
      </c>
      <c r="B67" s="190" t="s">
        <v>1893</v>
      </c>
      <c r="C67" s="60" t="s">
        <v>1823</v>
      </c>
      <c r="D67" s="64">
        <v>15</v>
      </c>
    </row>
    <row r="68" spans="1:4" s="51" customFormat="1" ht="17.100000000000001" customHeight="1" x14ac:dyDescent="0.25">
      <c r="A68" s="58">
        <f t="shared" si="1"/>
        <v>56</v>
      </c>
      <c r="B68" s="190" t="s">
        <v>1894</v>
      </c>
      <c r="C68" s="60" t="s">
        <v>1823</v>
      </c>
      <c r="D68" s="64">
        <v>16</v>
      </c>
    </row>
    <row r="69" spans="1:4" s="51" customFormat="1" ht="17.100000000000001" customHeight="1" x14ac:dyDescent="0.25">
      <c r="A69" s="58">
        <f t="shared" si="1"/>
        <v>57</v>
      </c>
      <c r="B69" s="190" t="s">
        <v>2207</v>
      </c>
      <c r="C69" s="60" t="s">
        <v>1823</v>
      </c>
      <c r="D69" s="64">
        <v>12</v>
      </c>
    </row>
    <row r="70" spans="1:4" s="51" customFormat="1" ht="17.100000000000001" customHeight="1" x14ac:dyDescent="0.25">
      <c r="A70" s="58">
        <f t="shared" si="1"/>
        <v>58</v>
      </c>
      <c r="B70" s="190" t="s">
        <v>2208</v>
      </c>
      <c r="C70" s="60" t="s">
        <v>1823</v>
      </c>
      <c r="D70" s="64">
        <v>13</v>
      </c>
    </row>
    <row r="71" spans="1:4" s="51" customFormat="1" ht="17.100000000000001" customHeight="1" x14ac:dyDescent="0.25">
      <c r="A71" s="58">
        <f t="shared" si="1"/>
        <v>59</v>
      </c>
      <c r="B71" s="190" t="s">
        <v>2209</v>
      </c>
      <c r="C71" s="60" t="s">
        <v>1823</v>
      </c>
      <c r="D71" s="64">
        <v>14</v>
      </c>
    </row>
    <row r="72" spans="1:4" s="51" customFormat="1" ht="17.100000000000001" customHeight="1" x14ac:dyDescent="0.25">
      <c r="A72" s="58">
        <f t="shared" si="1"/>
        <v>60</v>
      </c>
      <c r="B72" s="190" t="s">
        <v>2210</v>
      </c>
      <c r="C72" s="60" t="s">
        <v>1823</v>
      </c>
      <c r="D72" s="64">
        <v>15</v>
      </c>
    </row>
    <row r="73" spans="1:4" s="51" customFormat="1" ht="17.100000000000001" customHeight="1" x14ac:dyDescent="0.25">
      <c r="A73" s="58">
        <f t="shared" si="1"/>
        <v>61</v>
      </c>
      <c r="B73" s="190" t="s">
        <v>2211</v>
      </c>
      <c r="C73" s="60" t="s">
        <v>1823</v>
      </c>
      <c r="D73" s="64">
        <v>16</v>
      </c>
    </row>
    <row r="74" spans="1:4" s="51" customFormat="1" ht="17.100000000000001" customHeight="1" x14ac:dyDescent="0.25">
      <c r="A74" s="58">
        <f t="shared" si="1"/>
        <v>62</v>
      </c>
      <c r="B74" s="189" t="s">
        <v>2474</v>
      </c>
      <c r="C74" s="60" t="s">
        <v>1823</v>
      </c>
      <c r="D74" s="264" t="s">
        <v>1825</v>
      </c>
    </row>
    <row r="75" spans="1:4" s="51" customFormat="1" ht="17.100000000000001" customHeight="1" x14ac:dyDescent="0.25">
      <c r="A75" s="58">
        <f t="shared" si="1"/>
        <v>63</v>
      </c>
      <c r="B75" s="189" t="s">
        <v>1857</v>
      </c>
      <c r="C75" s="60" t="s">
        <v>1823</v>
      </c>
      <c r="D75" s="263" t="s">
        <v>1827</v>
      </c>
    </row>
    <row r="76" spans="1:4" s="51" customFormat="1" ht="17.100000000000001" customHeight="1" x14ac:dyDescent="0.25">
      <c r="A76" s="58">
        <f t="shared" si="1"/>
        <v>64</v>
      </c>
      <c r="B76" s="190" t="s">
        <v>1858</v>
      </c>
      <c r="C76" s="60" t="s">
        <v>1823</v>
      </c>
      <c r="D76" s="64">
        <v>12</v>
      </c>
    </row>
    <row r="77" spans="1:4" s="51" customFormat="1" ht="17.100000000000001" customHeight="1" x14ac:dyDescent="0.25">
      <c r="A77" s="58">
        <f t="shared" si="1"/>
        <v>65</v>
      </c>
      <c r="B77" s="190" t="s">
        <v>1859</v>
      </c>
      <c r="C77" s="60" t="s">
        <v>1823</v>
      </c>
      <c r="D77" s="64">
        <v>12</v>
      </c>
    </row>
    <row r="78" spans="1:4" s="51" customFormat="1" ht="17.100000000000001" customHeight="1" x14ac:dyDescent="0.25">
      <c r="A78" s="58">
        <f t="shared" si="1"/>
        <v>66</v>
      </c>
      <c r="B78" s="190" t="s">
        <v>1860</v>
      </c>
      <c r="C78" s="60" t="s">
        <v>1823</v>
      </c>
      <c r="D78" s="64">
        <v>12</v>
      </c>
    </row>
    <row r="79" spans="1:4" s="51" customFormat="1" ht="17.100000000000001" customHeight="1" x14ac:dyDescent="0.25">
      <c r="A79" s="58">
        <f t="shared" ref="A79:A142" si="2">A78+1</f>
        <v>67</v>
      </c>
      <c r="B79" s="190" t="s">
        <v>1861</v>
      </c>
      <c r="C79" s="60" t="s">
        <v>1823</v>
      </c>
      <c r="D79" s="64">
        <v>12</v>
      </c>
    </row>
    <row r="80" spans="1:4" s="51" customFormat="1" ht="17.100000000000001" customHeight="1" x14ac:dyDescent="0.25">
      <c r="A80" s="58">
        <f t="shared" si="2"/>
        <v>68</v>
      </c>
      <c r="B80" s="190" t="s">
        <v>1862</v>
      </c>
      <c r="C80" s="60" t="s">
        <v>1823</v>
      </c>
      <c r="D80" s="64">
        <v>13</v>
      </c>
    </row>
    <row r="81" spans="1:4" s="51" customFormat="1" ht="17.100000000000001" customHeight="1" x14ac:dyDescent="0.25">
      <c r="A81" s="58">
        <f t="shared" si="2"/>
        <v>69</v>
      </c>
      <c r="B81" s="190" t="s">
        <v>1863</v>
      </c>
      <c r="C81" s="60" t="s">
        <v>1823</v>
      </c>
      <c r="D81" s="64">
        <v>14</v>
      </c>
    </row>
    <row r="82" spans="1:4" s="51" customFormat="1" ht="17.100000000000001" customHeight="1" x14ac:dyDescent="0.25">
      <c r="A82" s="58">
        <f t="shared" si="2"/>
        <v>70</v>
      </c>
      <c r="B82" s="190" t="s">
        <v>1864</v>
      </c>
      <c r="C82" s="60" t="s">
        <v>1823</v>
      </c>
      <c r="D82" s="64">
        <v>13</v>
      </c>
    </row>
    <row r="83" spans="1:4" s="51" customFormat="1" ht="17.100000000000001" customHeight="1" x14ac:dyDescent="0.25">
      <c r="A83" s="58">
        <f t="shared" si="2"/>
        <v>71</v>
      </c>
      <c r="B83" s="190" t="s">
        <v>1865</v>
      </c>
      <c r="C83" s="60" t="s">
        <v>1823</v>
      </c>
      <c r="D83" s="64">
        <v>14</v>
      </c>
    </row>
    <row r="84" spans="1:4" s="51" customFormat="1" ht="17.100000000000001" customHeight="1" x14ac:dyDescent="0.25">
      <c r="A84" s="58">
        <f t="shared" si="2"/>
        <v>72</v>
      </c>
      <c r="B84" s="190" t="s">
        <v>1866</v>
      </c>
      <c r="C84" s="60" t="s">
        <v>1823</v>
      </c>
      <c r="D84" s="64">
        <v>15</v>
      </c>
    </row>
    <row r="85" spans="1:4" s="51" customFormat="1" ht="17.100000000000001" customHeight="1" x14ac:dyDescent="0.25">
      <c r="A85" s="58">
        <f t="shared" si="2"/>
        <v>73</v>
      </c>
      <c r="B85" s="190" t="s">
        <v>1867</v>
      </c>
      <c r="C85" s="60" t="s">
        <v>1823</v>
      </c>
      <c r="D85" s="64">
        <v>16</v>
      </c>
    </row>
    <row r="86" spans="1:4" s="51" customFormat="1" ht="17.100000000000001" customHeight="1" x14ac:dyDescent="0.25">
      <c r="A86" s="58">
        <f t="shared" si="2"/>
        <v>74</v>
      </c>
      <c r="B86" s="190" t="s">
        <v>1868</v>
      </c>
      <c r="C86" s="60" t="s">
        <v>1823</v>
      </c>
      <c r="D86" s="64">
        <v>13</v>
      </c>
    </row>
    <row r="87" spans="1:4" s="51" customFormat="1" ht="17.100000000000001" customHeight="1" x14ac:dyDescent="0.25">
      <c r="A87" s="58">
        <f t="shared" si="2"/>
        <v>75</v>
      </c>
      <c r="B87" s="190" t="s">
        <v>1869</v>
      </c>
      <c r="C87" s="60" t="s">
        <v>1823</v>
      </c>
      <c r="D87" s="64">
        <v>14</v>
      </c>
    </row>
    <row r="88" spans="1:4" s="51" customFormat="1" ht="17.100000000000001" customHeight="1" x14ac:dyDescent="0.25">
      <c r="A88" s="58">
        <f t="shared" si="2"/>
        <v>76</v>
      </c>
      <c r="B88" s="190" t="s">
        <v>1870</v>
      </c>
      <c r="C88" s="60" t="s">
        <v>1823</v>
      </c>
      <c r="D88" s="64">
        <v>15</v>
      </c>
    </row>
    <row r="89" spans="1:4" s="51" customFormat="1" ht="17.100000000000001" customHeight="1" x14ac:dyDescent="0.25">
      <c r="A89" s="58">
        <f t="shared" si="2"/>
        <v>77</v>
      </c>
      <c r="B89" s="190" t="s">
        <v>1871</v>
      </c>
      <c r="C89" s="60" t="s">
        <v>1823</v>
      </c>
      <c r="D89" s="64">
        <v>16</v>
      </c>
    </row>
    <row r="90" spans="1:4" s="51" customFormat="1" ht="17.100000000000001" customHeight="1" x14ac:dyDescent="0.25">
      <c r="A90" s="58">
        <f t="shared" si="2"/>
        <v>78</v>
      </c>
      <c r="B90" s="189" t="s">
        <v>1872</v>
      </c>
      <c r="C90" s="60" t="s">
        <v>1823</v>
      </c>
      <c r="D90" s="263" t="s">
        <v>1827</v>
      </c>
    </row>
    <row r="91" spans="1:4" s="51" customFormat="1" ht="17.100000000000001" customHeight="1" x14ac:dyDescent="0.25">
      <c r="A91" s="58">
        <f t="shared" si="2"/>
        <v>79</v>
      </c>
      <c r="B91" s="190" t="s">
        <v>1873</v>
      </c>
      <c r="C91" s="60" t="s">
        <v>1823</v>
      </c>
      <c r="D91" s="64">
        <v>12</v>
      </c>
    </row>
    <row r="92" spans="1:4" s="51" customFormat="1" ht="17.100000000000001" customHeight="1" x14ac:dyDescent="0.25">
      <c r="A92" s="58">
        <f t="shared" si="2"/>
        <v>80</v>
      </c>
      <c r="B92" s="190" t="s">
        <v>1874</v>
      </c>
      <c r="C92" s="60" t="s">
        <v>1823</v>
      </c>
      <c r="D92" s="64">
        <v>12</v>
      </c>
    </row>
    <row r="93" spans="1:4" s="51" customFormat="1" ht="17.100000000000001" customHeight="1" x14ac:dyDescent="0.25">
      <c r="A93" s="58">
        <f t="shared" si="2"/>
        <v>81</v>
      </c>
      <c r="B93" s="190" t="s">
        <v>1875</v>
      </c>
      <c r="C93" s="60" t="s">
        <v>1823</v>
      </c>
      <c r="D93" s="64">
        <v>12</v>
      </c>
    </row>
    <row r="94" spans="1:4" s="51" customFormat="1" ht="17.100000000000001" customHeight="1" x14ac:dyDescent="0.25">
      <c r="A94" s="58">
        <f t="shared" si="2"/>
        <v>82</v>
      </c>
      <c r="B94" s="190" t="s">
        <v>1876</v>
      </c>
      <c r="C94" s="60" t="s">
        <v>1823</v>
      </c>
      <c r="D94" s="64">
        <v>12</v>
      </c>
    </row>
    <row r="95" spans="1:4" s="51" customFormat="1" ht="17.100000000000001" customHeight="1" x14ac:dyDescent="0.25">
      <c r="A95" s="58">
        <f t="shared" si="2"/>
        <v>83</v>
      </c>
      <c r="B95" s="190" t="s">
        <v>1877</v>
      </c>
      <c r="C95" s="60" t="s">
        <v>1823</v>
      </c>
      <c r="D95" s="64">
        <v>13</v>
      </c>
    </row>
    <row r="96" spans="1:4" s="51" customFormat="1" ht="17.100000000000001" customHeight="1" x14ac:dyDescent="0.25">
      <c r="A96" s="58">
        <f t="shared" si="2"/>
        <v>84</v>
      </c>
      <c r="B96" s="190" t="s">
        <v>1878</v>
      </c>
      <c r="C96" s="60" t="s">
        <v>1823</v>
      </c>
      <c r="D96" s="64">
        <v>14</v>
      </c>
    </row>
    <row r="97" spans="1:4" s="51" customFormat="1" ht="17.100000000000001" customHeight="1" x14ac:dyDescent="0.25">
      <c r="A97" s="58">
        <f t="shared" si="2"/>
        <v>85</v>
      </c>
      <c r="B97" s="190" t="s">
        <v>1879</v>
      </c>
      <c r="C97" s="60" t="s">
        <v>1823</v>
      </c>
      <c r="D97" s="64">
        <v>13</v>
      </c>
    </row>
    <row r="98" spans="1:4" s="51" customFormat="1" ht="17.100000000000001" customHeight="1" x14ac:dyDescent="0.25">
      <c r="A98" s="58">
        <f t="shared" si="2"/>
        <v>86</v>
      </c>
      <c r="B98" s="190" t="s">
        <v>1880</v>
      </c>
      <c r="C98" s="60" t="s">
        <v>1823</v>
      </c>
      <c r="D98" s="64">
        <v>14</v>
      </c>
    </row>
    <row r="99" spans="1:4" s="51" customFormat="1" ht="17.100000000000001" customHeight="1" x14ac:dyDescent="0.25">
      <c r="A99" s="58">
        <f t="shared" si="2"/>
        <v>87</v>
      </c>
      <c r="B99" s="190" t="s">
        <v>1881</v>
      </c>
      <c r="C99" s="60" t="s">
        <v>1823</v>
      </c>
      <c r="D99" s="64">
        <v>15</v>
      </c>
    </row>
    <row r="100" spans="1:4" s="51" customFormat="1" ht="17.100000000000001" customHeight="1" x14ac:dyDescent="0.25">
      <c r="A100" s="58">
        <f t="shared" si="2"/>
        <v>88</v>
      </c>
      <c r="B100" s="190" t="s">
        <v>1882</v>
      </c>
      <c r="C100" s="60" t="s">
        <v>1823</v>
      </c>
      <c r="D100" s="64">
        <v>16</v>
      </c>
    </row>
    <row r="101" spans="1:4" s="51" customFormat="1" ht="17.100000000000001" customHeight="1" x14ac:dyDescent="0.25">
      <c r="A101" s="58">
        <f t="shared" si="2"/>
        <v>89</v>
      </c>
      <c r="B101" s="190" t="s">
        <v>1883</v>
      </c>
      <c r="C101" s="60" t="s">
        <v>1823</v>
      </c>
      <c r="D101" s="64">
        <v>13</v>
      </c>
    </row>
    <row r="102" spans="1:4" s="51" customFormat="1" ht="17.100000000000001" customHeight="1" x14ac:dyDescent="0.25">
      <c r="A102" s="58">
        <f t="shared" si="2"/>
        <v>90</v>
      </c>
      <c r="B102" s="190" t="s">
        <v>1884</v>
      </c>
      <c r="C102" s="60" t="s">
        <v>1823</v>
      </c>
      <c r="D102" s="64">
        <v>14</v>
      </c>
    </row>
    <row r="103" spans="1:4" s="51" customFormat="1" ht="17.100000000000001" customHeight="1" x14ac:dyDescent="0.25">
      <c r="A103" s="58">
        <f t="shared" si="2"/>
        <v>91</v>
      </c>
      <c r="B103" s="190" t="s">
        <v>1885</v>
      </c>
      <c r="C103" s="60" t="s">
        <v>1823</v>
      </c>
      <c r="D103" s="64">
        <v>15</v>
      </c>
    </row>
    <row r="104" spans="1:4" s="51" customFormat="1" ht="17.100000000000001" customHeight="1" x14ac:dyDescent="0.25">
      <c r="A104" s="58">
        <f t="shared" si="2"/>
        <v>92</v>
      </c>
      <c r="B104" s="190" t="s">
        <v>1886</v>
      </c>
      <c r="C104" s="60" t="s">
        <v>1823</v>
      </c>
      <c r="D104" s="64">
        <v>16</v>
      </c>
    </row>
    <row r="105" spans="1:4" s="51" customFormat="1" ht="17.100000000000001" customHeight="1" x14ac:dyDescent="0.25">
      <c r="A105" s="58">
        <f t="shared" si="2"/>
        <v>93</v>
      </c>
      <c r="B105" s="190" t="s">
        <v>1887</v>
      </c>
      <c r="C105" s="60" t="s">
        <v>1823</v>
      </c>
      <c r="D105" s="64">
        <v>14</v>
      </c>
    </row>
    <row r="106" spans="1:4" s="51" customFormat="1" ht="17.100000000000001" customHeight="1" x14ac:dyDescent="0.25">
      <c r="A106" s="58">
        <f t="shared" si="2"/>
        <v>94</v>
      </c>
      <c r="B106" s="190" t="s">
        <v>1888</v>
      </c>
      <c r="C106" s="60" t="s">
        <v>1823</v>
      </c>
      <c r="D106" s="64">
        <v>15</v>
      </c>
    </row>
    <row r="107" spans="1:4" s="51" customFormat="1" ht="17.100000000000001" customHeight="1" x14ac:dyDescent="0.25">
      <c r="A107" s="58">
        <f t="shared" si="2"/>
        <v>95</v>
      </c>
      <c r="B107" s="190" t="s">
        <v>1889</v>
      </c>
      <c r="C107" s="60" t="s">
        <v>1823</v>
      </c>
      <c r="D107" s="64">
        <v>16</v>
      </c>
    </row>
    <row r="108" spans="1:4" s="51" customFormat="1" ht="17.100000000000001" customHeight="1" x14ac:dyDescent="0.25">
      <c r="A108" s="58">
        <f t="shared" si="2"/>
        <v>96</v>
      </c>
      <c r="B108" s="189" t="s">
        <v>2212</v>
      </c>
      <c r="C108" s="60" t="s">
        <v>1823</v>
      </c>
      <c r="D108" s="263" t="s">
        <v>1827</v>
      </c>
    </row>
    <row r="109" spans="1:4" s="51" customFormat="1" ht="17.100000000000001" customHeight="1" x14ac:dyDescent="0.25">
      <c r="A109" s="58">
        <f t="shared" si="2"/>
        <v>97</v>
      </c>
      <c r="B109" s="190" t="s">
        <v>2240</v>
      </c>
      <c r="C109" s="60" t="s">
        <v>1823</v>
      </c>
      <c r="D109" s="64">
        <v>12</v>
      </c>
    </row>
    <row r="110" spans="1:4" s="51" customFormat="1" ht="17.100000000000001" customHeight="1" x14ac:dyDescent="0.25">
      <c r="A110" s="58">
        <f t="shared" si="2"/>
        <v>98</v>
      </c>
      <c r="B110" s="190" t="s">
        <v>2241</v>
      </c>
      <c r="C110" s="60" t="s">
        <v>1823</v>
      </c>
      <c r="D110" s="64">
        <v>13</v>
      </c>
    </row>
    <row r="111" spans="1:4" s="51" customFormat="1" ht="17.100000000000001" customHeight="1" x14ac:dyDescent="0.25">
      <c r="A111" s="58">
        <f t="shared" si="2"/>
        <v>99</v>
      </c>
      <c r="B111" s="190" t="s">
        <v>2242</v>
      </c>
      <c r="C111" s="60" t="s">
        <v>1823</v>
      </c>
      <c r="D111" s="64">
        <v>14</v>
      </c>
    </row>
    <row r="112" spans="1:4" s="51" customFormat="1" ht="17.100000000000001" customHeight="1" x14ac:dyDescent="0.25">
      <c r="A112" s="58">
        <f t="shared" si="2"/>
        <v>100</v>
      </c>
      <c r="B112" s="190" t="s">
        <v>2243</v>
      </c>
      <c r="C112" s="60" t="s">
        <v>1823</v>
      </c>
      <c r="D112" s="64">
        <v>15</v>
      </c>
    </row>
    <row r="113" spans="1:4" s="51" customFormat="1" ht="17.100000000000001" customHeight="1" x14ac:dyDescent="0.25">
      <c r="A113" s="58">
        <f t="shared" si="2"/>
        <v>101</v>
      </c>
      <c r="B113" s="190" t="s">
        <v>2244</v>
      </c>
      <c r="C113" s="60" t="s">
        <v>1823</v>
      </c>
      <c r="D113" s="64">
        <v>16</v>
      </c>
    </row>
    <row r="114" spans="1:4" s="51" customFormat="1" ht="17.100000000000001" customHeight="1" x14ac:dyDescent="0.25">
      <c r="A114" s="58">
        <f t="shared" si="2"/>
        <v>102</v>
      </c>
      <c r="B114" s="190" t="s">
        <v>2203</v>
      </c>
      <c r="C114" s="60" t="s">
        <v>1823</v>
      </c>
      <c r="D114" s="64">
        <v>12</v>
      </c>
    </row>
    <row r="115" spans="1:4" s="51" customFormat="1" ht="17.100000000000001" customHeight="1" x14ac:dyDescent="0.25">
      <c r="A115" s="58">
        <f t="shared" si="2"/>
        <v>103</v>
      </c>
      <c r="B115" s="190" t="s">
        <v>2202</v>
      </c>
      <c r="C115" s="60" t="s">
        <v>1823</v>
      </c>
      <c r="D115" s="64">
        <v>13</v>
      </c>
    </row>
    <row r="116" spans="1:4" s="51" customFormat="1" ht="17.100000000000001" customHeight="1" x14ac:dyDescent="0.25">
      <c r="A116" s="58">
        <f t="shared" si="2"/>
        <v>104</v>
      </c>
      <c r="B116" s="190" t="s">
        <v>2204</v>
      </c>
      <c r="C116" s="60" t="s">
        <v>1823</v>
      </c>
      <c r="D116" s="64">
        <v>14</v>
      </c>
    </row>
    <row r="117" spans="1:4" s="51" customFormat="1" ht="17.100000000000001" customHeight="1" x14ac:dyDescent="0.25">
      <c r="A117" s="58">
        <f t="shared" si="2"/>
        <v>105</v>
      </c>
      <c r="B117" s="190" t="s">
        <v>2205</v>
      </c>
      <c r="C117" s="60" t="s">
        <v>1823</v>
      </c>
      <c r="D117" s="64">
        <v>15</v>
      </c>
    </row>
    <row r="118" spans="1:4" s="51" customFormat="1" ht="17.100000000000001" customHeight="1" x14ac:dyDescent="0.25">
      <c r="A118" s="58">
        <f t="shared" si="2"/>
        <v>106</v>
      </c>
      <c r="B118" s="190" t="s">
        <v>2206</v>
      </c>
      <c r="C118" s="60" t="s">
        <v>1823</v>
      </c>
      <c r="D118" s="64">
        <v>16</v>
      </c>
    </row>
    <row r="119" spans="1:4" s="51" customFormat="1" ht="17.100000000000001" customHeight="1" x14ac:dyDescent="0.25">
      <c r="A119" s="58">
        <f t="shared" si="2"/>
        <v>107</v>
      </c>
      <c r="B119" s="189" t="s">
        <v>2213</v>
      </c>
      <c r="C119" s="60" t="s">
        <v>1823</v>
      </c>
      <c r="D119" s="263" t="s">
        <v>1827</v>
      </c>
    </row>
    <row r="120" spans="1:4" s="51" customFormat="1" ht="17.100000000000001" customHeight="1" x14ac:dyDescent="0.25">
      <c r="A120" s="58">
        <f t="shared" si="2"/>
        <v>108</v>
      </c>
      <c r="B120" s="190" t="s">
        <v>1895</v>
      </c>
      <c r="C120" s="60" t="s">
        <v>1823</v>
      </c>
      <c r="D120" s="64">
        <v>12</v>
      </c>
    </row>
    <row r="121" spans="1:4" s="51" customFormat="1" ht="17.100000000000001" customHeight="1" x14ac:dyDescent="0.25">
      <c r="A121" s="58">
        <f t="shared" si="2"/>
        <v>109</v>
      </c>
      <c r="B121" s="190" t="s">
        <v>1896</v>
      </c>
      <c r="C121" s="60" t="s">
        <v>1823</v>
      </c>
      <c r="D121" s="64">
        <v>13</v>
      </c>
    </row>
    <row r="122" spans="1:4" s="51" customFormat="1" ht="17.100000000000001" customHeight="1" x14ac:dyDescent="0.25">
      <c r="A122" s="58">
        <f t="shared" si="2"/>
        <v>110</v>
      </c>
      <c r="B122" s="190" t="s">
        <v>1897</v>
      </c>
      <c r="C122" s="60" t="s">
        <v>1823</v>
      </c>
      <c r="D122" s="64">
        <v>14</v>
      </c>
    </row>
    <row r="123" spans="1:4" s="51" customFormat="1" ht="17.100000000000001" customHeight="1" x14ac:dyDescent="0.25">
      <c r="A123" s="58">
        <f t="shared" si="2"/>
        <v>111</v>
      </c>
      <c r="B123" s="190" t="s">
        <v>1898</v>
      </c>
      <c r="C123" s="60" t="s">
        <v>1823</v>
      </c>
      <c r="D123" s="64">
        <v>15</v>
      </c>
    </row>
    <row r="124" spans="1:4" s="51" customFormat="1" ht="17.100000000000001" customHeight="1" x14ac:dyDescent="0.25">
      <c r="A124" s="58">
        <f t="shared" si="2"/>
        <v>112</v>
      </c>
      <c r="B124" s="190" t="s">
        <v>1899</v>
      </c>
      <c r="C124" s="60" t="s">
        <v>1823</v>
      </c>
      <c r="D124" s="64">
        <v>16</v>
      </c>
    </row>
    <row r="125" spans="1:4" s="51" customFormat="1" ht="17.100000000000001" customHeight="1" x14ac:dyDescent="0.25">
      <c r="A125" s="58">
        <f t="shared" si="2"/>
        <v>113</v>
      </c>
      <c r="B125" s="190" t="s">
        <v>1890</v>
      </c>
      <c r="C125" s="60" t="s">
        <v>1823</v>
      </c>
      <c r="D125" s="64">
        <v>12</v>
      </c>
    </row>
    <row r="126" spans="1:4" s="51" customFormat="1" ht="17.100000000000001" customHeight="1" x14ac:dyDescent="0.25">
      <c r="A126" s="58">
        <f t="shared" si="2"/>
        <v>114</v>
      </c>
      <c r="B126" s="190" t="s">
        <v>1891</v>
      </c>
      <c r="C126" s="60" t="s">
        <v>1823</v>
      </c>
      <c r="D126" s="64">
        <v>13</v>
      </c>
    </row>
    <row r="127" spans="1:4" s="51" customFormat="1" ht="17.100000000000001" customHeight="1" x14ac:dyDescent="0.25">
      <c r="A127" s="58">
        <f t="shared" si="2"/>
        <v>115</v>
      </c>
      <c r="B127" s="190" t="s">
        <v>1892</v>
      </c>
      <c r="C127" s="60" t="s">
        <v>1823</v>
      </c>
      <c r="D127" s="64">
        <v>14</v>
      </c>
    </row>
    <row r="128" spans="1:4" s="51" customFormat="1" ht="17.100000000000001" customHeight="1" x14ac:dyDescent="0.25">
      <c r="A128" s="58">
        <f t="shared" si="2"/>
        <v>116</v>
      </c>
      <c r="B128" s="190" t="s">
        <v>1893</v>
      </c>
      <c r="C128" s="60" t="s">
        <v>1823</v>
      </c>
      <c r="D128" s="64">
        <v>15</v>
      </c>
    </row>
    <row r="129" spans="1:4" s="51" customFormat="1" ht="17.100000000000001" customHeight="1" x14ac:dyDescent="0.25">
      <c r="A129" s="58">
        <f t="shared" si="2"/>
        <v>117</v>
      </c>
      <c r="B129" s="190" t="s">
        <v>1894</v>
      </c>
      <c r="C129" s="60" t="s">
        <v>1823</v>
      </c>
      <c r="D129" s="64">
        <v>16</v>
      </c>
    </row>
    <row r="130" spans="1:4" s="51" customFormat="1" ht="17.100000000000001" customHeight="1" x14ac:dyDescent="0.25">
      <c r="A130" s="58">
        <f t="shared" si="2"/>
        <v>118</v>
      </c>
      <c r="B130" s="190" t="s">
        <v>2207</v>
      </c>
      <c r="C130" s="60" t="s">
        <v>1823</v>
      </c>
      <c r="D130" s="64">
        <v>12</v>
      </c>
    </row>
    <row r="131" spans="1:4" s="51" customFormat="1" ht="17.100000000000001" customHeight="1" x14ac:dyDescent="0.25">
      <c r="A131" s="58">
        <f t="shared" si="2"/>
        <v>119</v>
      </c>
      <c r="B131" s="190" t="s">
        <v>2208</v>
      </c>
      <c r="C131" s="60" t="s">
        <v>1823</v>
      </c>
      <c r="D131" s="64">
        <v>13</v>
      </c>
    </row>
    <row r="132" spans="1:4" s="51" customFormat="1" ht="17.100000000000001" customHeight="1" x14ac:dyDescent="0.25">
      <c r="A132" s="58">
        <f t="shared" si="2"/>
        <v>120</v>
      </c>
      <c r="B132" s="190" t="s">
        <v>2209</v>
      </c>
      <c r="C132" s="60" t="s">
        <v>1823</v>
      </c>
      <c r="D132" s="64">
        <v>14</v>
      </c>
    </row>
    <row r="133" spans="1:4" s="51" customFormat="1" ht="17.100000000000001" customHeight="1" x14ac:dyDescent="0.25">
      <c r="A133" s="58">
        <f t="shared" si="2"/>
        <v>121</v>
      </c>
      <c r="B133" s="190" t="s">
        <v>2210</v>
      </c>
      <c r="C133" s="60" t="s">
        <v>1823</v>
      </c>
      <c r="D133" s="64">
        <v>15</v>
      </c>
    </row>
    <row r="134" spans="1:4" s="51" customFormat="1" ht="17.100000000000001" customHeight="1" x14ac:dyDescent="0.25">
      <c r="A134" s="58">
        <f t="shared" si="2"/>
        <v>122</v>
      </c>
      <c r="B134" s="190" t="s">
        <v>2211</v>
      </c>
      <c r="C134" s="60" t="s">
        <v>1823</v>
      </c>
      <c r="D134" s="64">
        <v>16</v>
      </c>
    </row>
    <row r="135" spans="1:4" s="51" customFormat="1" ht="17.100000000000001" customHeight="1" x14ac:dyDescent="0.25">
      <c r="A135" s="58">
        <f t="shared" si="2"/>
        <v>123</v>
      </c>
      <c r="B135" s="189" t="s">
        <v>2475</v>
      </c>
      <c r="C135" s="60" t="s">
        <v>1823</v>
      </c>
      <c r="D135" s="264" t="s">
        <v>1825</v>
      </c>
    </row>
    <row r="136" spans="1:4" s="51" customFormat="1" ht="17.100000000000001" customHeight="1" x14ac:dyDescent="0.25">
      <c r="A136" s="58">
        <f t="shared" si="2"/>
        <v>124</v>
      </c>
      <c r="B136" s="189" t="s">
        <v>1905</v>
      </c>
      <c r="C136" s="60" t="s">
        <v>1823</v>
      </c>
      <c r="D136" s="263" t="s">
        <v>1827</v>
      </c>
    </row>
    <row r="137" spans="1:4" s="51" customFormat="1" ht="17.100000000000001" customHeight="1" x14ac:dyDescent="0.25">
      <c r="A137" s="58">
        <f t="shared" si="2"/>
        <v>125</v>
      </c>
      <c r="B137" s="190" t="s">
        <v>2251</v>
      </c>
      <c r="C137" s="60" t="s">
        <v>1823</v>
      </c>
      <c r="D137" s="64">
        <v>12</v>
      </c>
    </row>
    <row r="138" spans="1:4" s="51" customFormat="1" ht="17.100000000000001" customHeight="1" x14ac:dyDescent="0.25">
      <c r="A138" s="58">
        <f t="shared" si="2"/>
        <v>126</v>
      </c>
      <c r="B138" s="190" t="s">
        <v>2252</v>
      </c>
      <c r="C138" s="60" t="s">
        <v>1823</v>
      </c>
      <c r="D138" s="64">
        <v>13</v>
      </c>
    </row>
    <row r="139" spans="1:4" s="51" customFormat="1" ht="17.100000000000001" customHeight="1" x14ac:dyDescent="0.25">
      <c r="A139" s="58">
        <f t="shared" si="2"/>
        <v>127</v>
      </c>
      <c r="B139" s="190" t="s">
        <v>2253</v>
      </c>
      <c r="C139" s="60" t="s">
        <v>1823</v>
      </c>
      <c r="D139" s="64">
        <v>14</v>
      </c>
    </row>
    <row r="140" spans="1:4" s="51" customFormat="1" ht="17.100000000000001" customHeight="1" x14ac:dyDescent="0.25">
      <c r="A140" s="58">
        <f t="shared" si="2"/>
        <v>128</v>
      </c>
      <c r="B140" s="190" t="s">
        <v>2254</v>
      </c>
      <c r="C140" s="60" t="s">
        <v>1823</v>
      </c>
      <c r="D140" s="64">
        <v>15</v>
      </c>
    </row>
    <row r="141" spans="1:4" s="51" customFormat="1" ht="17.100000000000001" customHeight="1" x14ac:dyDescent="0.25">
      <c r="A141" s="58">
        <f t="shared" si="2"/>
        <v>129</v>
      </c>
      <c r="B141" s="190" t="s">
        <v>2255</v>
      </c>
      <c r="C141" s="60" t="s">
        <v>1823</v>
      </c>
      <c r="D141" s="64">
        <v>16</v>
      </c>
    </row>
    <row r="142" spans="1:4" s="51" customFormat="1" ht="17.100000000000001" customHeight="1" x14ac:dyDescent="0.25">
      <c r="A142" s="58">
        <f t="shared" si="2"/>
        <v>130</v>
      </c>
      <c r="B142" s="189" t="s">
        <v>2246</v>
      </c>
      <c r="C142" s="60" t="s">
        <v>1823</v>
      </c>
      <c r="D142" s="263" t="s">
        <v>1827</v>
      </c>
    </row>
    <row r="143" spans="1:4" s="51" customFormat="1" ht="17.100000000000001" customHeight="1" x14ac:dyDescent="0.25">
      <c r="A143" s="58">
        <f t="shared" ref="A143:A206" si="3">A142+1</f>
        <v>131</v>
      </c>
      <c r="B143" s="190" t="s">
        <v>2245</v>
      </c>
      <c r="C143" s="60" t="s">
        <v>1823</v>
      </c>
      <c r="D143" s="64">
        <v>12</v>
      </c>
    </row>
    <row r="144" spans="1:4" s="51" customFormat="1" ht="17.100000000000001" customHeight="1" x14ac:dyDescent="0.25">
      <c r="A144" s="58">
        <f t="shared" si="3"/>
        <v>132</v>
      </c>
      <c r="B144" s="190" t="s">
        <v>2247</v>
      </c>
      <c r="C144" s="60" t="s">
        <v>1823</v>
      </c>
      <c r="D144" s="64">
        <v>13</v>
      </c>
    </row>
    <row r="145" spans="1:4" s="51" customFormat="1" ht="17.100000000000001" customHeight="1" x14ac:dyDescent="0.25">
      <c r="A145" s="58">
        <f t="shared" si="3"/>
        <v>133</v>
      </c>
      <c r="B145" s="190" t="s">
        <v>2248</v>
      </c>
      <c r="C145" s="60" t="s">
        <v>1823</v>
      </c>
      <c r="D145" s="64">
        <v>14</v>
      </c>
    </row>
    <row r="146" spans="1:4" s="51" customFormat="1" ht="17.100000000000001" customHeight="1" x14ac:dyDescent="0.25">
      <c r="A146" s="58">
        <f t="shared" si="3"/>
        <v>134</v>
      </c>
      <c r="B146" s="190" t="s">
        <v>2249</v>
      </c>
      <c r="C146" s="60" t="s">
        <v>1823</v>
      </c>
      <c r="D146" s="64">
        <v>15</v>
      </c>
    </row>
    <row r="147" spans="1:4" s="51" customFormat="1" ht="17.100000000000001" customHeight="1" x14ac:dyDescent="0.25">
      <c r="A147" s="58">
        <f t="shared" si="3"/>
        <v>135</v>
      </c>
      <c r="B147" s="190" t="s">
        <v>2250</v>
      </c>
      <c r="C147" s="60" t="s">
        <v>1823</v>
      </c>
      <c r="D147" s="64">
        <v>16</v>
      </c>
    </row>
    <row r="148" spans="1:4" s="51" customFormat="1" ht="17.100000000000001" customHeight="1" x14ac:dyDescent="0.25">
      <c r="A148" s="58">
        <v>1</v>
      </c>
      <c r="B148" s="189" t="s">
        <v>2294</v>
      </c>
      <c r="C148" s="60" t="s">
        <v>1906</v>
      </c>
      <c r="D148" s="263" t="s">
        <v>1937</v>
      </c>
    </row>
    <row r="149" spans="1:4" s="51" customFormat="1" ht="17.100000000000001" customHeight="1" x14ac:dyDescent="0.25">
      <c r="A149" s="58">
        <f t="shared" si="3"/>
        <v>2</v>
      </c>
      <c r="B149" s="190" t="s">
        <v>1570</v>
      </c>
      <c r="C149" s="60" t="s">
        <v>1906</v>
      </c>
      <c r="D149" s="265">
        <v>10</v>
      </c>
    </row>
    <row r="150" spans="1:4" s="51" customFormat="1" ht="17.100000000000001" customHeight="1" x14ac:dyDescent="0.25">
      <c r="A150" s="58">
        <f t="shared" si="3"/>
        <v>3</v>
      </c>
      <c r="B150" s="190" t="s">
        <v>1571</v>
      </c>
      <c r="C150" s="60" t="s">
        <v>1906</v>
      </c>
      <c r="D150" s="265">
        <v>11</v>
      </c>
    </row>
    <row r="151" spans="1:4" s="51" customFormat="1" ht="17.100000000000001" customHeight="1" x14ac:dyDescent="0.25">
      <c r="A151" s="58">
        <f t="shared" si="3"/>
        <v>4</v>
      </c>
      <c r="B151" s="189" t="s">
        <v>2295</v>
      </c>
      <c r="C151" s="60" t="s">
        <v>1906</v>
      </c>
      <c r="D151" s="264" t="s">
        <v>1825</v>
      </c>
    </row>
    <row r="152" spans="1:4" s="51" customFormat="1" ht="17.100000000000001" customHeight="1" x14ac:dyDescent="0.25">
      <c r="A152" s="58">
        <f t="shared" si="3"/>
        <v>5</v>
      </c>
      <c r="B152" s="189" t="s">
        <v>1907</v>
      </c>
      <c r="C152" s="60" t="s">
        <v>1906</v>
      </c>
      <c r="D152" s="263" t="s">
        <v>1827</v>
      </c>
    </row>
    <row r="153" spans="1:4" s="51" customFormat="1" ht="17.100000000000001" customHeight="1" x14ac:dyDescent="0.25">
      <c r="A153" s="58">
        <f t="shared" si="3"/>
        <v>6</v>
      </c>
      <c r="B153" s="190" t="s">
        <v>1908</v>
      </c>
      <c r="C153" s="60" t="s">
        <v>1906</v>
      </c>
      <c r="D153" s="64">
        <v>12</v>
      </c>
    </row>
    <row r="154" spans="1:4" s="51" customFormat="1" ht="17.100000000000001" customHeight="1" x14ac:dyDescent="0.25">
      <c r="A154" s="58">
        <f t="shared" si="3"/>
        <v>7</v>
      </c>
      <c r="B154" s="190" t="s">
        <v>1909</v>
      </c>
      <c r="C154" s="60" t="s">
        <v>1906</v>
      </c>
      <c r="D154" s="64">
        <v>12</v>
      </c>
    </row>
    <row r="155" spans="1:4" s="51" customFormat="1" ht="17.100000000000001" customHeight="1" x14ac:dyDescent="0.25">
      <c r="A155" s="58">
        <f t="shared" si="3"/>
        <v>8</v>
      </c>
      <c r="B155" s="190" t="s">
        <v>1910</v>
      </c>
      <c r="C155" s="60" t="s">
        <v>1906</v>
      </c>
      <c r="D155" s="64">
        <v>12</v>
      </c>
    </row>
    <row r="156" spans="1:4" s="51" customFormat="1" ht="17.100000000000001" customHeight="1" x14ac:dyDescent="0.25">
      <c r="A156" s="58">
        <f t="shared" si="3"/>
        <v>9</v>
      </c>
      <c r="B156" s="190" t="s">
        <v>1911</v>
      </c>
      <c r="C156" s="60" t="s">
        <v>1906</v>
      </c>
      <c r="D156" s="64">
        <v>12</v>
      </c>
    </row>
    <row r="157" spans="1:4" s="51" customFormat="1" ht="17.100000000000001" customHeight="1" x14ac:dyDescent="0.25">
      <c r="A157" s="58">
        <f t="shared" si="3"/>
        <v>10</v>
      </c>
      <c r="B157" s="190" t="s">
        <v>1912</v>
      </c>
      <c r="C157" s="60" t="s">
        <v>1906</v>
      </c>
      <c r="D157" s="64">
        <v>13</v>
      </c>
    </row>
    <row r="158" spans="1:4" s="51" customFormat="1" ht="17.100000000000001" customHeight="1" x14ac:dyDescent="0.25">
      <c r="A158" s="58">
        <f t="shared" si="3"/>
        <v>11</v>
      </c>
      <c r="B158" s="190" t="s">
        <v>1913</v>
      </c>
      <c r="C158" s="60" t="s">
        <v>1906</v>
      </c>
      <c r="D158" s="64">
        <v>14</v>
      </c>
    </row>
    <row r="159" spans="1:4" s="51" customFormat="1" ht="17.100000000000001" customHeight="1" x14ac:dyDescent="0.25">
      <c r="A159" s="58">
        <f t="shared" si="3"/>
        <v>12</v>
      </c>
      <c r="B159" s="190" t="s">
        <v>1914</v>
      </c>
      <c r="C159" s="60" t="s">
        <v>1906</v>
      </c>
      <c r="D159" s="64">
        <v>13</v>
      </c>
    </row>
    <row r="160" spans="1:4" s="51" customFormat="1" ht="17.100000000000001" customHeight="1" x14ac:dyDescent="0.25">
      <c r="A160" s="58">
        <f t="shared" si="3"/>
        <v>13</v>
      </c>
      <c r="B160" s="190" t="s">
        <v>1915</v>
      </c>
      <c r="C160" s="60" t="s">
        <v>1906</v>
      </c>
      <c r="D160" s="64">
        <v>14</v>
      </c>
    </row>
    <row r="161" spans="1:4" s="51" customFormat="1" ht="17.100000000000001" customHeight="1" x14ac:dyDescent="0.25">
      <c r="A161" s="58">
        <f t="shared" si="3"/>
        <v>14</v>
      </c>
      <c r="B161" s="190" t="s">
        <v>1916</v>
      </c>
      <c r="C161" s="60" t="s">
        <v>1906</v>
      </c>
      <c r="D161" s="64">
        <v>15</v>
      </c>
    </row>
    <row r="162" spans="1:4" s="51" customFormat="1" ht="17.100000000000001" customHeight="1" x14ac:dyDescent="0.25">
      <c r="A162" s="58">
        <f t="shared" si="3"/>
        <v>15</v>
      </c>
      <c r="B162" s="190" t="s">
        <v>1917</v>
      </c>
      <c r="C162" s="60" t="s">
        <v>1906</v>
      </c>
      <c r="D162" s="64">
        <v>16</v>
      </c>
    </row>
    <row r="163" spans="1:4" s="51" customFormat="1" ht="17.100000000000001" customHeight="1" x14ac:dyDescent="0.25">
      <c r="A163" s="58">
        <f t="shared" si="3"/>
        <v>16</v>
      </c>
      <c r="B163" s="190" t="s">
        <v>1918</v>
      </c>
      <c r="C163" s="60" t="s">
        <v>1906</v>
      </c>
      <c r="D163" s="64">
        <v>13</v>
      </c>
    </row>
    <row r="164" spans="1:4" s="51" customFormat="1" ht="17.100000000000001" customHeight="1" x14ac:dyDescent="0.25">
      <c r="A164" s="58">
        <f t="shared" si="3"/>
        <v>17</v>
      </c>
      <c r="B164" s="190" t="s">
        <v>1919</v>
      </c>
      <c r="C164" s="60" t="s">
        <v>1906</v>
      </c>
      <c r="D164" s="64">
        <v>14</v>
      </c>
    </row>
    <row r="165" spans="1:4" s="51" customFormat="1" ht="17.100000000000001" customHeight="1" x14ac:dyDescent="0.25">
      <c r="A165" s="58">
        <f t="shared" si="3"/>
        <v>18</v>
      </c>
      <c r="B165" s="190" t="s">
        <v>1920</v>
      </c>
      <c r="C165" s="60" t="s">
        <v>1906</v>
      </c>
      <c r="D165" s="64">
        <v>15</v>
      </c>
    </row>
    <row r="166" spans="1:4" s="51" customFormat="1" ht="17.100000000000001" customHeight="1" x14ac:dyDescent="0.25">
      <c r="A166" s="58">
        <f t="shared" si="3"/>
        <v>19</v>
      </c>
      <c r="B166" s="190" t="s">
        <v>1921</v>
      </c>
      <c r="C166" s="60" t="s">
        <v>1906</v>
      </c>
      <c r="D166" s="64">
        <v>16</v>
      </c>
    </row>
    <row r="167" spans="1:4" s="51" customFormat="1" ht="17.100000000000001" customHeight="1" x14ac:dyDescent="0.25">
      <c r="A167" s="58">
        <f t="shared" si="3"/>
        <v>20</v>
      </c>
      <c r="B167" s="190" t="s">
        <v>1922</v>
      </c>
      <c r="C167" s="60" t="s">
        <v>1906</v>
      </c>
      <c r="D167" s="64">
        <v>14</v>
      </c>
    </row>
    <row r="168" spans="1:4" s="51" customFormat="1" ht="17.100000000000001" customHeight="1" x14ac:dyDescent="0.25">
      <c r="A168" s="58">
        <f t="shared" si="3"/>
        <v>21</v>
      </c>
      <c r="B168" s="190" t="s">
        <v>1923</v>
      </c>
      <c r="C168" s="60" t="s">
        <v>1906</v>
      </c>
      <c r="D168" s="64">
        <v>15</v>
      </c>
    </row>
    <row r="169" spans="1:4" s="51" customFormat="1" ht="17.100000000000001" customHeight="1" x14ac:dyDescent="0.25">
      <c r="A169" s="58">
        <f t="shared" si="3"/>
        <v>22</v>
      </c>
      <c r="B169" s="190" t="s">
        <v>1924</v>
      </c>
      <c r="C169" s="60" t="s">
        <v>1906</v>
      </c>
      <c r="D169" s="64">
        <v>16</v>
      </c>
    </row>
    <row r="170" spans="1:4" s="51" customFormat="1" ht="17.100000000000001" customHeight="1" x14ac:dyDescent="0.25">
      <c r="A170" s="58">
        <f t="shared" si="3"/>
        <v>23</v>
      </c>
      <c r="B170" s="189" t="s">
        <v>2214</v>
      </c>
      <c r="C170" s="60" t="s">
        <v>1906</v>
      </c>
      <c r="D170" s="263" t="s">
        <v>1827</v>
      </c>
    </row>
    <row r="171" spans="1:4" s="51" customFormat="1" ht="17.100000000000001" customHeight="1" x14ac:dyDescent="0.25">
      <c r="A171" s="58">
        <f t="shared" si="3"/>
        <v>24</v>
      </c>
      <c r="B171" s="190" t="s">
        <v>1930</v>
      </c>
      <c r="C171" s="60" t="s">
        <v>1906</v>
      </c>
      <c r="D171" s="64">
        <v>12</v>
      </c>
    </row>
    <row r="172" spans="1:4" s="51" customFormat="1" ht="17.100000000000001" customHeight="1" x14ac:dyDescent="0.25">
      <c r="A172" s="58">
        <f t="shared" si="3"/>
        <v>25</v>
      </c>
      <c r="B172" s="190" t="s">
        <v>1931</v>
      </c>
      <c r="C172" s="60" t="s">
        <v>1906</v>
      </c>
      <c r="D172" s="64">
        <v>13</v>
      </c>
    </row>
    <row r="173" spans="1:4" s="51" customFormat="1" ht="17.100000000000001" customHeight="1" x14ac:dyDescent="0.25">
      <c r="A173" s="58">
        <f t="shared" si="3"/>
        <v>26</v>
      </c>
      <c r="B173" s="190" t="s">
        <v>1932</v>
      </c>
      <c r="C173" s="60" t="s">
        <v>1906</v>
      </c>
      <c r="D173" s="64">
        <v>14</v>
      </c>
    </row>
    <row r="174" spans="1:4" s="51" customFormat="1" ht="17.100000000000001" customHeight="1" x14ac:dyDescent="0.25">
      <c r="A174" s="58">
        <f t="shared" si="3"/>
        <v>27</v>
      </c>
      <c r="B174" s="190" t="s">
        <v>1933</v>
      </c>
      <c r="C174" s="60" t="s">
        <v>1906</v>
      </c>
      <c r="D174" s="64">
        <v>15</v>
      </c>
    </row>
    <row r="175" spans="1:4" s="51" customFormat="1" ht="17.100000000000001" customHeight="1" x14ac:dyDescent="0.25">
      <c r="A175" s="58">
        <f t="shared" si="3"/>
        <v>28</v>
      </c>
      <c r="B175" s="190" t="s">
        <v>1934</v>
      </c>
      <c r="C175" s="60" t="s">
        <v>1906</v>
      </c>
      <c r="D175" s="64">
        <v>16</v>
      </c>
    </row>
    <row r="176" spans="1:4" s="51" customFormat="1" ht="17.100000000000001" customHeight="1" x14ac:dyDescent="0.25">
      <c r="A176" s="58">
        <f t="shared" si="3"/>
        <v>29</v>
      </c>
      <c r="B176" s="190" t="s">
        <v>1925</v>
      </c>
      <c r="C176" s="60" t="s">
        <v>1906</v>
      </c>
      <c r="D176" s="64">
        <v>12</v>
      </c>
    </row>
    <row r="177" spans="1:4" s="51" customFormat="1" ht="17.100000000000001" customHeight="1" x14ac:dyDescent="0.25">
      <c r="A177" s="58">
        <f t="shared" si="3"/>
        <v>30</v>
      </c>
      <c r="B177" s="190" t="s">
        <v>1926</v>
      </c>
      <c r="C177" s="60" t="s">
        <v>1906</v>
      </c>
      <c r="D177" s="64">
        <v>13</v>
      </c>
    </row>
    <row r="178" spans="1:4" s="51" customFormat="1" ht="17.100000000000001" customHeight="1" x14ac:dyDescent="0.25">
      <c r="A178" s="58">
        <f t="shared" si="3"/>
        <v>31</v>
      </c>
      <c r="B178" s="190" t="s">
        <v>1927</v>
      </c>
      <c r="C178" s="60" t="s">
        <v>1906</v>
      </c>
      <c r="D178" s="64">
        <v>14</v>
      </c>
    </row>
    <row r="179" spans="1:4" s="51" customFormat="1" ht="17.100000000000001" customHeight="1" x14ac:dyDescent="0.25">
      <c r="A179" s="58">
        <f t="shared" si="3"/>
        <v>32</v>
      </c>
      <c r="B179" s="190" t="s">
        <v>1928</v>
      </c>
      <c r="C179" s="60" t="s">
        <v>1906</v>
      </c>
      <c r="D179" s="64">
        <v>15</v>
      </c>
    </row>
    <row r="180" spans="1:4" s="51" customFormat="1" ht="17.100000000000001" customHeight="1" x14ac:dyDescent="0.25">
      <c r="A180" s="58">
        <f t="shared" si="3"/>
        <v>33</v>
      </c>
      <c r="B180" s="190" t="s">
        <v>1929</v>
      </c>
      <c r="C180" s="60" t="s">
        <v>1906</v>
      </c>
      <c r="D180" s="64">
        <v>16</v>
      </c>
    </row>
    <row r="181" spans="1:4" s="51" customFormat="1" ht="17.100000000000001" customHeight="1" x14ac:dyDescent="0.25">
      <c r="A181" s="58">
        <f t="shared" si="3"/>
        <v>34</v>
      </c>
      <c r="B181" s="190" t="s">
        <v>2215</v>
      </c>
      <c r="C181" s="60" t="s">
        <v>1906</v>
      </c>
      <c r="D181" s="64">
        <v>12</v>
      </c>
    </row>
    <row r="182" spans="1:4" s="51" customFormat="1" ht="17.100000000000001" customHeight="1" x14ac:dyDescent="0.25">
      <c r="A182" s="58">
        <f t="shared" si="3"/>
        <v>35</v>
      </c>
      <c r="B182" s="190" t="s">
        <v>2216</v>
      </c>
      <c r="C182" s="60" t="s">
        <v>1906</v>
      </c>
      <c r="D182" s="64">
        <v>13</v>
      </c>
    </row>
    <row r="183" spans="1:4" s="51" customFormat="1" ht="17.100000000000001" customHeight="1" x14ac:dyDescent="0.25">
      <c r="A183" s="58">
        <f t="shared" si="3"/>
        <v>36</v>
      </c>
      <c r="B183" s="190" t="s">
        <v>2217</v>
      </c>
      <c r="C183" s="60" t="s">
        <v>1906</v>
      </c>
      <c r="D183" s="64">
        <v>14</v>
      </c>
    </row>
    <row r="184" spans="1:4" s="51" customFormat="1" ht="17.100000000000001" customHeight="1" x14ac:dyDescent="0.25">
      <c r="A184" s="58">
        <f t="shared" si="3"/>
        <v>37</v>
      </c>
      <c r="B184" s="190" t="s">
        <v>2218</v>
      </c>
      <c r="C184" s="60" t="s">
        <v>1906</v>
      </c>
      <c r="D184" s="64">
        <v>15</v>
      </c>
    </row>
    <row r="185" spans="1:4" s="51" customFormat="1" ht="17.100000000000001" customHeight="1" x14ac:dyDescent="0.25">
      <c r="A185" s="58">
        <f t="shared" si="3"/>
        <v>38</v>
      </c>
      <c r="B185" s="190" t="s">
        <v>2219</v>
      </c>
      <c r="C185" s="60" t="s">
        <v>1906</v>
      </c>
      <c r="D185" s="64">
        <v>16</v>
      </c>
    </row>
    <row r="186" spans="1:4" s="51" customFormat="1" ht="17.100000000000001" customHeight="1" x14ac:dyDescent="0.25">
      <c r="A186" s="58">
        <f t="shared" si="3"/>
        <v>39</v>
      </c>
      <c r="B186" s="189" t="s">
        <v>2220</v>
      </c>
      <c r="C186" s="60" t="s">
        <v>1906</v>
      </c>
      <c r="D186" s="263" t="s">
        <v>1827</v>
      </c>
    </row>
    <row r="187" spans="1:4" s="51" customFormat="1" ht="17.100000000000001" customHeight="1" x14ac:dyDescent="0.25">
      <c r="A187" s="58">
        <f t="shared" si="3"/>
        <v>40</v>
      </c>
      <c r="B187" s="190" t="s">
        <v>2256</v>
      </c>
      <c r="C187" s="60" t="s">
        <v>1906</v>
      </c>
      <c r="D187" s="64">
        <v>12</v>
      </c>
    </row>
    <row r="188" spans="1:4" s="51" customFormat="1" ht="17.100000000000001" customHeight="1" x14ac:dyDescent="0.25">
      <c r="A188" s="58">
        <f t="shared" si="3"/>
        <v>41</v>
      </c>
      <c r="B188" s="190" t="s">
        <v>2257</v>
      </c>
      <c r="C188" s="60" t="s">
        <v>1906</v>
      </c>
      <c r="D188" s="64">
        <v>13</v>
      </c>
    </row>
    <row r="189" spans="1:4" s="51" customFormat="1" ht="17.100000000000001" customHeight="1" x14ac:dyDescent="0.25">
      <c r="A189" s="58">
        <f t="shared" si="3"/>
        <v>42</v>
      </c>
      <c r="B189" s="190" t="s">
        <v>2258</v>
      </c>
      <c r="C189" s="60" t="s">
        <v>1906</v>
      </c>
      <c r="D189" s="64">
        <v>14</v>
      </c>
    </row>
    <row r="190" spans="1:4" s="51" customFormat="1" ht="17.100000000000001" customHeight="1" x14ac:dyDescent="0.25">
      <c r="A190" s="58">
        <f t="shared" si="3"/>
        <v>43</v>
      </c>
      <c r="B190" s="190" t="s">
        <v>2259</v>
      </c>
      <c r="C190" s="60" t="s">
        <v>1906</v>
      </c>
      <c r="D190" s="64">
        <v>15</v>
      </c>
    </row>
    <row r="191" spans="1:4" s="51" customFormat="1" ht="17.100000000000001" customHeight="1" x14ac:dyDescent="0.25">
      <c r="A191" s="58">
        <f t="shared" si="3"/>
        <v>44</v>
      </c>
      <c r="B191" s="190" t="s">
        <v>2260</v>
      </c>
      <c r="C191" s="60" t="s">
        <v>1906</v>
      </c>
      <c r="D191" s="64">
        <v>16</v>
      </c>
    </row>
    <row r="192" spans="1:4" s="51" customFormat="1" ht="17.100000000000001" customHeight="1" x14ac:dyDescent="0.25">
      <c r="A192" s="58">
        <f t="shared" si="3"/>
        <v>45</v>
      </c>
      <c r="B192" s="190" t="s">
        <v>2221</v>
      </c>
      <c r="C192" s="60" t="s">
        <v>1906</v>
      </c>
      <c r="D192" s="64">
        <v>12</v>
      </c>
    </row>
    <row r="193" spans="1:4" s="51" customFormat="1" ht="17.100000000000001" customHeight="1" x14ac:dyDescent="0.25">
      <c r="A193" s="58">
        <f t="shared" si="3"/>
        <v>46</v>
      </c>
      <c r="B193" s="190" t="s">
        <v>2222</v>
      </c>
      <c r="C193" s="60" t="s">
        <v>1906</v>
      </c>
      <c r="D193" s="64">
        <v>13</v>
      </c>
    </row>
    <row r="194" spans="1:4" s="51" customFormat="1" ht="17.100000000000001" customHeight="1" x14ac:dyDescent="0.25">
      <c r="A194" s="58">
        <f t="shared" si="3"/>
        <v>47</v>
      </c>
      <c r="B194" s="190" t="s">
        <v>2223</v>
      </c>
      <c r="C194" s="60" t="s">
        <v>1906</v>
      </c>
      <c r="D194" s="64">
        <v>14</v>
      </c>
    </row>
    <row r="195" spans="1:4" s="51" customFormat="1" ht="17.100000000000001" customHeight="1" x14ac:dyDescent="0.25">
      <c r="A195" s="58">
        <f t="shared" si="3"/>
        <v>48</v>
      </c>
      <c r="B195" s="190" t="s">
        <v>2224</v>
      </c>
      <c r="C195" s="60" t="s">
        <v>1906</v>
      </c>
      <c r="D195" s="64">
        <v>15</v>
      </c>
    </row>
    <row r="196" spans="1:4" s="51" customFormat="1" ht="17.100000000000001" customHeight="1" x14ac:dyDescent="0.25">
      <c r="A196" s="58">
        <f t="shared" si="3"/>
        <v>49</v>
      </c>
      <c r="B196" s="190" t="s">
        <v>2225</v>
      </c>
      <c r="C196" s="60" t="s">
        <v>1906</v>
      </c>
      <c r="D196" s="64">
        <v>16</v>
      </c>
    </row>
    <row r="197" spans="1:4" s="51" customFormat="1" ht="17.100000000000001" customHeight="1" x14ac:dyDescent="0.25">
      <c r="A197" s="58">
        <f t="shared" si="3"/>
        <v>50</v>
      </c>
      <c r="B197" s="189" t="s">
        <v>2296</v>
      </c>
      <c r="C197" s="60" t="s">
        <v>1906</v>
      </c>
      <c r="D197" s="264" t="s">
        <v>1825</v>
      </c>
    </row>
    <row r="198" spans="1:4" s="51" customFormat="1" ht="17.100000000000001" customHeight="1" x14ac:dyDescent="0.25">
      <c r="A198" s="58">
        <f t="shared" si="3"/>
        <v>51</v>
      </c>
      <c r="B198" s="189" t="s">
        <v>1935</v>
      </c>
      <c r="C198" s="60" t="s">
        <v>1906</v>
      </c>
      <c r="D198" s="263" t="s">
        <v>1827</v>
      </c>
    </row>
    <row r="199" spans="1:4" s="51" customFormat="1" ht="17.100000000000001" customHeight="1" x14ac:dyDescent="0.25">
      <c r="A199" s="58">
        <f t="shared" si="3"/>
        <v>52</v>
      </c>
      <c r="B199" s="190" t="s">
        <v>2277</v>
      </c>
      <c r="C199" s="60" t="s">
        <v>1906</v>
      </c>
      <c r="D199" s="64">
        <v>12</v>
      </c>
    </row>
    <row r="200" spans="1:4" s="51" customFormat="1" ht="17.100000000000001" customHeight="1" x14ac:dyDescent="0.25">
      <c r="A200" s="58">
        <f t="shared" si="3"/>
        <v>53</v>
      </c>
      <c r="B200" s="190" t="s">
        <v>2278</v>
      </c>
      <c r="C200" s="60" t="s">
        <v>1906</v>
      </c>
      <c r="D200" s="64">
        <v>13</v>
      </c>
    </row>
    <row r="201" spans="1:4" s="51" customFormat="1" ht="17.100000000000001" customHeight="1" x14ac:dyDescent="0.25">
      <c r="A201" s="58">
        <f t="shared" si="3"/>
        <v>54</v>
      </c>
      <c r="B201" s="190" t="s">
        <v>2279</v>
      </c>
      <c r="C201" s="60" t="s">
        <v>1906</v>
      </c>
      <c r="D201" s="64">
        <v>14</v>
      </c>
    </row>
    <row r="202" spans="1:4" s="51" customFormat="1" ht="17.100000000000001" customHeight="1" x14ac:dyDescent="0.25">
      <c r="A202" s="58">
        <f t="shared" si="3"/>
        <v>55</v>
      </c>
      <c r="B202" s="190" t="s">
        <v>2280</v>
      </c>
      <c r="C202" s="60" t="s">
        <v>1906</v>
      </c>
      <c r="D202" s="64">
        <v>15</v>
      </c>
    </row>
    <row r="203" spans="1:4" s="51" customFormat="1" ht="17.100000000000001" customHeight="1" x14ac:dyDescent="0.25">
      <c r="A203" s="58">
        <f t="shared" si="3"/>
        <v>56</v>
      </c>
      <c r="B203" s="190" t="s">
        <v>2281</v>
      </c>
      <c r="C203" s="60" t="s">
        <v>1906</v>
      </c>
      <c r="D203" s="64">
        <v>16</v>
      </c>
    </row>
    <row r="204" spans="1:4" s="51" customFormat="1" ht="17.100000000000001" customHeight="1" x14ac:dyDescent="0.25">
      <c r="A204" s="58">
        <f t="shared" si="3"/>
        <v>57</v>
      </c>
      <c r="B204" s="189" t="s">
        <v>2261</v>
      </c>
      <c r="C204" s="60" t="s">
        <v>1906</v>
      </c>
      <c r="D204" s="263" t="s">
        <v>1827</v>
      </c>
    </row>
    <row r="205" spans="1:4" s="51" customFormat="1" ht="17.100000000000001" customHeight="1" x14ac:dyDescent="0.25">
      <c r="A205" s="58">
        <f t="shared" si="3"/>
        <v>58</v>
      </c>
      <c r="B205" s="190" t="s">
        <v>2262</v>
      </c>
      <c r="C205" s="60" t="s">
        <v>1906</v>
      </c>
      <c r="D205" s="64">
        <v>12</v>
      </c>
    </row>
    <row r="206" spans="1:4" s="51" customFormat="1" ht="17.100000000000001" customHeight="1" x14ac:dyDescent="0.25">
      <c r="A206" s="58">
        <f t="shared" si="3"/>
        <v>59</v>
      </c>
      <c r="B206" s="190" t="s">
        <v>2263</v>
      </c>
      <c r="C206" s="60" t="s">
        <v>1906</v>
      </c>
      <c r="D206" s="64">
        <v>13</v>
      </c>
    </row>
    <row r="207" spans="1:4" s="51" customFormat="1" ht="17.100000000000001" customHeight="1" x14ac:dyDescent="0.25">
      <c r="A207" s="58">
        <f t="shared" ref="A207:A270" si="4">A206+1</f>
        <v>60</v>
      </c>
      <c r="B207" s="190" t="s">
        <v>2264</v>
      </c>
      <c r="C207" s="60" t="s">
        <v>1906</v>
      </c>
      <c r="D207" s="64">
        <v>14</v>
      </c>
    </row>
    <row r="208" spans="1:4" s="51" customFormat="1" ht="17.100000000000001" customHeight="1" x14ac:dyDescent="0.25">
      <c r="A208" s="58">
        <f t="shared" si="4"/>
        <v>61</v>
      </c>
      <c r="B208" s="190" t="s">
        <v>2265</v>
      </c>
      <c r="C208" s="60" t="s">
        <v>1906</v>
      </c>
      <c r="D208" s="64">
        <v>15</v>
      </c>
    </row>
    <row r="209" spans="1:4" s="51" customFormat="1" ht="17.100000000000001" customHeight="1" x14ac:dyDescent="0.25">
      <c r="A209" s="58">
        <f t="shared" si="4"/>
        <v>62</v>
      </c>
      <c r="B209" s="190" t="s">
        <v>2266</v>
      </c>
      <c r="C209" s="60" t="s">
        <v>1906</v>
      </c>
      <c r="D209" s="64">
        <v>16</v>
      </c>
    </row>
    <row r="210" spans="1:4" s="51" customFormat="1" ht="17.100000000000001" customHeight="1" x14ac:dyDescent="0.25">
      <c r="A210" s="58">
        <v>1</v>
      </c>
      <c r="B210" s="189" t="s">
        <v>2297</v>
      </c>
      <c r="C210" s="60" t="s">
        <v>1936</v>
      </c>
      <c r="D210" s="263" t="s">
        <v>1937</v>
      </c>
    </row>
    <row r="211" spans="1:4" s="51" customFormat="1" ht="17.100000000000001" customHeight="1" x14ac:dyDescent="0.25">
      <c r="A211" s="58">
        <f t="shared" si="4"/>
        <v>2</v>
      </c>
      <c r="B211" s="190" t="s">
        <v>1570</v>
      </c>
      <c r="C211" s="60" t="s">
        <v>1936</v>
      </c>
      <c r="D211" s="265">
        <v>10</v>
      </c>
    </row>
    <row r="212" spans="1:4" s="51" customFormat="1" ht="17.100000000000001" customHeight="1" x14ac:dyDescent="0.25">
      <c r="A212" s="58">
        <f t="shared" si="4"/>
        <v>3</v>
      </c>
      <c r="B212" s="190" t="s">
        <v>1571</v>
      </c>
      <c r="C212" s="60" t="s">
        <v>1936</v>
      </c>
      <c r="D212" s="265">
        <v>11</v>
      </c>
    </row>
    <row r="213" spans="1:4" s="51" customFormat="1" ht="17.100000000000001" customHeight="1" x14ac:dyDescent="0.25">
      <c r="A213" s="58">
        <f t="shared" si="4"/>
        <v>4</v>
      </c>
      <c r="B213" s="189" t="s">
        <v>2298</v>
      </c>
      <c r="C213" s="60" t="s">
        <v>1936</v>
      </c>
      <c r="D213" s="264" t="s">
        <v>1825</v>
      </c>
    </row>
    <row r="214" spans="1:4" s="51" customFormat="1" ht="17.100000000000001" customHeight="1" x14ac:dyDescent="0.25">
      <c r="A214" s="58">
        <f t="shared" si="4"/>
        <v>5</v>
      </c>
      <c r="B214" s="189" t="s">
        <v>1938</v>
      </c>
      <c r="C214" s="60" t="s">
        <v>1936</v>
      </c>
      <c r="D214" s="263" t="s">
        <v>1827</v>
      </c>
    </row>
    <row r="215" spans="1:4" s="51" customFormat="1" ht="17.100000000000001" customHeight="1" x14ac:dyDescent="0.25">
      <c r="A215" s="58">
        <f t="shared" si="4"/>
        <v>6</v>
      </c>
      <c r="B215" s="190" t="s">
        <v>1939</v>
      </c>
      <c r="C215" s="60" t="s">
        <v>1936</v>
      </c>
      <c r="D215" s="64">
        <v>12</v>
      </c>
    </row>
    <row r="216" spans="1:4" s="51" customFormat="1" ht="17.100000000000001" customHeight="1" x14ac:dyDescent="0.25">
      <c r="A216" s="58">
        <f t="shared" si="4"/>
        <v>7</v>
      </c>
      <c r="B216" s="190" t="s">
        <v>1940</v>
      </c>
      <c r="C216" s="60" t="s">
        <v>1936</v>
      </c>
      <c r="D216" s="64">
        <v>12</v>
      </c>
    </row>
    <row r="217" spans="1:4" s="51" customFormat="1" ht="17.100000000000001" customHeight="1" x14ac:dyDescent="0.25">
      <c r="A217" s="58">
        <f t="shared" si="4"/>
        <v>8</v>
      </c>
      <c r="B217" s="190" t="s">
        <v>1941</v>
      </c>
      <c r="C217" s="60" t="s">
        <v>1936</v>
      </c>
      <c r="D217" s="64">
        <v>12</v>
      </c>
    </row>
    <row r="218" spans="1:4" s="51" customFormat="1" ht="17.100000000000001" customHeight="1" x14ac:dyDescent="0.25">
      <c r="A218" s="58">
        <f t="shared" si="4"/>
        <v>9</v>
      </c>
      <c r="B218" s="190" t="s">
        <v>1942</v>
      </c>
      <c r="C218" s="60" t="s">
        <v>1936</v>
      </c>
      <c r="D218" s="64">
        <v>12</v>
      </c>
    </row>
    <row r="219" spans="1:4" s="51" customFormat="1" ht="17.100000000000001" customHeight="1" x14ac:dyDescent="0.25">
      <c r="A219" s="58">
        <f t="shared" si="4"/>
        <v>10</v>
      </c>
      <c r="B219" s="190" t="s">
        <v>1943</v>
      </c>
      <c r="C219" s="60" t="s">
        <v>1936</v>
      </c>
      <c r="D219" s="64">
        <v>13</v>
      </c>
    </row>
    <row r="220" spans="1:4" s="51" customFormat="1" ht="17.100000000000001" customHeight="1" x14ac:dyDescent="0.25">
      <c r="A220" s="58">
        <f t="shared" si="4"/>
        <v>11</v>
      </c>
      <c r="B220" s="190" t="s">
        <v>1944</v>
      </c>
      <c r="C220" s="60" t="s">
        <v>1936</v>
      </c>
      <c r="D220" s="64">
        <v>14</v>
      </c>
    </row>
    <row r="221" spans="1:4" s="51" customFormat="1" ht="17.100000000000001" customHeight="1" x14ac:dyDescent="0.25">
      <c r="A221" s="58">
        <f t="shared" si="4"/>
        <v>12</v>
      </c>
      <c r="B221" s="190" t="s">
        <v>1945</v>
      </c>
      <c r="C221" s="60" t="s">
        <v>1936</v>
      </c>
      <c r="D221" s="64">
        <v>13</v>
      </c>
    </row>
    <row r="222" spans="1:4" s="51" customFormat="1" ht="17.100000000000001" customHeight="1" x14ac:dyDescent="0.25">
      <c r="A222" s="58">
        <f t="shared" si="4"/>
        <v>13</v>
      </c>
      <c r="B222" s="190" t="s">
        <v>1946</v>
      </c>
      <c r="C222" s="60" t="s">
        <v>1936</v>
      </c>
      <c r="D222" s="64">
        <v>14</v>
      </c>
    </row>
    <row r="223" spans="1:4" s="51" customFormat="1" ht="17.100000000000001" customHeight="1" x14ac:dyDescent="0.25">
      <c r="A223" s="58">
        <f t="shared" si="4"/>
        <v>14</v>
      </c>
      <c r="B223" s="190" t="s">
        <v>1947</v>
      </c>
      <c r="C223" s="60" t="s">
        <v>1936</v>
      </c>
      <c r="D223" s="64">
        <v>15</v>
      </c>
    </row>
    <row r="224" spans="1:4" s="51" customFormat="1" ht="17.100000000000001" customHeight="1" x14ac:dyDescent="0.25">
      <c r="A224" s="58">
        <f t="shared" si="4"/>
        <v>15</v>
      </c>
      <c r="B224" s="190" t="s">
        <v>1948</v>
      </c>
      <c r="C224" s="60" t="s">
        <v>1936</v>
      </c>
      <c r="D224" s="64">
        <v>16</v>
      </c>
    </row>
    <row r="225" spans="1:4" s="51" customFormat="1" ht="17.100000000000001" customHeight="1" x14ac:dyDescent="0.25">
      <c r="A225" s="58">
        <f t="shared" si="4"/>
        <v>16</v>
      </c>
      <c r="B225" s="190" t="s">
        <v>1949</v>
      </c>
      <c r="C225" s="60" t="s">
        <v>1936</v>
      </c>
      <c r="D225" s="64">
        <v>13</v>
      </c>
    </row>
    <row r="226" spans="1:4" s="51" customFormat="1" ht="17.100000000000001" customHeight="1" x14ac:dyDescent="0.25">
      <c r="A226" s="58">
        <f t="shared" si="4"/>
        <v>17</v>
      </c>
      <c r="B226" s="190" t="s">
        <v>1950</v>
      </c>
      <c r="C226" s="60" t="s">
        <v>1936</v>
      </c>
      <c r="D226" s="64">
        <v>14</v>
      </c>
    </row>
    <row r="227" spans="1:4" s="51" customFormat="1" ht="17.100000000000001" customHeight="1" x14ac:dyDescent="0.25">
      <c r="A227" s="58">
        <f t="shared" si="4"/>
        <v>18</v>
      </c>
      <c r="B227" s="190" t="s">
        <v>1951</v>
      </c>
      <c r="C227" s="60" t="s">
        <v>1936</v>
      </c>
      <c r="D227" s="64">
        <v>15</v>
      </c>
    </row>
    <row r="228" spans="1:4" s="51" customFormat="1" ht="17.100000000000001" customHeight="1" x14ac:dyDescent="0.25">
      <c r="A228" s="58">
        <f t="shared" si="4"/>
        <v>19</v>
      </c>
      <c r="B228" s="190" t="s">
        <v>1952</v>
      </c>
      <c r="C228" s="60" t="s">
        <v>1936</v>
      </c>
      <c r="D228" s="64">
        <v>16</v>
      </c>
    </row>
    <row r="229" spans="1:4" s="51" customFormat="1" ht="17.100000000000001" customHeight="1" x14ac:dyDescent="0.25">
      <c r="A229" s="58">
        <f t="shared" si="4"/>
        <v>20</v>
      </c>
      <c r="B229" s="190" t="s">
        <v>1953</v>
      </c>
      <c r="C229" s="60" t="s">
        <v>1936</v>
      </c>
      <c r="D229" s="64">
        <v>14</v>
      </c>
    </row>
    <row r="230" spans="1:4" s="51" customFormat="1" ht="17.100000000000001" customHeight="1" x14ac:dyDescent="0.25">
      <c r="A230" s="58">
        <f t="shared" si="4"/>
        <v>21</v>
      </c>
      <c r="B230" s="190" t="s">
        <v>1954</v>
      </c>
      <c r="C230" s="60" t="s">
        <v>1936</v>
      </c>
      <c r="D230" s="64">
        <v>15</v>
      </c>
    </row>
    <row r="231" spans="1:4" s="51" customFormat="1" ht="17.100000000000001" customHeight="1" x14ac:dyDescent="0.25">
      <c r="A231" s="58">
        <f t="shared" si="4"/>
        <v>22</v>
      </c>
      <c r="B231" s="190" t="s">
        <v>1955</v>
      </c>
      <c r="C231" s="60" t="s">
        <v>1936</v>
      </c>
      <c r="D231" s="64">
        <v>16</v>
      </c>
    </row>
    <row r="232" spans="1:4" s="51" customFormat="1" ht="17.100000000000001" customHeight="1" x14ac:dyDescent="0.25">
      <c r="A232" s="58">
        <f t="shared" si="4"/>
        <v>23</v>
      </c>
      <c r="B232" s="189" t="s">
        <v>2226</v>
      </c>
      <c r="C232" s="60" t="s">
        <v>1936</v>
      </c>
      <c r="D232" s="263" t="s">
        <v>1827</v>
      </c>
    </row>
    <row r="233" spans="1:4" s="51" customFormat="1" ht="17.100000000000001" customHeight="1" x14ac:dyDescent="0.25">
      <c r="A233" s="58">
        <f t="shared" si="4"/>
        <v>24</v>
      </c>
      <c r="B233" s="190" t="s">
        <v>1961</v>
      </c>
      <c r="C233" s="60" t="s">
        <v>1936</v>
      </c>
      <c r="D233" s="64">
        <v>12</v>
      </c>
    </row>
    <row r="234" spans="1:4" s="51" customFormat="1" ht="17.100000000000001" customHeight="1" x14ac:dyDescent="0.25">
      <c r="A234" s="58">
        <f t="shared" si="4"/>
        <v>25</v>
      </c>
      <c r="B234" s="190" t="s">
        <v>1962</v>
      </c>
      <c r="C234" s="60" t="s">
        <v>1936</v>
      </c>
      <c r="D234" s="64">
        <v>13</v>
      </c>
    </row>
    <row r="235" spans="1:4" s="51" customFormat="1" ht="17.100000000000001" customHeight="1" x14ac:dyDescent="0.25">
      <c r="A235" s="58">
        <f t="shared" si="4"/>
        <v>26</v>
      </c>
      <c r="B235" s="190" t="s">
        <v>1963</v>
      </c>
      <c r="C235" s="60" t="s">
        <v>1936</v>
      </c>
      <c r="D235" s="64">
        <v>14</v>
      </c>
    </row>
    <row r="236" spans="1:4" s="51" customFormat="1" ht="17.100000000000001" customHeight="1" x14ac:dyDescent="0.25">
      <c r="A236" s="58">
        <f t="shared" si="4"/>
        <v>27</v>
      </c>
      <c r="B236" s="190" t="s">
        <v>1964</v>
      </c>
      <c r="C236" s="60" t="s">
        <v>1936</v>
      </c>
      <c r="D236" s="64">
        <v>15</v>
      </c>
    </row>
    <row r="237" spans="1:4" s="51" customFormat="1" ht="17.100000000000001" customHeight="1" x14ac:dyDescent="0.25">
      <c r="A237" s="58">
        <f t="shared" si="4"/>
        <v>28</v>
      </c>
      <c r="B237" s="190" t="s">
        <v>1965</v>
      </c>
      <c r="C237" s="60" t="s">
        <v>1936</v>
      </c>
      <c r="D237" s="64">
        <v>16</v>
      </c>
    </row>
    <row r="238" spans="1:4" s="51" customFormat="1" ht="17.100000000000001" customHeight="1" x14ac:dyDescent="0.25">
      <c r="A238" s="58">
        <f t="shared" si="4"/>
        <v>29</v>
      </c>
      <c r="B238" s="190" t="s">
        <v>1956</v>
      </c>
      <c r="C238" s="60" t="s">
        <v>1936</v>
      </c>
      <c r="D238" s="64">
        <v>12</v>
      </c>
    </row>
    <row r="239" spans="1:4" s="51" customFormat="1" ht="17.100000000000001" customHeight="1" x14ac:dyDescent="0.25">
      <c r="A239" s="58">
        <f t="shared" si="4"/>
        <v>30</v>
      </c>
      <c r="B239" s="190" t="s">
        <v>1957</v>
      </c>
      <c r="C239" s="60" t="s">
        <v>1936</v>
      </c>
      <c r="D239" s="64">
        <v>13</v>
      </c>
    </row>
    <row r="240" spans="1:4" s="51" customFormat="1" ht="17.100000000000001" customHeight="1" x14ac:dyDescent="0.25">
      <c r="A240" s="58">
        <f t="shared" si="4"/>
        <v>31</v>
      </c>
      <c r="B240" s="190" t="s">
        <v>1958</v>
      </c>
      <c r="C240" s="60" t="s">
        <v>1936</v>
      </c>
      <c r="D240" s="64">
        <v>14</v>
      </c>
    </row>
    <row r="241" spans="1:4" s="51" customFormat="1" ht="17.100000000000001" customHeight="1" x14ac:dyDescent="0.25">
      <c r="A241" s="58">
        <f t="shared" si="4"/>
        <v>32</v>
      </c>
      <c r="B241" s="190" t="s">
        <v>1959</v>
      </c>
      <c r="C241" s="60" t="s">
        <v>1936</v>
      </c>
      <c r="D241" s="64">
        <v>15</v>
      </c>
    </row>
    <row r="242" spans="1:4" s="51" customFormat="1" ht="17.100000000000001" customHeight="1" x14ac:dyDescent="0.25">
      <c r="A242" s="58">
        <f t="shared" si="4"/>
        <v>33</v>
      </c>
      <c r="B242" s="190" t="s">
        <v>1960</v>
      </c>
      <c r="C242" s="60" t="s">
        <v>1936</v>
      </c>
      <c r="D242" s="64">
        <v>16</v>
      </c>
    </row>
    <row r="243" spans="1:4" s="51" customFormat="1" ht="17.100000000000001" customHeight="1" x14ac:dyDescent="0.25">
      <c r="A243" s="58">
        <f t="shared" si="4"/>
        <v>34</v>
      </c>
      <c r="B243" s="190" t="s">
        <v>2227</v>
      </c>
      <c r="C243" s="60" t="s">
        <v>1936</v>
      </c>
      <c r="D243" s="64">
        <v>12</v>
      </c>
    </row>
    <row r="244" spans="1:4" s="51" customFormat="1" ht="17.100000000000001" customHeight="1" x14ac:dyDescent="0.25">
      <c r="A244" s="58">
        <f t="shared" si="4"/>
        <v>35</v>
      </c>
      <c r="B244" s="190" t="s">
        <v>2228</v>
      </c>
      <c r="C244" s="60" t="s">
        <v>1936</v>
      </c>
      <c r="D244" s="64">
        <v>13</v>
      </c>
    </row>
    <row r="245" spans="1:4" s="51" customFormat="1" ht="17.100000000000001" customHeight="1" x14ac:dyDescent="0.25">
      <c r="A245" s="58">
        <f t="shared" si="4"/>
        <v>36</v>
      </c>
      <c r="B245" s="190" t="s">
        <v>2229</v>
      </c>
      <c r="C245" s="60" t="s">
        <v>1936</v>
      </c>
      <c r="D245" s="64">
        <v>14</v>
      </c>
    </row>
    <row r="246" spans="1:4" s="51" customFormat="1" ht="17.100000000000001" customHeight="1" x14ac:dyDescent="0.25">
      <c r="A246" s="58">
        <f t="shared" si="4"/>
        <v>37</v>
      </c>
      <c r="B246" s="190" t="s">
        <v>2230</v>
      </c>
      <c r="C246" s="60" t="s">
        <v>1936</v>
      </c>
      <c r="D246" s="64">
        <v>15</v>
      </c>
    </row>
    <row r="247" spans="1:4" s="51" customFormat="1" ht="17.100000000000001" customHeight="1" x14ac:dyDescent="0.25">
      <c r="A247" s="58">
        <f t="shared" si="4"/>
        <v>38</v>
      </c>
      <c r="B247" s="190" t="s">
        <v>2231</v>
      </c>
      <c r="C247" s="60" t="s">
        <v>1936</v>
      </c>
      <c r="D247" s="64">
        <v>16</v>
      </c>
    </row>
    <row r="248" spans="1:4" s="51" customFormat="1" ht="17.100000000000001" customHeight="1" x14ac:dyDescent="0.25">
      <c r="A248" s="58">
        <f t="shared" si="4"/>
        <v>39</v>
      </c>
      <c r="B248" s="189" t="s">
        <v>2232</v>
      </c>
      <c r="C248" s="60" t="s">
        <v>1936</v>
      </c>
      <c r="D248" s="263" t="s">
        <v>1827</v>
      </c>
    </row>
    <row r="249" spans="1:4" s="51" customFormat="1" ht="17.100000000000001" customHeight="1" x14ac:dyDescent="0.25">
      <c r="A249" s="58">
        <f t="shared" si="4"/>
        <v>40</v>
      </c>
      <c r="B249" s="190" t="s">
        <v>2267</v>
      </c>
      <c r="C249" s="60" t="s">
        <v>1936</v>
      </c>
      <c r="D249" s="64">
        <v>12</v>
      </c>
    </row>
    <row r="250" spans="1:4" s="51" customFormat="1" ht="17.100000000000001" customHeight="1" x14ac:dyDescent="0.25">
      <c r="A250" s="58">
        <f t="shared" si="4"/>
        <v>41</v>
      </c>
      <c r="B250" s="190" t="s">
        <v>2268</v>
      </c>
      <c r="C250" s="60" t="s">
        <v>1936</v>
      </c>
      <c r="D250" s="64">
        <v>13</v>
      </c>
    </row>
    <row r="251" spans="1:4" s="51" customFormat="1" ht="17.100000000000001" customHeight="1" x14ac:dyDescent="0.25">
      <c r="A251" s="58">
        <f t="shared" si="4"/>
        <v>42</v>
      </c>
      <c r="B251" s="190" t="s">
        <v>2269</v>
      </c>
      <c r="C251" s="60" t="s">
        <v>1936</v>
      </c>
      <c r="D251" s="64">
        <v>14</v>
      </c>
    </row>
    <row r="252" spans="1:4" s="51" customFormat="1" ht="17.100000000000001" customHeight="1" x14ac:dyDescent="0.25">
      <c r="A252" s="58">
        <f t="shared" si="4"/>
        <v>43</v>
      </c>
      <c r="B252" s="190" t="s">
        <v>2270</v>
      </c>
      <c r="C252" s="60" t="s">
        <v>1936</v>
      </c>
      <c r="D252" s="64">
        <v>15</v>
      </c>
    </row>
    <row r="253" spans="1:4" s="51" customFormat="1" ht="17.100000000000001" customHeight="1" x14ac:dyDescent="0.25">
      <c r="A253" s="58">
        <f t="shared" si="4"/>
        <v>44</v>
      </c>
      <c r="B253" s="190" t="s">
        <v>2271</v>
      </c>
      <c r="C253" s="60" t="s">
        <v>1936</v>
      </c>
      <c r="D253" s="64">
        <v>16</v>
      </c>
    </row>
    <row r="254" spans="1:4" s="51" customFormat="1" ht="17.100000000000001" customHeight="1" x14ac:dyDescent="0.25">
      <c r="A254" s="58">
        <f t="shared" si="4"/>
        <v>45</v>
      </c>
      <c r="B254" s="190" t="s">
        <v>2233</v>
      </c>
      <c r="C254" s="60" t="s">
        <v>1936</v>
      </c>
      <c r="D254" s="64">
        <v>12</v>
      </c>
    </row>
    <row r="255" spans="1:4" s="51" customFormat="1" ht="17.100000000000001" customHeight="1" x14ac:dyDescent="0.25">
      <c r="A255" s="58">
        <f t="shared" si="4"/>
        <v>46</v>
      </c>
      <c r="B255" s="190" t="s">
        <v>2234</v>
      </c>
      <c r="C255" s="60" t="s">
        <v>1936</v>
      </c>
      <c r="D255" s="64">
        <v>13</v>
      </c>
    </row>
    <row r="256" spans="1:4" s="51" customFormat="1" ht="17.100000000000001" customHeight="1" x14ac:dyDescent="0.25">
      <c r="A256" s="58">
        <f t="shared" si="4"/>
        <v>47</v>
      </c>
      <c r="B256" s="190" t="s">
        <v>2235</v>
      </c>
      <c r="C256" s="60" t="s">
        <v>1936</v>
      </c>
      <c r="D256" s="64">
        <v>14</v>
      </c>
    </row>
    <row r="257" spans="1:4" s="51" customFormat="1" ht="17.100000000000001" customHeight="1" x14ac:dyDescent="0.25">
      <c r="A257" s="58">
        <f t="shared" si="4"/>
        <v>48</v>
      </c>
      <c r="B257" s="190" t="s">
        <v>2236</v>
      </c>
      <c r="C257" s="60" t="s">
        <v>1936</v>
      </c>
      <c r="D257" s="64">
        <v>15</v>
      </c>
    </row>
    <row r="258" spans="1:4" s="51" customFormat="1" ht="17.100000000000001" customHeight="1" x14ac:dyDescent="0.25">
      <c r="A258" s="58">
        <f t="shared" si="4"/>
        <v>49</v>
      </c>
      <c r="B258" s="190" t="s">
        <v>2237</v>
      </c>
      <c r="C258" s="60" t="s">
        <v>1936</v>
      </c>
      <c r="D258" s="64">
        <v>16</v>
      </c>
    </row>
    <row r="259" spans="1:4" s="51" customFormat="1" ht="17.100000000000001" customHeight="1" x14ac:dyDescent="0.25">
      <c r="A259" s="58">
        <f t="shared" si="4"/>
        <v>50</v>
      </c>
      <c r="B259" s="189" t="s">
        <v>2299</v>
      </c>
      <c r="C259" s="60" t="s">
        <v>1936</v>
      </c>
      <c r="D259" s="264" t="s">
        <v>1825</v>
      </c>
    </row>
    <row r="260" spans="1:4" s="51" customFormat="1" ht="17.100000000000001" customHeight="1" x14ac:dyDescent="0.25">
      <c r="A260" s="58">
        <f t="shared" si="4"/>
        <v>51</v>
      </c>
      <c r="B260" s="189" t="s">
        <v>2238</v>
      </c>
      <c r="C260" s="60" t="s">
        <v>1936</v>
      </c>
      <c r="D260" s="263" t="s">
        <v>1827</v>
      </c>
    </row>
    <row r="261" spans="1:4" s="51" customFormat="1" ht="17.100000000000001" customHeight="1" x14ac:dyDescent="0.25">
      <c r="A261" s="58">
        <f t="shared" si="4"/>
        <v>52</v>
      </c>
      <c r="B261" s="190" t="s">
        <v>2282</v>
      </c>
      <c r="C261" s="60" t="s">
        <v>1936</v>
      </c>
      <c r="D261" s="64">
        <v>12</v>
      </c>
    </row>
    <row r="262" spans="1:4" s="51" customFormat="1" ht="17.100000000000001" customHeight="1" x14ac:dyDescent="0.25">
      <c r="A262" s="58">
        <f t="shared" si="4"/>
        <v>53</v>
      </c>
      <c r="B262" s="190" t="s">
        <v>2283</v>
      </c>
      <c r="C262" s="60" t="s">
        <v>1936</v>
      </c>
      <c r="D262" s="64">
        <v>13</v>
      </c>
    </row>
    <row r="263" spans="1:4" s="51" customFormat="1" ht="17.100000000000001" customHeight="1" x14ac:dyDescent="0.25">
      <c r="A263" s="58">
        <f t="shared" si="4"/>
        <v>54</v>
      </c>
      <c r="B263" s="190" t="s">
        <v>2284</v>
      </c>
      <c r="C263" s="60" t="s">
        <v>1936</v>
      </c>
      <c r="D263" s="64">
        <v>14</v>
      </c>
    </row>
    <row r="264" spans="1:4" s="51" customFormat="1" ht="17.100000000000001" customHeight="1" x14ac:dyDescent="0.25">
      <c r="A264" s="58">
        <f t="shared" si="4"/>
        <v>55</v>
      </c>
      <c r="B264" s="190" t="s">
        <v>2285</v>
      </c>
      <c r="C264" s="60" t="s">
        <v>1936</v>
      </c>
      <c r="D264" s="64">
        <v>15</v>
      </c>
    </row>
    <row r="265" spans="1:4" s="51" customFormat="1" ht="17.100000000000001" customHeight="1" x14ac:dyDescent="0.25">
      <c r="A265" s="58">
        <f t="shared" si="4"/>
        <v>56</v>
      </c>
      <c r="B265" s="190" t="s">
        <v>2286</v>
      </c>
      <c r="C265" s="60" t="s">
        <v>1936</v>
      </c>
      <c r="D265" s="64">
        <v>16</v>
      </c>
    </row>
    <row r="266" spans="1:4" s="51" customFormat="1" ht="17.100000000000001" customHeight="1" x14ac:dyDescent="0.25">
      <c r="A266" s="58">
        <f t="shared" si="4"/>
        <v>57</v>
      </c>
      <c r="B266" s="189" t="s">
        <v>2239</v>
      </c>
      <c r="C266" s="60" t="s">
        <v>1936</v>
      </c>
      <c r="D266" s="263" t="s">
        <v>1827</v>
      </c>
    </row>
    <row r="267" spans="1:4" s="51" customFormat="1" ht="17.100000000000001" customHeight="1" x14ac:dyDescent="0.25">
      <c r="A267" s="58">
        <f t="shared" si="4"/>
        <v>58</v>
      </c>
      <c r="B267" s="190" t="s">
        <v>2272</v>
      </c>
      <c r="C267" s="60" t="s">
        <v>1936</v>
      </c>
      <c r="D267" s="64">
        <v>12</v>
      </c>
    </row>
    <row r="268" spans="1:4" s="51" customFormat="1" ht="17.100000000000001" customHeight="1" x14ac:dyDescent="0.25">
      <c r="A268" s="58">
        <f t="shared" si="4"/>
        <v>59</v>
      </c>
      <c r="B268" s="190" t="s">
        <v>2273</v>
      </c>
      <c r="C268" s="60" t="s">
        <v>1936</v>
      </c>
      <c r="D268" s="64">
        <v>13</v>
      </c>
    </row>
    <row r="269" spans="1:4" s="51" customFormat="1" ht="17.100000000000001" customHeight="1" x14ac:dyDescent="0.25">
      <c r="A269" s="58">
        <f t="shared" si="4"/>
        <v>60</v>
      </c>
      <c r="B269" s="190" t="s">
        <v>2274</v>
      </c>
      <c r="C269" s="60" t="s">
        <v>1936</v>
      </c>
      <c r="D269" s="64">
        <v>14</v>
      </c>
    </row>
    <row r="270" spans="1:4" s="51" customFormat="1" ht="17.100000000000001" customHeight="1" x14ac:dyDescent="0.25">
      <c r="A270" s="58">
        <f t="shared" si="4"/>
        <v>61</v>
      </c>
      <c r="B270" s="190" t="s">
        <v>2275</v>
      </c>
      <c r="C270" s="60" t="s">
        <v>1936</v>
      </c>
      <c r="D270" s="64">
        <v>15</v>
      </c>
    </row>
    <row r="271" spans="1:4" s="51" customFormat="1" ht="17.100000000000001" customHeight="1" x14ac:dyDescent="0.25">
      <c r="A271" s="58">
        <f t="shared" ref="A271" si="5">A270+1</f>
        <v>62</v>
      </c>
      <c r="B271" s="190" t="s">
        <v>2276</v>
      </c>
      <c r="C271" s="60" t="s">
        <v>1936</v>
      </c>
      <c r="D271" s="64">
        <v>16</v>
      </c>
    </row>
    <row r="272" spans="1:4" s="51" customFormat="1" ht="17.100000000000001" customHeight="1" x14ac:dyDescent="0.25">
      <c r="A272" s="58">
        <v>1</v>
      </c>
      <c r="B272" s="189" t="s">
        <v>2300</v>
      </c>
      <c r="C272" s="60" t="s">
        <v>1966</v>
      </c>
      <c r="D272" s="263" t="s">
        <v>1967</v>
      </c>
    </row>
    <row r="273" spans="1:4" s="51" customFormat="1" ht="17.100000000000001" customHeight="1" x14ac:dyDescent="0.25">
      <c r="A273" s="58">
        <f t="shared" ref="A273:A336" si="6">A272+1</f>
        <v>2</v>
      </c>
      <c r="B273" s="190" t="s">
        <v>2492</v>
      </c>
      <c r="C273" s="60" t="s">
        <v>1966</v>
      </c>
      <c r="D273" s="265">
        <v>10</v>
      </c>
    </row>
    <row r="274" spans="1:4" s="51" customFormat="1" ht="17.100000000000001" customHeight="1" x14ac:dyDescent="0.25">
      <c r="A274" s="58">
        <f t="shared" si="6"/>
        <v>3</v>
      </c>
      <c r="B274" s="190" t="s">
        <v>2493</v>
      </c>
      <c r="C274" s="60" t="s">
        <v>1966</v>
      </c>
      <c r="D274" s="265">
        <v>11</v>
      </c>
    </row>
    <row r="275" spans="1:4" s="51" customFormat="1" ht="17.100000000000001" customHeight="1" x14ac:dyDescent="0.25">
      <c r="A275" s="58">
        <f t="shared" si="6"/>
        <v>4</v>
      </c>
      <c r="B275" s="189" t="s">
        <v>2301</v>
      </c>
      <c r="C275" s="60" t="s">
        <v>1966</v>
      </c>
      <c r="D275" s="263" t="s">
        <v>1827</v>
      </c>
    </row>
    <row r="276" spans="1:4" s="51" customFormat="1" ht="17.100000000000001" customHeight="1" x14ac:dyDescent="0.25">
      <c r="A276" s="58">
        <f t="shared" si="6"/>
        <v>5</v>
      </c>
      <c r="B276" s="190" t="s">
        <v>2479</v>
      </c>
      <c r="C276" s="60" t="s">
        <v>1966</v>
      </c>
      <c r="D276" s="64">
        <v>12</v>
      </c>
    </row>
    <row r="277" spans="1:4" s="51" customFormat="1" ht="17.100000000000001" customHeight="1" x14ac:dyDescent="0.25">
      <c r="A277" s="58">
        <f t="shared" si="6"/>
        <v>6</v>
      </c>
      <c r="B277" s="190" t="s">
        <v>2480</v>
      </c>
      <c r="C277" s="60" t="s">
        <v>1966</v>
      </c>
      <c r="D277" s="64">
        <v>13</v>
      </c>
    </row>
    <row r="278" spans="1:4" s="51" customFormat="1" ht="17.100000000000001" customHeight="1" x14ac:dyDescent="0.25">
      <c r="A278" s="58">
        <f t="shared" si="6"/>
        <v>7</v>
      </c>
      <c r="B278" s="190" t="s">
        <v>2476</v>
      </c>
      <c r="C278" s="60" t="s">
        <v>1966</v>
      </c>
      <c r="D278" s="64">
        <v>14</v>
      </c>
    </row>
    <row r="279" spans="1:4" s="51" customFormat="1" ht="17.100000000000001" customHeight="1" x14ac:dyDescent="0.25">
      <c r="A279" s="58">
        <f t="shared" si="6"/>
        <v>8</v>
      </c>
      <c r="B279" s="190" t="s">
        <v>2477</v>
      </c>
      <c r="C279" s="60" t="s">
        <v>1966</v>
      </c>
      <c r="D279" s="64">
        <v>15</v>
      </c>
    </row>
    <row r="280" spans="1:4" s="51" customFormat="1" ht="17.100000000000001" customHeight="1" x14ac:dyDescent="0.25">
      <c r="A280" s="58">
        <f t="shared" si="6"/>
        <v>9</v>
      </c>
      <c r="B280" s="190" t="s">
        <v>2478</v>
      </c>
      <c r="C280" s="60" t="s">
        <v>1966</v>
      </c>
      <c r="D280" s="64">
        <v>16</v>
      </c>
    </row>
    <row r="281" spans="1:4" s="51" customFormat="1" ht="17.100000000000001" customHeight="1" x14ac:dyDescent="0.25">
      <c r="A281" s="58">
        <f t="shared" si="6"/>
        <v>10</v>
      </c>
      <c r="B281" s="190" t="s">
        <v>1968</v>
      </c>
      <c r="C281" s="60" t="s">
        <v>1966</v>
      </c>
      <c r="D281" s="64">
        <v>14</v>
      </c>
    </row>
    <row r="282" spans="1:4" s="51" customFormat="1" ht="17.100000000000001" customHeight="1" x14ac:dyDescent="0.25">
      <c r="A282" s="58">
        <f t="shared" si="6"/>
        <v>11</v>
      </c>
      <c r="B282" s="190" t="s">
        <v>1969</v>
      </c>
      <c r="C282" s="60" t="s">
        <v>1966</v>
      </c>
      <c r="D282" s="64">
        <v>15</v>
      </c>
    </row>
    <row r="283" spans="1:4" s="51" customFormat="1" ht="17.100000000000001" customHeight="1" x14ac:dyDescent="0.25">
      <c r="A283" s="58">
        <f t="shared" si="6"/>
        <v>12</v>
      </c>
      <c r="B283" s="190" t="s">
        <v>1970</v>
      </c>
      <c r="C283" s="60" t="s">
        <v>1966</v>
      </c>
      <c r="D283" s="64">
        <v>16</v>
      </c>
    </row>
    <row r="284" spans="1:4" s="51" customFormat="1" ht="17.100000000000001" customHeight="1" x14ac:dyDescent="0.25">
      <c r="A284" s="58">
        <f t="shared" si="6"/>
        <v>13</v>
      </c>
      <c r="B284" s="190" t="s">
        <v>2490</v>
      </c>
      <c r="C284" s="60" t="s">
        <v>1966</v>
      </c>
      <c r="D284" s="64">
        <v>12</v>
      </c>
    </row>
    <row r="285" spans="1:4" s="51" customFormat="1" ht="17.100000000000001" customHeight="1" x14ac:dyDescent="0.25">
      <c r="A285" s="58">
        <f t="shared" si="6"/>
        <v>14</v>
      </c>
      <c r="B285" s="190" t="s">
        <v>1971</v>
      </c>
      <c r="C285" s="60" t="s">
        <v>1966</v>
      </c>
      <c r="D285" s="64">
        <v>13</v>
      </c>
    </row>
    <row r="286" spans="1:4" s="51" customFormat="1" ht="17.100000000000001" customHeight="1" x14ac:dyDescent="0.25">
      <c r="A286" s="58">
        <f t="shared" si="6"/>
        <v>15</v>
      </c>
      <c r="B286" s="190" t="s">
        <v>1972</v>
      </c>
      <c r="C286" s="60" t="s">
        <v>1966</v>
      </c>
      <c r="D286" s="64">
        <v>14</v>
      </c>
    </row>
    <row r="287" spans="1:4" s="51" customFormat="1" ht="17.100000000000001" customHeight="1" x14ac:dyDescent="0.25">
      <c r="A287" s="58">
        <f t="shared" si="6"/>
        <v>16</v>
      </c>
      <c r="B287" s="190" t="s">
        <v>1973</v>
      </c>
      <c r="C287" s="60" t="s">
        <v>1966</v>
      </c>
      <c r="D287" s="64">
        <v>15</v>
      </c>
    </row>
    <row r="288" spans="1:4" s="51" customFormat="1" ht="17.100000000000001" customHeight="1" x14ac:dyDescent="0.25">
      <c r="A288" s="58">
        <f t="shared" si="6"/>
        <v>17</v>
      </c>
      <c r="B288" s="190" t="s">
        <v>1974</v>
      </c>
      <c r="C288" s="60" t="s">
        <v>1966</v>
      </c>
      <c r="D288" s="64">
        <v>16</v>
      </c>
    </row>
    <row r="289" spans="1:4" s="51" customFormat="1" ht="17.100000000000001" customHeight="1" x14ac:dyDescent="0.25">
      <c r="A289" s="58">
        <f t="shared" si="6"/>
        <v>18</v>
      </c>
      <c r="B289" s="190" t="s">
        <v>1975</v>
      </c>
      <c r="C289" s="60" t="s">
        <v>1966</v>
      </c>
      <c r="D289" s="64">
        <v>12</v>
      </c>
    </row>
    <row r="290" spans="1:4" s="51" customFormat="1" ht="17.100000000000001" customHeight="1" x14ac:dyDescent="0.25">
      <c r="A290" s="58">
        <f t="shared" si="6"/>
        <v>19</v>
      </c>
      <c r="B290" s="190" t="s">
        <v>1976</v>
      </c>
      <c r="C290" s="60" t="s">
        <v>1966</v>
      </c>
      <c r="D290" s="64">
        <v>13</v>
      </c>
    </row>
    <row r="291" spans="1:4" s="51" customFormat="1" ht="17.100000000000001" customHeight="1" x14ac:dyDescent="0.25">
      <c r="A291" s="58">
        <f t="shared" si="6"/>
        <v>20</v>
      </c>
      <c r="B291" s="190" t="s">
        <v>1977</v>
      </c>
      <c r="C291" s="60" t="s">
        <v>1966</v>
      </c>
      <c r="D291" s="64">
        <v>14</v>
      </c>
    </row>
    <row r="292" spans="1:4" s="51" customFormat="1" ht="17.100000000000001" customHeight="1" x14ac:dyDescent="0.25">
      <c r="A292" s="58">
        <f t="shared" si="6"/>
        <v>21</v>
      </c>
      <c r="B292" s="190" t="s">
        <v>1978</v>
      </c>
      <c r="C292" s="60" t="s">
        <v>1966</v>
      </c>
      <c r="D292" s="64">
        <v>15</v>
      </c>
    </row>
    <row r="293" spans="1:4" s="51" customFormat="1" ht="17.100000000000001" customHeight="1" x14ac:dyDescent="0.25">
      <c r="A293" s="58">
        <f t="shared" si="6"/>
        <v>22</v>
      </c>
      <c r="B293" s="190" t="s">
        <v>1979</v>
      </c>
      <c r="C293" s="60" t="s">
        <v>1966</v>
      </c>
      <c r="D293" s="64">
        <v>16</v>
      </c>
    </row>
    <row r="294" spans="1:4" s="51" customFormat="1" ht="17.100000000000001" customHeight="1" x14ac:dyDescent="0.25">
      <c r="A294" s="58">
        <f t="shared" si="6"/>
        <v>23</v>
      </c>
      <c r="B294" s="190" t="s">
        <v>2287</v>
      </c>
      <c r="C294" s="60" t="s">
        <v>1966</v>
      </c>
      <c r="D294" s="64">
        <v>12</v>
      </c>
    </row>
    <row r="295" spans="1:4" s="51" customFormat="1" ht="17.100000000000001" customHeight="1" x14ac:dyDescent="0.25">
      <c r="A295" s="58">
        <f t="shared" si="6"/>
        <v>24</v>
      </c>
      <c r="B295" s="190" t="s">
        <v>2288</v>
      </c>
      <c r="C295" s="60" t="s">
        <v>1966</v>
      </c>
      <c r="D295" s="64">
        <v>13</v>
      </c>
    </row>
    <row r="296" spans="1:4" s="51" customFormat="1" ht="17.100000000000001" customHeight="1" x14ac:dyDescent="0.25">
      <c r="A296" s="58">
        <f t="shared" si="6"/>
        <v>25</v>
      </c>
      <c r="B296" s="190" t="s">
        <v>2289</v>
      </c>
      <c r="C296" s="60" t="s">
        <v>1966</v>
      </c>
      <c r="D296" s="64">
        <v>14</v>
      </c>
    </row>
    <row r="297" spans="1:4" s="51" customFormat="1" ht="17.100000000000001" customHeight="1" x14ac:dyDescent="0.25">
      <c r="A297" s="58">
        <f t="shared" si="6"/>
        <v>26</v>
      </c>
      <c r="B297" s="190" t="s">
        <v>2290</v>
      </c>
      <c r="C297" s="60" t="s">
        <v>1966</v>
      </c>
      <c r="D297" s="64">
        <v>15</v>
      </c>
    </row>
    <row r="298" spans="1:4" s="51" customFormat="1" ht="17.100000000000001" customHeight="1" x14ac:dyDescent="0.25">
      <c r="A298" s="58">
        <f t="shared" si="6"/>
        <v>27</v>
      </c>
      <c r="B298" s="190" t="s">
        <v>2291</v>
      </c>
      <c r="C298" s="60" t="s">
        <v>1966</v>
      </c>
      <c r="D298" s="64">
        <v>16</v>
      </c>
    </row>
    <row r="299" spans="1:4" s="51" customFormat="1" ht="17.100000000000001" customHeight="1" x14ac:dyDescent="0.25">
      <c r="A299" s="58">
        <f t="shared" si="6"/>
        <v>28</v>
      </c>
      <c r="B299" s="190" t="s">
        <v>2481</v>
      </c>
      <c r="C299" s="60" t="s">
        <v>1966</v>
      </c>
      <c r="D299" s="64">
        <v>12</v>
      </c>
    </row>
    <row r="300" spans="1:4" s="51" customFormat="1" ht="17.100000000000001" customHeight="1" x14ac:dyDescent="0.25">
      <c r="A300" s="58">
        <f t="shared" si="6"/>
        <v>29</v>
      </c>
      <c r="B300" s="190" t="s">
        <v>2482</v>
      </c>
      <c r="C300" s="60" t="s">
        <v>1966</v>
      </c>
      <c r="D300" s="64">
        <v>13</v>
      </c>
    </row>
    <row r="301" spans="1:4" s="51" customFormat="1" ht="17.100000000000001" customHeight="1" x14ac:dyDescent="0.25">
      <c r="A301" s="58">
        <f t="shared" si="6"/>
        <v>30</v>
      </c>
      <c r="B301" s="190" t="s">
        <v>2483</v>
      </c>
      <c r="C301" s="60" t="s">
        <v>1966</v>
      </c>
      <c r="D301" s="64">
        <v>14</v>
      </c>
    </row>
    <row r="302" spans="1:4" s="51" customFormat="1" ht="17.100000000000001" customHeight="1" x14ac:dyDescent="0.25">
      <c r="A302" s="58">
        <f t="shared" si="6"/>
        <v>31</v>
      </c>
      <c r="B302" s="190" t="s">
        <v>2484</v>
      </c>
      <c r="C302" s="60" t="s">
        <v>1966</v>
      </c>
      <c r="D302" s="64">
        <v>15</v>
      </c>
    </row>
    <row r="303" spans="1:4" s="51" customFormat="1" ht="17.100000000000001" customHeight="1" x14ac:dyDescent="0.25">
      <c r="A303" s="58">
        <f t="shared" si="6"/>
        <v>32</v>
      </c>
      <c r="B303" s="190" t="s">
        <v>2485</v>
      </c>
      <c r="C303" s="60" t="s">
        <v>1966</v>
      </c>
      <c r="D303" s="64">
        <v>16</v>
      </c>
    </row>
    <row r="304" spans="1:4" s="51" customFormat="1" ht="17.100000000000001" customHeight="1" x14ac:dyDescent="0.25">
      <c r="A304" s="58">
        <f t="shared" si="6"/>
        <v>33</v>
      </c>
      <c r="B304" s="189" t="s">
        <v>2302</v>
      </c>
      <c r="C304" s="60" t="s">
        <v>1966</v>
      </c>
      <c r="D304" s="263" t="s">
        <v>1827</v>
      </c>
    </row>
    <row r="305" spans="1:7" s="51" customFormat="1" ht="17.100000000000001" customHeight="1" x14ac:dyDescent="0.25">
      <c r="A305" s="58">
        <f t="shared" si="6"/>
        <v>34</v>
      </c>
      <c r="B305" s="190" t="s">
        <v>2491</v>
      </c>
      <c r="C305" s="60" t="s">
        <v>1966</v>
      </c>
      <c r="D305" s="64">
        <v>12</v>
      </c>
    </row>
    <row r="306" spans="1:7" s="51" customFormat="1" ht="17.100000000000001" customHeight="1" x14ac:dyDescent="0.25">
      <c r="A306" s="58">
        <f t="shared" si="6"/>
        <v>35</v>
      </c>
      <c r="B306" s="190" t="s">
        <v>2486</v>
      </c>
      <c r="C306" s="60" t="s">
        <v>1966</v>
      </c>
      <c r="D306" s="64">
        <v>13</v>
      </c>
    </row>
    <row r="307" spans="1:7" s="51" customFormat="1" ht="17.100000000000001" customHeight="1" x14ac:dyDescent="0.25">
      <c r="A307" s="58">
        <f t="shared" si="6"/>
        <v>36</v>
      </c>
      <c r="B307" s="190" t="s">
        <v>2487</v>
      </c>
      <c r="C307" s="60" t="s">
        <v>1966</v>
      </c>
      <c r="D307" s="64">
        <v>14</v>
      </c>
    </row>
    <row r="308" spans="1:7" s="51" customFormat="1" ht="17.100000000000001" customHeight="1" x14ac:dyDescent="0.25">
      <c r="A308" s="58">
        <f t="shared" si="6"/>
        <v>37</v>
      </c>
      <c r="B308" s="190" t="s">
        <v>2488</v>
      </c>
      <c r="C308" s="60" t="s">
        <v>1966</v>
      </c>
      <c r="D308" s="64">
        <v>15</v>
      </c>
    </row>
    <row r="309" spans="1:7" s="51" customFormat="1" ht="17.100000000000001" customHeight="1" x14ac:dyDescent="0.25">
      <c r="A309" s="58">
        <f t="shared" si="6"/>
        <v>38</v>
      </c>
      <c r="B309" s="190" t="s">
        <v>2489</v>
      </c>
      <c r="C309" s="60" t="s">
        <v>1966</v>
      </c>
      <c r="D309" s="64">
        <v>16</v>
      </c>
    </row>
    <row r="310" spans="1:7" s="51" customFormat="1" ht="17.100000000000001" customHeight="1" x14ac:dyDescent="0.25">
      <c r="A310" s="58">
        <v>1</v>
      </c>
      <c r="B310" s="189" t="s">
        <v>2303</v>
      </c>
      <c r="C310" s="60" t="s">
        <v>1980</v>
      </c>
      <c r="D310" s="263" t="s">
        <v>1967</v>
      </c>
    </row>
    <row r="311" spans="1:7" s="51" customFormat="1" ht="17.100000000000001" customHeight="1" x14ac:dyDescent="0.25">
      <c r="A311" s="58">
        <f t="shared" si="6"/>
        <v>2</v>
      </c>
      <c r="B311" s="190" t="s">
        <v>2492</v>
      </c>
      <c r="C311" s="60" t="s">
        <v>1980</v>
      </c>
      <c r="D311" s="265">
        <v>10</v>
      </c>
    </row>
    <row r="312" spans="1:7" s="51" customFormat="1" ht="17.100000000000001" customHeight="1" x14ac:dyDescent="0.25">
      <c r="A312" s="58">
        <f t="shared" si="6"/>
        <v>3</v>
      </c>
      <c r="B312" s="190" t="s">
        <v>2493</v>
      </c>
      <c r="C312" s="60" t="s">
        <v>1980</v>
      </c>
      <c r="D312" s="265">
        <v>11</v>
      </c>
    </row>
    <row r="313" spans="1:7" s="51" customFormat="1" ht="17.100000000000001" customHeight="1" x14ac:dyDescent="0.25">
      <c r="A313" s="58">
        <f t="shared" si="6"/>
        <v>4</v>
      </c>
      <c r="B313" s="189" t="s">
        <v>2494</v>
      </c>
      <c r="C313" s="60" t="s">
        <v>1980</v>
      </c>
      <c r="D313" s="263" t="s">
        <v>1827</v>
      </c>
    </row>
    <row r="314" spans="1:7" ht="17.100000000000001" customHeight="1" x14ac:dyDescent="0.25">
      <c r="A314" s="58">
        <f t="shared" si="6"/>
        <v>5</v>
      </c>
      <c r="B314" s="190" t="s">
        <v>2495</v>
      </c>
      <c r="C314" s="60" t="s">
        <v>1980</v>
      </c>
      <c r="D314" s="64">
        <v>12</v>
      </c>
      <c r="E314" s="51"/>
      <c r="F314" s="51"/>
      <c r="G314" s="51"/>
    </row>
    <row r="315" spans="1:7" ht="17.100000000000001" customHeight="1" x14ac:dyDescent="0.25">
      <c r="A315" s="58">
        <f t="shared" si="6"/>
        <v>6</v>
      </c>
      <c r="B315" s="190" t="s">
        <v>2496</v>
      </c>
      <c r="C315" s="60" t="s">
        <v>1980</v>
      </c>
      <c r="D315" s="64">
        <v>13</v>
      </c>
      <c r="E315" s="51"/>
      <c r="F315" s="51"/>
      <c r="G315" s="51"/>
    </row>
    <row r="316" spans="1:7" ht="17.100000000000001" customHeight="1" x14ac:dyDescent="0.25">
      <c r="A316" s="58">
        <f t="shared" si="6"/>
        <v>7</v>
      </c>
      <c r="B316" s="190" t="s">
        <v>2497</v>
      </c>
      <c r="C316" s="60" t="s">
        <v>1980</v>
      </c>
      <c r="D316" s="64">
        <v>14</v>
      </c>
      <c r="E316" s="51"/>
      <c r="F316" s="51"/>
      <c r="G316" s="51"/>
    </row>
    <row r="317" spans="1:7" ht="17.100000000000001" customHeight="1" x14ac:dyDescent="0.25">
      <c r="A317" s="58">
        <f t="shared" si="6"/>
        <v>8</v>
      </c>
      <c r="B317" s="190" t="s">
        <v>2498</v>
      </c>
      <c r="C317" s="60" t="s">
        <v>1980</v>
      </c>
      <c r="D317" s="64">
        <v>15</v>
      </c>
      <c r="E317" s="51"/>
      <c r="F317" s="51"/>
      <c r="G317" s="51"/>
    </row>
    <row r="318" spans="1:7" ht="17.100000000000001" customHeight="1" x14ac:dyDescent="0.25">
      <c r="A318" s="58">
        <f t="shared" si="6"/>
        <v>9</v>
      </c>
      <c r="B318" s="190" t="s">
        <v>2499</v>
      </c>
      <c r="C318" s="60" t="s">
        <v>1980</v>
      </c>
      <c r="D318" s="64">
        <v>16</v>
      </c>
      <c r="E318" s="51"/>
      <c r="F318" s="51"/>
      <c r="G318" s="51"/>
    </row>
    <row r="319" spans="1:7" ht="17.100000000000001" customHeight="1" x14ac:dyDescent="0.25">
      <c r="A319" s="58">
        <f t="shared" si="6"/>
        <v>10</v>
      </c>
      <c r="B319" s="190" t="s">
        <v>2500</v>
      </c>
      <c r="C319" s="60" t="s">
        <v>1980</v>
      </c>
      <c r="D319" s="64">
        <v>14</v>
      </c>
      <c r="E319" s="51"/>
      <c r="F319" s="51"/>
      <c r="G319" s="51"/>
    </row>
    <row r="320" spans="1:7" ht="17.100000000000001" customHeight="1" x14ac:dyDescent="0.25">
      <c r="A320" s="58">
        <f t="shared" si="6"/>
        <v>11</v>
      </c>
      <c r="B320" s="190" t="s">
        <v>2501</v>
      </c>
      <c r="C320" s="60" t="s">
        <v>1980</v>
      </c>
      <c r="D320" s="64">
        <v>15</v>
      </c>
      <c r="E320" s="51"/>
      <c r="F320" s="51"/>
      <c r="G320" s="51"/>
    </row>
    <row r="321" spans="1:7" ht="17.100000000000001" customHeight="1" x14ac:dyDescent="0.25">
      <c r="A321" s="58">
        <f t="shared" si="6"/>
        <v>12</v>
      </c>
      <c r="B321" s="190" t="s">
        <v>2502</v>
      </c>
      <c r="C321" s="60" t="s">
        <v>1980</v>
      </c>
      <c r="D321" s="64">
        <v>16</v>
      </c>
      <c r="E321" s="51"/>
      <c r="F321" s="51"/>
      <c r="G321" s="51"/>
    </row>
    <row r="322" spans="1:7" ht="17.100000000000001" customHeight="1" x14ac:dyDescent="0.25">
      <c r="A322" s="58">
        <f t="shared" si="6"/>
        <v>13</v>
      </c>
      <c r="B322" s="190" t="s">
        <v>2503</v>
      </c>
      <c r="C322" s="60" t="s">
        <v>1980</v>
      </c>
      <c r="D322" s="64">
        <v>12</v>
      </c>
      <c r="E322" s="51"/>
      <c r="F322" s="51"/>
      <c r="G322" s="51"/>
    </row>
    <row r="323" spans="1:7" ht="17.100000000000001" customHeight="1" x14ac:dyDescent="0.25">
      <c r="A323" s="58">
        <f t="shared" si="6"/>
        <v>14</v>
      </c>
      <c r="B323" s="190" t="s">
        <v>2504</v>
      </c>
      <c r="C323" s="60" t="s">
        <v>1980</v>
      </c>
      <c r="D323" s="64">
        <v>13</v>
      </c>
      <c r="E323" s="51"/>
      <c r="F323" s="51"/>
      <c r="G323" s="51"/>
    </row>
    <row r="324" spans="1:7" ht="17.100000000000001" customHeight="1" x14ac:dyDescent="0.25">
      <c r="A324" s="58">
        <f t="shared" si="6"/>
        <v>15</v>
      </c>
      <c r="B324" s="190" t="s">
        <v>2505</v>
      </c>
      <c r="C324" s="60" t="s">
        <v>1980</v>
      </c>
      <c r="D324" s="64">
        <v>14</v>
      </c>
      <c r="E324" s="51"/>
      <c r="F324" s="51"/>
      <c r="G324" s="51"/>
    </row>
    <row r="325" spans="1:7" ht="17.100000000000001" customHeight="1" x14ac:dyDescent="0.25">
      <c r="A325" s="58">
        <f t="shared" si="6"/>
        <v>16</v>
      </c>
      <c r="B325" s="190" t="s">
        <v>2506</v>
      </c>
      <c r="C325" s="60" t="s">
        <v>1980</v>
      </c>
      <c r="D325" s="64">
        <v>15</v>
      </c>
      <c r="E325" s="51"/>
      <c r="F325" s="51"/>
      <c r="G325" s="51"/>
    </row>
    <row r="326" spans="1:7" ht="17.100000000000001" customHeight="1" x14ac:dyDescent="0.25">
      <c r="A326" s="58">
        <f t="shared" si="6"/>
        <v>17</v>
      </c>
      <c r="B326" s="190" t="s">
        <v>2507</v>
      </c>
      <c r="C326" s="60" t="s">
        <v>1980</v>
      </c>
      <c r="D326" s="64">
        <v>16</v>
      </c>
      <c r="E326" s="51"/>
      <c r="F326" s="51"/>
      <c r="G326" s="51"/>
    </row>
    <row r="327" spans="1:7" ht="17.100000000000001" customHeight="1" x14ac:dyDescent="0.25">
      <c r="A327" s="58">
        <f t="shared" si="6"/>
        <v>18</v>
      </c>
      <c r="B327" s="190" t="s">
        <v>2508</v>
      </c>
      <c r="C327" s="60" t="s">
        <v>1980</v>
      </c>
      <c r="D327" s="64">
        <v>12</v>
      </c>
      <c r="E327" s="51"/>
      <c r="F327" s="51"/>
      <c r="G327" s="51"/>
    </row>
    <row r="328" spans="1:7" ht="17.100000000000001" customHeight="1" x14ac:dyDescent="0.25">
      <c r="A328" s="58">
        <f t="shared" si="6"/>
        <v>19</v>
      </c>
      <c r="B328" s="190" t="s">
        <v>2509</v>
      </c>
      <c r="C328" s="60" t="s">
        <v>1980</v>
      </c>
      <c r="D328" s="64">
        <v>13</v>
      </c>
      <c r="E328" s="51"/>
      <c r="F328" s="51"/>
      <c r="G328" s="51"/>
    </row>
    <row r="329" spans="1:7" ht="17.100000000000001" customHeight="1" x14ac:dyDescent="0.25">
      <c r="A329" s="58">
        <f t="shared" si="6"/>
        <v>20</v>
      </c>
      <c r="B329" s="190" t="s">
        <v>2510</v>
      </c>
      <c r="C329" s="60" t="s">
        <v>1980</v>
      </c>
      <c r="D329" s="64">
        <v>14</v>
      </c>
      <c r="E329" s="51"/>
      <c r="F329" s="51"/>
      <c r="G329" s="51"/>
    </row>
    <row r="330" spans="1:7" ht="17.100000000000001" customHeight="1" x14ac:dyDescent="0.25">
      <c r="A330" s="58">
        <f t="shared" si="6"/>
        <v>21</v>
      </c>
      <c r="B330" s="190" t="s">
        <v>2511</v>
      </c>
      <c r="C330" s="60" t="s">
        <v>1980</v>
      </c>
      <c r="D330" s="64">
        <v>15</v>
      </c>
      <c r="E330" s="51"/>
      <c r="F330" s="51"/>
      <c r="G330" s="51"/>
    </row>
    <row r="331" spans="1:7" ht="17.100000000000001" customHeight="1" x14ac:dyDescent="0.25">
      <c r="A331" s="58">
        <f t="shared" si="6"/>
        <v>22</v>
      </c>
      <c r="B331" s="190" t="s">
        <v>2512</v>
      </c>
      <c r="C331" s="60" t="s">
        <v>1980</v>
      </c>
      <c r="D331" s="64">
        <v>16</v>
      </c>
      <c r="E331" s="51"/>
      <c r="F331" s="51"/>
      <c r="G331" s="51"/>
    </row>
    <row r="332" spans="1:7" ht="17.100000000000001" customHeight="1" x14ac:dyDescent="0.25">
      <c r="A332" s="58">
        <f t="shared" si="6"/>
        <v>23</v>
      </c>
      <c r="B332" s="190" t="s">
        <v>2513</v>
      </c>
      <c r="C332" s="60" t="s">
        <v>1980</v>
      </c>
      <c r="D332" s="64">
        <v>12</v>
      </c>
      <c r="E332" s="51"/>
      <c r="F332" s="51"/>
      <c r="G332" s="51"/>
    </row>
    <row r="333" spans="1:7" ht="17.100000000000001" customHeight="1" x14ac:dyDescent="0.25">
      <c r="A333" s="58">
        <f t="shared" si="6"/>
        <v>24</v>
      </c>
      <c r="B333" s="190" t="s">
        <v>2514</v>
      </c>
      <c r="C333" s="60" t="s">
        <v>1980</v>
      </c>
      <c r="D333" s="64">
        <v>13</v>
      </c>
      <c r="E333" s="51"/>
      <c r="F333" s="51"/>
      <c r="G333" s="51"/>
    </row>
    <row r="334" spans="1:7" ht="17.100000000000001" customHeight="1" x14ac:dyDescent="0.25">
      <c r="A334" s="58">
        <f t="shared" si="6"/>
        <v>25</v>
      </c>
      <c r="B334" s="190" t="s">
        <v>2515</v>
      </c>
      <c r="C334" s="60" t="s">
        <v>1980</v>
      </c>
      <c r="D334" s="64">
        <v>14</v>
      </c>
      <c r="E334" s="51"/>
      <c r="F334" s="51"/>
      <c r="G334" s="51"/>
    </row>
    <row r="335" spans="1:7" ht="17.100000000000001" customHeight="1" x14ac:dyDescent="0.25">
      <c r="A335" s="58">
        <f t="shared" si="6"/>
        <v>26</v>
      </c>
      <c r="B335" s="190" t="s">
        <v>2516</v>
      </c>
      <c r="C335" s="60" t="s">
        <v>1980</v>
      </c>
      <c r="D335" s="64">
        <v>15</v>
      </c>
      <c r="E335" s="51"/>
      <c r="F335" s="51"/>
      <c r="G335" s="51"/>
    </row>
    <row r="336" spans="1:7" ht="17.100000000000001" customHeight="1" x14ac:dyDescent="0.25">
      <c r="A336" s="58">
        <f t="shared" si="6"/>
        <v>27</v>
      </c>
      <c r="B336" s="190" t="s">
        <v>2517</v>
      </c>
      <c r="C336" s="60" t="s">
        <v>1980</v>
      </c>
      <c r="D336" s="64">
        <v>16</v>
      </c>
      <c r="E336" s="51"/>
      <c r="F336" s="51"/>
      <c r="G336" s="51"/>
    </row>
    <row r="337" spans="1:7" ht="17.100000000000001" customHeight="1" x14ac:dyDescent="0.25">
      <c r="A337" s="58">
        <f t="shared" ref="A337:A348" si="7">A336+1</f>
        <v>28</v>
      </c>
      <c r="B337" s="190" t="s">
        <v>2518</v>
      </c>
      <c r="C337" s="60" t="s">
        <v>1980</v>
      </c>
      <c r="D337" s="64">
        <v>12</v>
      </c>
      <c r="E337" s="51"/>
      <c r="F337" s="51"/>
      <c r="G337" s="51"/>
    </row>
    <row r="338" spans="1:7" ht="17.100000000000001" customHeight="1" x14ac:dyDescent="0.25">
      <c r="A338" s="58">
        <f t="shared" si="7"/>
        <v>29</v>
      </c>
      <c r="B338" s="190" t="s">
        <v>2519</v>
      </c>
      <c r="C338" s="60" t="s">
        <v>1980</v>
      </c>
      <c r="D338" s="64">
        <v>13</v>
      </c>
      <c r="E338" s="51"/>
      <c r="F338" s="51"/>
      <c r="G338" s="51"/>
    </row>
    <row r="339" spans="1:7" ht="17.100000000000001" customHeight="1" x14ac:dyDescent="0.25">
      <c r="A339" s="58">
        <f t="shared" si="7"/>
        <v>30</v>
      </c>
      <c r="B339" s="190" t="s">
        <v>2520</v>
      </c>
      <c r="C339" s="60" t="s">
        <v>1980</v>
      </c>
      <c r="D339" s="64">
        <v>14</v>
      </c>
      <c r="E339" s="51"/>
      <c r="F339" s="51"/>
      <c r="G339" s="51"/>
    </row>
    <row r="340" spans="1:7" ht="17.100000000000001" customHeight="1" x14ac:dyDescent="0.25">
      <c r="A340" s="58">
        <f t="shared" si="7"/>
        <v>31</v>
      </c>
      <c r="B340" s="190" t="s">
        <v>2521</v>
      </c>
      <c r="C340" s="60" t="s">
        <v>1980</v>
      </c>
      <c r="D340" s="64">
        <v>15</v>
      </c>
      <c r="E340" s="51"/>
      <c r="F340" s="51"/>
      <c r="G340" s="51"/>
    </row>
    <row r="341" spans="1:7" ht="17.100000000000001" customHeight="1" x14ac:dyDescent="0.25">
      <c r="A341" s="58">
        <f t="shared" si="7"/>
        <v>32</v>
      </c>
      <c r="B341" s="190" t="s">
        <v>2522</v>
      </c>
      <c r="C341" s="60" t="s">
        <v>1980</v>
      </c>
      <c r="D341" s="64">
        <v>16</v>
      </c>
      <c r="E341" s="51"/>
      <c r="F341" s="51"/>
      <c r="G341" s="51"/>
    </row>
    <row r="342" spans="1:7" ht="17.100000000000001" customHeight="1" x14ac:dyDescent="0.25">
      <c r="A342" s="58">
        <f t="shared" si="7"/>
        <v>33</v>
      </c>
      <c r="B342" s="189" t="s">
        <v>2523</v>
      </c>
      <c r="C342" s="60" t="s">
        <v>1980</v>
      </c>
      <c r="D342" s="263" t="s">
        <v>1827</v>
      </c>
      <c r="E342" s="51"/>
      <c r="F342" s="51"/>
      <c r="G342" s="51"/>
    </row>
    <row r="343" spans="1:7" ht="17.100000000000001" customHeight="1" x14ac:dyDescent="0.25">
      <c r="A343" s="58">
        <f t="shared" si="7"/>
        <v>34</v>
      </c>
      <c r="B343" s="190" t="s">
        <v>2524</v>
      </c>
      <c r="C343" s="60" t="s">
        <v>1980</v>
      </c>
      <c r="D343" s="64">
        <v>12</v>
      </c>
      <c r="E343" s="51"/>
      <c r="F343" s="51"/>
      <c r="G343" s="51"/>
    </row>
    <row r="344" spans="1:7" ht="17.100000000000001" customHeight="1" x14ac:dyDescent="0.25">
      <c r="A344" s="58">
        <f t="shared" si="7"/>
        <v>35</v>
      </c>
      <c r="B344" s="190" t="s">
        <v>2525</v>
      </c>
      <c r="C344" s="60" t="s">
        <v>1980</v>
      </c>
      <c r="D344" s="64">
        <v>13</v>
      </c>
      <c r="E344" s="51"/>
      <c r="F344" s="51"/>
      <c r="G344" s="51"/>
    </row>
    <row r="345" spans="1:7" ht="17.100000000000001" customHeight="1" x14ac:dyDescent="0.25">
      <c r="A345" s="58">
        <f t="shared" si="7"/>
        <v>36</v>
      </c>
      <c r="B345" s="190" t="s">
        <v>2526</v>
      </c>
      <c r="C345" s="60" t="s">
        <v>1980</v>
      </c>
      <c r="D345" s="64">
        <v>14</v>
      </c>
      <c r="E345" s="51"/>
      <c r="F345" s="51"/>
      <c r="G345" s="51"/>
    </row>
    <row r="346" spans="1:7" ht="17.100000000000001" customHeight="1" x14ac:dyDescent="0.25">
      <c r="A346" s="58">
        <f t="shared" si="7"/>
        <v>37</v>
      </c>
      <c r="B346" s="190" t="s">
        <v>2527</v>
      </c>
      <c r="C346" s="60" t="s">
        <v>1980</v>
      </c>
      <c r="D346" s="64">
        <v>15</v>
      </c>
      <c r="E346" s="51"/>
      <c r="F346" s="51"/>
      <c r="G346" s="51"/>
    </row>
    <row r="347" spans="1:7" ht="17.100000000000001" customHeight="1" x14ac:dyDescent="0.25">
      <c r="A347" s="58">
        <f t="shared" si="7"/>
        <v>38</v>
      </c>
      <c r="B347" s="190" t="s">
        <v>2528</v>
      </c>
      <c r="C347" s="60" t="s">
        <v>1980</v>
      </c>
      <c r="D347" s="64">
        <v>16</v>
      </c>
      <c r="E347" s="51"/>
      <c r="F347" s="51"/>
      <c r="G347" s="51"/>
    </row>
    <row r="348" spans="1:7" ht="17.100000000000001" customHeight="1" thickBot="1" x14ac:dyDescent="0.3">
      <c r="A348" s="188">
        <f t="shared" si="7"/>
        <v>39</v>
      </c>
      <c r="B348" s="192" t="s">
        <v>1981</v>
      </c>
      <c r="C348" s="177" t="s">
        <v>1980</v>
      </c>
      <c r="D348" s="178">
        <v>16</v>
      </c>
      <c r="E348" s="51"/>
      <c r="F348" s="51"/>
      <c r="G348" s="51"/>
    </row>
    <row r="349" spans="1:7" ht="15.75" thickTop="1" x14ac:dyDescent="0.25"/>
  </sheetData>
  <mergeCells count="2">
    <mergeCell ref="A7:D7"/>
    <mergeCell ref="A8:D8"/>
  </mergeCells>
  <printOptions horizontalCentered="1"/>
  <pageMargins left="1.1811023622047245" right="0.59055118110236227" top="1.6929133858267718" bottom="1.1811023622047245" header="0.31496062992125984" footer="0.31496062992125984"/>
  <pageSetup paperSize="9" scale="58" fitToHeight="4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291"/>
  <sheetViews>
    <sheetView view="pageBreakPreview" topLeftCell="A265" zoomScaleSheetLayoutView="100" workbookViewId="0">
      <selection activeCell="A3" sqref="A3:D290"/>
    </sheetView>
  </sheetViews>
  <sheetFormatPr defaultColWidth="9.140625" defaultRowHeight="15" x14ac:dyDescent="0.25"/>
  <cols>
    <col min="1" max="1" width="6.5703125" style="194" bestFit="1" customWidth="1"/>
    <col min="2" max="2" width="88.7109375" style="194" bestFit="1" customWidth="1"/>
    <col min="3" max="3" width="24" style="194" customWidth="1"/>
    <col min="4" max="4" width="7.140625" style="194" bestFit="1" customWidth="1"/>
    <col min="5" max="8" width="9.140625" style="194"/>
    <col min="9" max="9" width="131.42578125" style="194" bestFit="1" customWidth="1"/>
    <col min="10" max="16384" width="9.140625" style="194"/>
  </cols>
  <sheetData>
    <row r="1" spans="1:4" s="212" customFormat="1" ht="14.1" customHeight="1" x14ac:dyDescent="0.25">
      <c r="A1" s="213"/>
      <c r="B1" s="213"/>
      <c r="C1" s="213"/>
      <c r="D1" s="213"/>
    </row>
    <row r="2" spans="1:4" s="212" customFormat="1" ht="16.5" customHeight="1" thickBot="1" x14ac:dyDescent="0.3">
      <c r="A2" s="214"/>
      <c r="B2" s="215"/>
      <c r="C2" s="216"/>
      <c r="D2" s="216"/>
    </row>
    <row r="3" spans="1:4" s="212" customFormat="1" ht="25.5" customHeight="1" thickTop="1" thickBot="1" x14ac:dyDescent="0.3">
      <c r="A3" s="217" t="s">
        <v>9</v>
      </c>
      <c r="B3" s="218" t="s">
        <v>10</v>
      </c>
      <c r="C3" s="219" t="s">
        <v>11</v>
      </c>
      <c r="D3" s="220" t="s">
        <v>13</v>
      </c>
    </row>
    <row r="4" spans="1:4" s="212" customFormat="1" ht="18.75" customHeight="1" thickTop="1" x14ac:dyDescent="0.25">
      <c r="A4" s="221">
        <v>1</v>
      </c>
      <c r="B4" s="189" t="s">
        <v>2336</v>
      </c>
      <c r="C4" s="222" t="s">
        <v>2011</v>
      </c>
      <c r="D4" s="224" t="s">
        <v>1937</v>
      </c>
    </row>
    <row r="5" spans="1:4" s="51" customFormat="1" ht="17.100000000000001" customHeight="1" x14ac:dyDescent="0.25">
      <c r="A5" s="58">
        <f t="shared" ref="A5:A68" si="0">A4+1</f>
        <v>2</v>
      </c>
      <c r="B5" s="190" t="s">
        <v>2492</v>
      </c>
      <c r="C5" s="222" t="s">
        <v>2011</v>
      </c>
      <c r="D5" s="265">
        <v>10</v>
      </c>
    </row>
    <row r="6" spans="1:4" s="51" customFormat="1" ht="17.100000000000001" customHeight="1" x14ac:dyDescent="0.25">
      <c r="A6" s="58">
        <f t="shared" si="0"/>
        <v>3</v>
      </c>
      <c r="B6" s="190" t="s">
        <v>2493</v>
      </c>
      <c r="C6" s="222" t="s">
        <v>2011</v>
      </c>
      <c r="D6" s="265">
        <v>11</v>
      </c>
    </row>
    <row r="7" spans="1:4" s="212" customFormat="1" ht="18.75" customHeight="1" x14ac:dyDescent="0.25">
      <c r="A7" s="58">
        <f t="shared" si="0"/>
        <v>4</v>
      </c>
      <c r="B7" s="189" t="s">
        <v>2337</v>
      </c>
      <c r="C7" s="222" t="s">
        <v>2011</v>
      </c>
      <c r="D7" s="225" t="s">
        <v>1825</v>
      </c>
    </row>
    <row r="8" spans="1:4" s="212" customFormat="1" ht="18.75" customHeight="1" x14ac:dyDescent="0.25">
      <c r="A8" s="58">
        <f t="shared" si="0"/>
        <v>5</v>
      </c>
      <c r="B8" s="189" t="s">
        <v>2012</v>
      </c>
      <c r="C8" s="222" t="s">
        <v>2011</v>
      </c>
      <c r="D8" s="224" t="s">
        <v>1827</v>
      </c>
    </row>
    <row r="9" spans="1:4" s="212" customFormat="1" ht="18.75" customHeight="1" x14ac:dyDescent="0.25">
      <c r="A9" s="58">
        <f t="shared" si="0"/>
        <v>6</v>
      </c>
      <c r="B9" s="190" t="s">
        <v>2013</v>
      </c>
      <c r="C9" s="222" t="s">
        <v>2011</v>
      </c>
      <c r="D9" s="223">
        <v>12</v>
      </c>
    </row>
    <row r="10" spans="1:4" s="212" customFormat="1" ht="18.75" customHeight="1" x14ac:dyDescent="0.25">
      <c r="A10" s="58">
        <f t="shared" si="0"/>
        <v>7</v>
      </c>
      <c r="B10" s="190" t="s">
        <v>2014</v>
      </c>
      <c r="C10" s="222" t="s">
        <v>2011</v>
      </c>
      <c r="D10" s="223">
        <v>12</v>
      </c>
    </row>
    <row r="11" spans="1:4" s="212" customFormat="1" ht="18.75" customHeight="1" x14ac:dyDescent="0.25">
      <c r="A11" s="58">
        <f t="shared" si="0"/>
        <v>8</v>
      </c>
      <c r="B11" s="190" t="s">
        <v>2015</v>
      </c>
      <c r="C11" s="222" t="s">
        <v>2011</v>
      </c>
      <c r="D11" s="223">
        <v>12</v>
      </c>
    </row>
    <row r="12" spans="1:4" s="212" customFormat="1" ht="18.75" customHeight="1" x14ac:dyDescent="0.25">
      <c r="A12" s="58">
        <f t="shared" si="0"/>
        <v>9</v>
      </c>
      <c r="B12" s="190" t="s">
        <v>2016</v>
      </c>
      <c r="C12" s="222" t="s">
        <v>2011</v>
      </c>
      <c r="D12" s="223">
        <v>12</v>
      </c>
    </row>
    <row r="13" spans="1:4" s="212" customFormat="1" ht="18.75" customHeight="1" x14ac:dyDescent="0.25">
      <c r="A13" s="58">
        <f t="shared" si="0"/>
        <v>10</v>
      </c>
      <c r="B13" s="190" t="s">
        <v>2017</v>
      </c>
      <c r="C13" s="222" t="s">
        <v>2011</v>
      </c>
      <c r="D13" s="223">
        <v>13</v>
      </c>
    </row>
    <row r="14" spans="1:4" s="212" customFormat="1" ht="18.75" customHeight="1" x14ac:dyDescent="0.25">
      <c r="A14" s="58">
        <f t="shared" si="0"/>
        <v>11</v>
      </c>
      <c r="B14" s="190" t="s">
        <v>2018</v>
      </c>
      <c r="C14" s="222" t="s">
        <v>2011</v>
      </c>
      <c r="D14" s="223">
        <v>14</v>
      </c>
    </row>
    <row r="15" spans="1:4" s="212" customFormat="1" ht="18.75" customHeight="1" x14ac:dyDescent="0.25">
      <c r="A15" s="58">
        <f t="shared" si="0"/>
        <v>12</v>
      </c>
      <c r="B15" s="190" t="s">
        <v>2019</v>
      </c>
      <c r="C15" s="222" t="s">
        <v>2011</v>
      </c>
      <c r="D15" s="223">
        <v>13</v>
      </c>
    </row>
    <row r="16" spans="1:4" s="212" customFormat="1" ht="18.75" customHeight="1" x14ac:dyDescent="0.25">
      <c r="A16" s="58">
        <f t="shared" si="0"/>
        <v>13</v>
      </c>
      <c r="B16" s="190" t="s">
        <v>2020</v>
      </c>
      <c r="C16" s="222" t="s">
        <v>2011</v>
      </c>
      <c r="D16" s="223">
        <v>14</v>
      </c>
    </row>
    <row r="17" spans="1:4" s="212" customFormat="1" ht="18.75" customHeight="1" x14ac:dyDescent="0.25">
      <c r="A17" s="58">
        <f t="shared" si="0"/>
        <v>14</v>
      </c>
      <c r="B17" s="190" t="s">
        <v>2021</v>
      </c>
      <c r="C17" s="222" t="s">
        <v>2011</v>
      </c>
      <c r="D17" s="223">
        <v>15</v>
      </c>
    </row>
    <row r="18" spans="1:4" s="212" customFormat="1" ht="18.75" customHeight="1" x14ac:dyDescent="0.25">
      <c r="A18" s="58">
        <f t="shared" si="0"/>
        <v>15</v>
      </c>
      <c r="B18" s="190" t="s">
        <v>2022</v>
      </c>
      <c r="C18" s="222" t="s">
        <v>2011</v>
      </c>
      <c r="D18" s="223">
        <v>16</v>
      </c>
    </row>
    <row r="19" spans="1:4" s="212" customFormat="1" ht="18.75" customHeight="1" x14ac:dyDescent="0.25">
      <c r="A19" s="58">
        <f t="shared" si="0"/>
        <v>16</v>
      </c>
      <c r="B19" s="190" t="s">
        <v>2023</v>
      </c>
      <c r="C19" s="222" t="s">
        <v>2011</v>
      </c>
      <c r="D19" s="223">
        <v>13</v>
      </c>
    </row>
    <row r="20" spans="1:4" s="212" customFormat="1" ht="18.75" customHeight="1" x14ac:dyDescent="0.25">
      <c r="A20" s="58">
        <f t="shared" si="0"/>
        <v>17</v>
      </c>
      <c r="B20" s="190" t="s">
        <v>2024</v>
      </c>
      <c r="C20" s="222" t="s">
        <v>2011</v>
      </c>
      <c r="D20" s="223">
        <v>14</v>
      </c>
    </row>
    <row r="21" spans="1:4" s="212" customFormat="1" ht="18.75" customHeight="1" x14ac:dyDescent="0.25">
      <c r="A21" s="58">
        <f t="shared" si="0"/>
        <v>18</v>
      </c>
      <c r="B21" s="190" t="s">
        <v>2025</v>
      </c>
      <c r="C21" s="222" t="s">
        <v>2011</v>
      </c>
      <c r="D21" s="223">
        <v>15</v>
      </c>
    </row>
    <row r="22" spans="1:4" s="212" customFormat="1" ht="18.75" customHeight="1" x14ac:dyDescent="0.25">
      <c r="A22" s="58">
        <f t="shared" si="0"/>
        <v>19</v>
      </c>
      <c r="B22" s="190" t="s">
        <v>2026</v>
      </c>
      <c r="C22" s="222" t="s">
        <v>2011</v>
      </c>
      <c r="D22" s="223">
        <v>16</v>
      </c>
    </row>
    <row r="23" spans="1:4" s="212" customFormat="1" ht="18.75" customHeight="1" x14ac:dyDescent="0.25">
      <c r="A23" s="58">
        <f t="shared" si="0"/>
        <v>20</v>
      </c>
      <c r="B23" s="190" t="s">
        <v>2027</v>
      </c>
      <c r="C23" s="222" t="s">
        <v>2011</v>
      </c>
      <c r="D23" s="223">
        <v>14</v>
      </c>
    </row>
    <row r="24" spans="1:4" s="212" customFormat="1" ht="18.75" customHeight="1" x14ac:dyDescent="0.25">
      <c r="A24" s="58">
        <f t="shared" si="0"/>
        <v>21</v>
      </c>
      <c r="B24" s="190" t="s">
        <v>2028</v>
      </c>
      <c r="C24" s="222" t="s">
        <v>2011</v>
      </c>
      <c r="D24" s="223">
        <v>15</v>
      </c>
    </row>
    <row r="25" spans="1:4" s="212" customFormat="1" ht="18.75" customHeight="1" x14ac:dyDescent="0.25">
      <c r="A25" s="58">
        <f t="shared" si="0"/>
        <v>22</v>
      </c>
      <c r="B25" s="190" t="s">
        <v>2029</v>
      </c>
      <c r="C25" s="222" t="s">
        <v>2011</v>
      </c>
      <c r="D25" s="223">
        <v>16</v>
      </c>
    </row>
    <row r="26" spans="1:4" s="212" customFormat="1" ht="18.75" customHeight="1" x14ac:dyDescent="0.25">
      <c r="A26" s="58">
        <f t="shared" si="0"/>
        <v>23</v>
      </c>
      <c r="B26" s="189" t="s">
        <v>2338</v>
      </c>
      <c r="C26" s="222" t="s">
        <v>2011</v>
      </c>
      <c r="D26" s="224" t="s">
        <v>1827</v>
      </c>
    </row>
    <row r="27" spans="1:4" s="212" customFormat="1" ht="18.75" customHeight="1" x14ac:dyDescent="0.25">
      <c r="A27" s="58">
        <f t="shared" si="0"/>
        <v>24</v>
      </c>
      <c r="B27" s="190" t="s">
        <v>2035</v>
      </c>
      <c r="C27" s="222" t="s">
        <v>2011</v>
      </c>
      <c r="D27" s="223">
        <v>12</v>
      </c>
    </row>
    <row r="28" spans="1:4" s="212" customFormat="1" ht="18.75" customHeight="1" x14ac:dyDescent="0.25">
      <c r="A28" s="58">
        <f t="shared" si="0"/>
        <v>25</v>
      </c>
      <c r="B28" s="190" t="s">
        <v>2036</v>
      </c>
      <c r="C28" s="222" t="s">
        <v>2011</v>
      </c>
      <c r="D28" s="223">
        <v>13</v>
      </c>
    </row>
    <row r="29" spans="1:4" s="212" customFormat="1" ht="18.75" customHeight="1" x14ac:dyDescent="0.25">
      <c r="A29" s="58">
        <f t="shared" si="0"/>
        <v>26</v>
      </c>
      <c r="B29" s="190" t="s">
        <v>2037</v>
      </c>
      <c r="C29" s="222" t="s">
        <v>2011</v>
      </c>
      <c r="D29" s="223">
        <v>14</v>
      </c>
    </row>
    <row r="30" spans="1:4" s="212" customFormat="1" ht="18.75" customHeight="1" x14ac:dyDescent="0.25">
      <c r="A30" s="58">
        <f t="shared" si="0"/>
        <v>27</v>
      </c>
      <c r="B30" s="190" t="s">
        <v>2038</v>
      </c>
      <c r="C30" s="222" t="s">
        <v>2011</v>
      </c>
      <c r="D30" s="223">
        <v>15</v>
      </c>
    </row>
    <row r="31" spans="1:4" s="212" customFormat="1" ht="18.75" customHeight="1" x14ac:dyDescent="0.25">
      <c r="A31" s="58">
        <f t="shared" si="0"/>
        <v>28</v>
      </c>
      <c r="B31" s="190" t="s">
        <v>2039</v>
      </c>
      <c r="C31" s="222" t="s">
        <v>2011</v>
      </c>
      <c r="D31" s="223">
        <v>16</v>
      </c>
    </row>
    <row r="32" spans="1:4" s="212" customFormat="1" ht="18.75" customHeight="1" x14ac:dyDescent="0.25">
      <c r="A32" s="58">
        <f t="shared" si="0"/>
        <v>29</v>
      </c>
      <c r="B32" s="190" t="s">
        <v>2030</v>
      </c>
      <c r="C32" s="222" t="s">
        <v>2011</v>
      </c>
      <c r="D32" s="223">
        <v>12</v>
      </c>
    </row>
    <row r="33" spans="1:4" s="212" customFormat="1" ht="18.75" customHeight="1" x14ac:dyDescent="0.25">
      <c r="A33" s="58">
        <f t="shared" si="0"/>
        <v>30</v>
      </c>
      <c r="B33" s="190" t="s">
        <v>2031</v>
      </c>
      <c r="C33" s="222" t="s">
        <v>2011</v>
      </c>
      <c r="D33" s="223">
        <v>13</v>
      </c>
    </row>
    <row r="34" spans="1:4" s="212" customFormat="1" ht="18.75" customHeight="1" x14ac:dyDescent="0.25">
      <c r="A34" s="58">
        <f t="shared" si="0"/>
        <v>31</v>
      </c>
      <c r="B34" s="190" t="s">
        <v>2032</v>
      </c>
      <c r="C34" s="222" t="s">
        <v>2011</v>
      </c>
      <c r="D34" s="223">
        <v>14</v>
      </c>
    </row>
    <row r="35" spans="1:4" s="212" customFormat="1" ht="18.75" customHeight="1" x14ac:dyDescent="0.25">
      <c r="A35" s="58">
        <f t="shared" si="0"/>
        <v>32</v>
      </c>
      <c r="B35" s="190" t="s">
        <v>2033</v>
      </c>
      <c r="C35" s="222" t="s">
        <v>2011</v>
      </c>
      <c r="D35" s="223">
        <v>15</v>
      </c>
    </row>
    <row r="36" spans="1:4" s="212" customFormat="1" ht="18.75" customHeight="1" x14ac:dyDescent="0.25">
      <c r="A36" s="58">
        <f t="shared" si="0"/>
        <v>33</v>
      </c>
      <c r="B36" s="190" t="s">
        <v>2034</v>
      </c>
      <c r="C36" s="222" t="s">
        <v>2011</v>
      </c>
      <c r="D36" s="223">
        <v>16</v>
      </c>
    </row>
    <row r="37" spans="1:4" s="212" customFormat="1" ht="18.75" customHeight="1" x14ac:dyDescent="0.25">
      <c r="A37" s="58">
        <f t="shared" si="0"/>
        <v>34</v>
      </c>
      <c r="B37" s="190" t="s">
        <v>2339</v>
      </c>
      <c r="C37" s="222" t="s">
        <v>2011</v>
      </c>
      <c r="D37" s="223">
        <v>12</v>
      </c>
    </row>
    <row r="38" spans="1:4" s="212" customFormat="1" ht="18.75" customHeight="1" x14ac:dyDescent="0.25">
      <c r="A38" s="58">
        <f t="shared" si="0"/>
        <v>35</v>
      </c>
      <c r="B38" s="190" t="s">
        <v>2340</v>
      </c>
      <c r="C38" s="222" t="s">
        <v>2011</v>
      </c>
      <c r="D38" s="223">
        <v>13</v>
      </c>
    </row>
    <row r="39" spans="1:4" s="212" customFormat="1" ht="18.75" customHeight="1" x14ac:dyDescent="0.25">
      <c r="A39" s="58">
        <f t="shared" si="0"/>
        <v>36</v>
      </c>
      <c r="B39" s="190" t="s">
        <v>2341</v>
      </c>
      <c r="C39" s="222" t="s">
        <v>2011</v>
      </c>
      <c r="D39" s="223">
        <v>14</v>
      </c>
    </row>
    <row r="40" spans="1:4" s="212" customFormat="1" ht="18.75" customHeight="1" x14ac:dyDescent="0.25">
      <c r="A40" s="58">
        <f t="shared" si="0"/>
        <v>37</v>
      </c>
      <c r="B40" s="190" t="s">
        <v>2342</v>
      </c>
      <c r="C40" s="222" t="s">
        <v>2011</v>
      </c>
      <c r="D40" s="223">
        <v>15</v>
      </c>
    </row>
    <row r="41" spans="1:4" s="212" customFormat="1" ht="18.75" customHeight="1" x14ac:dyDescent="0.25">
      <c r="A41" s="58">
        <f t="shared" si="0"/>
        <v>38</v>
      </c>
      <c r="B41" s="190" t="s">
        <v>2343</v>
      </c>
      <c r="C41" s="222" t="s">
        <v>2011</v>
      </c>
      <c r="D41" s="223">
        <v>16</v>
      </c>
    </row>
    <row r="42" spans="1:4" s="212" customFormat="1" ht="18.75" customHeight="1" x14ac:dyDescent="0.25">
      <c r="A42" s="58">
        <f t="shared" si="0"/>
        <v>39</v>
      </c>
      <c r="B42" s="189" t="s">
        <v>2344</v>
      </c>
      <c r="C42" s="222" t="s">
        <v>2011</v>
      </c>
      <c r="D42" s="224" t="s">
        <v>1827</v>
      </c>
    </row>
    <row r="43" spans="1:4" s="212" customFormat="1" ht="18.75" customHeight="1" x14ac:dyDescent="0.25">
      <c r="A43" s="58">
        <f t="shared" si="0"/>
        <v>40</v>
      </c>
      <c r="B43" s="190" t="s">
        <v>2345</v>
      </c>
      <c r="C43" s="222" t="s">
        <v>2011</v>
      </c>
      <c r="D43" s="223">
        <v>12</v>
      </c>
    </row>
    <row r="44" spans="1:4" s="212" customFormat="1" ht="18.75" customHeight="1" x14ac:dyDescent="0.25">
      <c r="A44" s="58">
        <f t="shared" si="0"/>
        <v>41</v>
      </c>
      <c r="B44" s="190" t="s">
        <v>2346</v>
      </c>
      <c r="C44" s="222" t="s">
        <v>2011</v>
      </c>
      <c r="D44" s="223">
        <v>13</v>
      </c>
    </row>
    <row r="45" spans="1:4" s="212" customFormat="1" ht="18.75" customHeight="1" x14ac:dyDescent="0.25">
      <c r="A45" s="58">
        <f t="shared" si="0"/>
        <v>42</v>
      </c>
      <c r="B45" s="190" t="s">
        <v>2347</v>
      </c>
      <c r="C45" s="222" t="s">
        <v>2011</v>
      </c>
      <c r="D45" s="223">
        <v>14</v>
      </c>
    </row>
    <row r="46" spans="1:4" s="212" customFormat="1" ht="18.75" customHeight="1" x14ac:dyDescent="0.25">
      <c r="A46" s="58">
        <f t="shared" si="0"/>
        <v>43</v>
      </c>
      <c r="B46" s="190" t="s">
        <v>2348</v>
      </c>
      <c r="C46" s="222" t="s">
        <v>2011</v>
      </c>
      <c r="D46" s="223">
        <v>15</v>
      </c>
    </row>
    <row r="47" spans="1:4" s="212" customFormat="1" ht="18.75" customHeight="1" x14ac:dyDescent="0.25">
      <c r="A47" s="58">
        <f t="shared" si="0"/>
        <v>44</v>
      </c>
      <c r="B47" s="190" t="s">
        <v>2349</v>
      </c>
      <c r="C47" s="222" t="s">
        <v>2011</v>
      </c>
      <c r="D47" s="223">
        <v>16</v>
      </c>
    </row>
    <row r="48" spans="1:4" s="212" customFormat="1" ht="18.75" customHeight="1" x14ac:dyDescent="0.25">
      <c r="A48" s="58">
        <f t="shared" si="0"/>
        <v>45</v>
      </c>
      <c r="B48" s="190" t="s">
        <v>2350</v>
      </c>
      <c r="C48" s="222" t="s">
        <v>2011</v>
      </c>
      <c r="D48" s="223">
        <v>12</v>
      </c>
    </row>
    <row r="49" spans="1:4" s="212" customFormat="1" ht="18.75" customHeight="1" x14ac:dyDescent="0.25">
      <c r="A49" s="58">
        <f t="shared" si="0"/>
        <v>46</v>
      </c>
      <c r="B49" s="190" t="s">
        <v>2351</v>
      </c>
      <c r="C49" s="222" t="s">
        <v>2011</v>
      </c>
      <c r="D49" s="223">
        <v>13</v>
      </c>
    </row>
    <row r="50" spans="1:4" s="212" customFormat="1" ht="18.75" customHeight="1" x14ac:dyDescent="0.25">
      <c r="A50" s="58">
        <f t="shared" si="0"/>
        <v>47</v>
      </c>
      <c r="B50" s="190" t="s">
        <v>2352</v>
      </c>
      <c r="C50" s="222" t="s">
        <v>2011</v>
      </c>
      <c r="D50" s="223">
        <v>14</v>
      </c>
    </row>
    <row r="51" spans="1:4" s="212" customFormat="1" ht="18.75" customHeight="1" x14ac:dyDescent="0.25">
      <c r="A51" s="58">
        <f t="shared" si="0"/>
        <v>48</v>
      </c>
      <c r="B51" s="190" t="s">
        <v>2353</v>
      </c>
      <c r="C51" s="222" t="s">
        <v>2011</v>
      </c>
      <c r="D51" s="223">
        <v>15</v>
      </c>
    </row>
    <row r="52" spans="1:4" s="212" customFormat="1" ht="18.75" customHeight="1" x14ac:dyDescent="0.25">
      <c r="A52" s="58">
        <f t="shared" si="0"/>
        <v>49</v>
      </c>
      <c r="B52" s="190" t="s">
        <v>2354</v>
      </c>
      <c r="C52" s="222" t="s">
        <v>2011</v>
      </c>
      <c r="D52" s="223">
        <v>16</v>
      </c>
    </row>
    <row r="53" spans="1:4" s="212" customFormat="1" ht="18.75" customHeight="1" x14ac:dyDescent="0.25">
      <c r="A53" s="58">
        <f t="shared" si="0"/>
        <v>50</v>
      </c>
      <c r="B53" s="189" t="s">
        <v>2355</v>
      </c>
      <c r="C53" s="222" t="s">
        <v>2011</v>
      </c>
      <c r="D53" s="225" t="s">
        <v>1825</v>
      </c>
    </row>
    <row r="54" spans="1:4" s="212" customFormat="1" ht="18.75" customHeight="1" x14ac:dyDescent="0.25">
      <c r="A54" s="58">
        <f t="shared" si="0"/>
        <v>51</v>
      </c>
      <c r="B54" s="189" t="s">
        <v>2356</v>
      </c>
      <c r="C54" s="222" t="s">
        <v>2011</v>
      </c>
      <c r="D54" s="224" t="s">
        <v>1827</v>
      </c>
    </row>
    <row r="55" spans="1:4" s="212" customFormat="1" ht="18.75" customHeight="1" x14ac:dyDescent="0.25">
      <c r="A55" s="58">
        <f t="shared" si="0"/>
        <v>52</v>
      </c>
      <c r="B55" s="190" t="s">
        <v>2357</v>
      </c>
      <c r="C55" s="222" t="s">
        <v>2011</v>
      </c>
      <c r="D55" s="223">
        <v>12</v>
      </c>
    </row>
    <row r="56" spans="1:4" s="212" customFormat="1" ht="18.75" customHeight="1" x14ac:dyDescent="0.25">
      <c r="A56" s="58">
        <f t="shared" si="0"/>
        <v>53</v>
      </c>
      <c r="B56" s="190" t="s">
        <v>2358</v>
      </c>
      <c r="C56" s="222" t="s">
        <v>2011</v>
      </c>
      <c r="D56" s="223">
        <v>13</v>
      </c>
    </row>
    <row r="57" spans="1:4" s="212" customFormat="1" ht="18.75" customHeight="1" x14ac:dyDescent="0.25">
      <c r="A57" s="58">
        <f t="shared" si="0"/>
        <v>54</v>
      </c>
      <c r="B57" s="190" t="s">
        <v>2359</v>
      </c>
      <c r="C57" s="222" t="s">
        <v>2011</v>
      </c>
      <c r="D57" s="223">
        <v>14</v>
      </c>
    </row>
    <row r="58" spans="1:4" s="212" customFormat="1" ht="18.75" customHeight="1" x14ac:dyDescent="0.25">
      <c r="A58" s="58">
        <f t="shared" si="0"/>
        <v>55</v>
      </c>
      <c r="B58" s="190" t="s">
        <v>2360</v>
      </c>
      <c r="C58" s="222" t="s">
        <v>2011</v>
      </c>
      <c r="D58" s="223">
        <v>15</v>
      </c>
    </row>
    <row r="59" spans="1:4" s="212" customFormat="1" ht="18.75" customHeight="1" x14ac:dyDescent="0.25">
      <c r="A59" s="58">
        <f t="shared" si="0"/>
        <v>56</v>
      </c>
      <c r="B59" s="190" t="s">
        <v>2361</v>
      </c>
      <c r="C59" s="222" t="s">
        <v>2011</v>
      </c>
      <c r="D59" s="223">
        <v>16</v>
      </c>
    </row>
    <row r="60" spans="1:4" s="212" customFormat="1" ht="18.75" customHeight="1" x14ac:dyDescent="0.25">
      <c r="A60" s="58">
        <f t="shared" si="0"/>
        <v>57</v>
      </c>
      <c r="B60" s="189" t="s">
        <v>2362</v>
      </c>
      <c r="C60" s="222" t="s">
        <v>2011</v>
      </c>
      <c r="D60" s="224" t="s">
        <v>1827</v>
      </c>
    </row>
    <row r="61" spans="1:4" s="212" customFormat="1" ht="18.75" customHeight="1" x14ac:dyDescent="0.25">
      <c r="A61" s="58">
        <f t="shared" si="0"/>
        <v>58</v>
      </c>
      <c r="B61" s="190" t="s">
        <v>2363</v>
      </c>
      <c r="C61" s="222" t="s">
        <v>2011</v>
      </c>
      <c r="D61" s="223">
        <v>12</v>
      </c>
    </row>
    <row r="62" spans="1:4" s="212" customFormat="1" ht="18.75" customHeight="1" x14ac:dyDescent="0.25">
      <c r="A62" s="58">
        <f t="shared" si="0"/>
        <v>59</v>
      </c>
      <c r="B62" s="190" t="s">
        <v>2364</v>
      </c>
      <c r="C62" s="222" t="s">
        <v>2011</v>
      </c>
      <c r="D62" s="223">
        <v>13</v>
      </c>
    </row>
    <row r="63" spans="1:4" s="212" customFormat="1" ht="18.75" customHeight="1" x14ac:dyDescent="0.25">
      <c r="A63" s="58">
        <f t="shared" si="0"/>
        <v>60</v>
      </c>
      <c r="B63" s="190" t="s">
        <v>2365</v>
      </c>
      <c r="C63" s="222" t="s">
        <v>2011</v>
      </c>
      <c r="D63" s="223">
        <v>14</v>
      </c>
    </row>
    <row r="64" spans="1:4" s="212" customFormat="1" ht="18.75" customHeight="1" x14ac:dyDescent="0.25">
      <c r="A64" s="58">
        <f t="shared" si="0"/>
        <v>61</v>
      </c>
      <c r="B64" s="190" t="s">
        <v>2366</v>
      </c>
      <c r="C64" s="222" t="s">
        <v>2011</v>
      </c>
      <c r="D64" s="223">
        <v>15</v>
      </c>
    </row>
    <row r="65" spans="1:4" s="212" customFormat="1" ht="18.75" customHeight="1" x14ac:dyDescent="0.25">
      <c r="A65" s="58">
        <f t="shared" si="0"/>
        <v>62</v>
      </c>
      <c r="B65" s="190" t="s">
        <v>2367</v>
      </c>
      <c r="C65" s="222" t="s">
        <v>2011</v>
      </c>
      <c r="D65" s="223">
        <v>16</v>
      </c>
    </row>
    <row r="66" spans="1:4" s="212" customFormat="1" ht="18.75" customHeight="1" x14ac:dyDescent="0.25">
      <c r="A66" s="58">
        <v>1</v>
      </c>
      <c r="B66" s="189" t="s">
        <v>2304</v>
      </c>
      <c r="C66" s="222" t="s">
        <v>2040</v>
      </c>
      <c r="D66" s="224" t="s">
        <v>1937</v>
      </c>
    </row>
    <row r="67" spans="1:4" s="51" customFormat="1" ht="17.100000000000001" customHeight="1" x14ac:dyDescent="0.25">
      <c r="A67" s="58">
        <f t="shared" si="0"/>
        <v>2</v>
      </c>
      <c r="B67" s="190" t="s">
        <v>2492</v>
      </c>
      <c r="C67" s="222" t="s">
        <v>2040</v>
      </c>
      <c r="D67" s="265">
        <v>10</v>
      </c>
    </row>
    <row r="68" spans="1:4" s="51" customFormat="1" ht="17.100000000000001" customHeight="1" x14ac:dyDescent="0.25">
      <c r="A68" s="58">
        <f t="shared" si="0"/>
        <v>3</v>
      </c>
      <c r="B68" s="190" t="s">
        <v>2493</v>
      </c>
      <c r="C68" s="222" t="s">
        <v>2040</v>
      </c>
      <c r="D68" s="265">
        <v>11</v>
      </c>
    </row>
    <row r="69" spans="1:4" s="212" customFormat="1" ht="18.75" customHeight="1" x14ac:dyDescent="0.25">
      <c r="A69" s="58">
        <f t="shared" ref="A69:A132" si="1">A68+1</f>
        <v>4</v>
      </c>
      <c r="B69" s="189" t="s">
        <v>2305</v>
      </c>
      <c r="C69" s="222" t="s">
        <v>2040</v>
      </c>
      <c r="D69" s="225" t="s">
        <v>1825</v>
      </c>
    </row>
    <row r="70" spans="1:4" s="212" customFormat="1" ht="18.75" customHeight="1" x14ac:dyDescent="0.25">
      <c r="A70" s="58">
        <f t="shared" si="1"/>
        <v>5</v>
      </c>
      <c r="B70" s="189" t="s">
        <v>2041</v>
      </c>
      <c r="C70" s="222" t="s">
        <v>2040</v>
      </c>
      <c r="D70" s="224" t="s">
        <v>1827</v>
      </c>
    </row>
    <row r="71" spans="1:4" s="212" customFormat="1" ht="18.75" customHeight="1" x14ac:dyDescent="0.25">
      <c r="A71" s="58">
        <f t="shared" si="1"/>
        <v>6</v>
      </c>
      <c r="B71" s="190" t="s">
        <v>2042</v>
      </c>
      <c r="C71" s="222" t="s">
        <v>2040</v>
      </c>
      <c r="D71" s="223">
        <v>12</v>
      </c>
    </row>
    <row r="72" spans="1:4" s="212" customFormat="1" ht="18.75" customHeight="1" x14ac:dyDescent="0.25">
      <c r="A72" s="58">
        <f t="shared" si="1"/>
        <v>7</v>
      </c>
      <c r="B72" s="190" t="s">
        <v>2043</v>
      </c>
      <c r="C72" s="222" t="s">
        <v>2040</v>
      </c>
      <c r="D72" s="223">
        <v>12</v>
      </c>
    </row>
    <row r="73" spans="1:4" s="212" customFormat="1" ht="18.75" customHeight="1" x14ac:dyDescent="0.25">
      <c r="A73" s="58">
        <f t="shared" si="1"/>
        <v>8</v>
      </c>
      <c r="B73" s="190" t="s">
        <v>2044</v>
      </c>
      <c r="C73" s="222" t="s">
        <v>2040</v>
      </c>
      <c r="D73" s="223">
        <v>12</v>
      </c>
    </row>
    <row r="74" spans="1:4" s="212" customFormat="1" ht="18.75" customHeight="1" x14ac:dyDescent="0.25">
      <c r="A74" s="58">
        <f t="shared" si="1"/>
        <v>9</v>
      </c>
      <c r="B74" s="190" t="s">
        <v>2045</v>
      </c>
      <c r="C74" s="222" t="s">
        <v>2040</v>
      </c>
      <c r="D74" s="223">
        <v>12</v>
      </c>
    </row>
    <row r="75" spans="1:4" s="212" customFormat="1" ht="18.75" customHeight="1" x14ac:dyDescent="0.25">
      <c r="A75" s="58">
        <f t="shared" si="1"/>
        <v>10</v>
      </c>
      <c r="B75" s="190" t="s">
        <v>2046</v>
      </c>
      <c r="C75" s="222" t="s">
        <v>2040</v>
      </c>
      <c r="D75" s="223">
        <v>13</v>
      </c>
    </row>
    <row r="76" spans="1:4" s="212" customFormat="1" ht="18.75" customHeight="1" x14ac:dyDescent="0.25">
      <c r="A76" s="58">
        <f t="shared" si="1"/>
        <v>11</v>
      </c>
      <c r="B76" s="190" t="s">
        <v>2047</v>
      </c>
      <c r="C76" s="222" t="s">
        <v>2040</v>
      </c>
      <c r="D76" s="223">
        <v>14</v>
      </c>
    </row>
    <row r="77" spans="1:4" s="212" customFormat="1" ht="18.75" customHeight="1" x14ac:dyDescent="0.25">
      <c r="A77" s="58">
        <f t="shared" si="1"/>
        <v>12</v>
      </c>
      <c r="B77" s="190" t="s">
        <v>2048</v>
      </c>
      <c r="C77" s="222" t="s">
        <v>2040</v>
      </c>
      <c r="D77" s="223">
        <v>13</v>
      </c>
    </row>
    <row r="78" spans="1:4" s="212" customFormat="1" ht="18.75" customHeight="1" x14ac:dyDescent="0.25">
      <c r="A78" s="58">
        <f t="shared" si="1"/>
        <v>13</v>
      </c>
      <c r="B78" s="190" t="s">
        <v>2049</v>
      </c>
      <c r="C78" s="222" t="s">
        <v>2040</v>
      </c>
      <c r="D78" s="223">
        <v>14</v>
      </c>
    </row>
    <row r="79" spans="1:4" s="212" customFormat="1" ht="18.75" customHeight="1" x14ac:dyDescent="0.25">
      <c r="A79" s="58">
        <f t="shared" si="1"/>
        <v>14</v>
      </c>
      <c r="B79" s="190" t="s">
        <v>2050</v>
      </c>
      <c r="C79" s="222" t="s">
        <v>2040</v>
      </c>
      <c r="D79" s="223">
        <v>15</v>
      </c>
    </row>
    <row r="80" spans="1:4" s="212" customFormat="1" ht="18.75" customHeight="1" x14ac:dyDescent="0.25">
      <c r="A80" s="58">
        <f t="shared" si="1"/>
        <v>15</v>
      </c>
      <c r="B80" s="190" t="s">
        <v>2051</v>
      </c>
      <c r="C80" s="222" t="s">
        <v>2040</v>
      </c>
      <c r="D80" s="223">
        <v>16</v>
      </c>
    </row>
    <row r="81" spans="1:4" s="212" customFormat="1" ht="18.75" customHeight="1" x14ac:dyDescent="0.25">
      <c r="A81" s="58">
        <f t="shared" si="1"/>
        <v>16</v>
      </c>
      <c r="B81" s="190" t="s">
        <v>2052</v>
      </c>
      <c r="C81" s="222" t="s">
        <v>2040</v>
      </c>
      <c r="D81" s="223">
        <v>13</v>
      </c>
    </row>
    <row r="82" spans="1:4" s="212" customFormat="1" ht="18.75" customHeight="1" x14ac:dyDescent="0.25">
      <c r="A82" s="58">
        <f t="shared" si="1"/>
        <v>17</v>
      </c>
      <c r="B82" s="190" t="s">
        <v>2053</v>
      </c>
      <c r="C82" s="222" t="s">
        <v>2040</v>
      </c>
      <c r="D82" s="223">
        <v>14</v>
      </c>
    </row>
    <row r="83" spans="1:4" s="212" customFormat="1" ht="18.75" customHeight="1" x14ac:dyDescent="0.25">
      <c r="A83" s="58">
        <f t="shared" si="1"/>
        <v>18</v>
      </c>
      <c r="B83" s="190" t="s">
        <v>2054</v>
      </c>
      <c r="C83" s="222" t="s">
        <v>2040</v>
      </c>
      <c r="D83" s="223">
        <v>15</v>
      </c>
    </row>
    <row r="84" spans="1:4" s="212" customFormat="1" ht="18.75" customHeight="1" x14ac:dyDescent="0.25">
      <c r="A84" s="58">
        <f t="shared" si="1"/>
        <v>19</v>
      </c>
      <c r="B84" s="190" t="s">
        <v>2055</v>
      </c>
      <c r="C84" s="222" t="s">
        <v>2040</v>
      </c>
      <c r="D84" s="223">
        <v>16</v>
      </c>
    </row>
    <row r="85" spans="1:4" s="212" customFormat="1" ht="18.75" customHeight="1" x14ac:dyDescent="0.25">
      <c r="A85" s="58">
        <f t="shared" si="1"/>
        <v>20</v>
      </c>
      <c r="B85" s="190" t="s">
        <v>2056</v>
      </c>
      <c r="C85" s="222" t="s">
        <v>2040</v>
      </c>
      <c r="D85" s="223">
        <v>14</v>
      </c>
    </row>
    <row r="86" spans="1:4" s="212" customFormat="1" ht="18.75" customHeight="1" x14ac:dyDescent="0.25">
      <c r="A86" s="58">
        <f t="shared" si="1"/>
        <v>21</v>
      </c>
      <c r="B86" s="190" t="s">
        <v>2057</v>
      </c>
      <c r="C86" s="222" t="s">
        <v>2040</v>
      </c>
      <c r="D86" s="223">
        <v>15</v>
      </c>
    </row>
    <row r="87" spans="1:4" s="212" customFormat="1" ht="18.75" customHeight="1" x14ac:dyDescent="0.25">
      <c r="A87" s="58">
        <f t="shared" si="1"/>
        <v>22</v>
      </c>
      <c r="B87" s="190" t="s">
        <v>2058</v>
      </c>
      <c r="C87" s="222" t="s">
        <v>2040</v>
      </c>
      <c r="D87" s="223">
        <v>16</v>
      </c>
    </row>
    <row r="88" spans="1:4" s="212" customFormat="1" ht="18.75" customHeight="1" x14ac:dyDescent="0.25">
      <c r="A88" s="58">
        <f t="shared" si="1"/>
        <v>23</v>
      </c>
      <c r="B88" s="189" t="s">
        <v>2306</v>
      </c>
      <c r="C88" s="222" t="s">
        <v>2040</v>
      </c>
      <c r="D88" s="224" t="s">
        <v>1827</v>
      </c>
    </row>
    <row r="89" spans="1:4" s="212" customFormat="1" ht="18.75" customHeight="1" x14ac:dyDescent="0.25">
      <c r="A89" s="58">
        <f t="shared" si="1"/>
        <v>24</v>
      </c>
      <c r="B89" s="190" t="s">
        <v>2064</v>
      </c>
      <c r="C89" s="222" t="s">
        <v>2040</v>
      </c>
      <c r="D89" s="223">
        <v>12</v>
      </c>
    </row>
    <row r="90" spans="1:4" s="212" customFormat="1" ht="18.75" customHeight="1" x14ac:dyDescent="0.25">
      <c r="A90" s="58">
        <f t="shared" si="1"/>
        <v>25</v>
      </c>
      <c r="B90" s="190" t="s">
        <v>2065</v>
      </c>
      <c r="C90" s="222" t="s">
        <v>2040</v>
      </c>
      <c r="D90" s="223">
        <v>13</v>
      </c>
    </row>
    <row r="91" spans="1:4" s="212" customFormat="1" ht="18.75" customHeight="1" x14ac:dyDescent="0.25">
      <c r="A91" s="58">
        <f t="shared" si="1"/>
        <v>26</v>
      </c>
      <c r="B91" s="190" t="s">
        <v>2066</v>
      </c>
      <c r="C91" s="222" t="s">
        <v>2040</v>
      </c>
      <c r="D91" s="223">
        <v>14</v>
      </c>
    </row>
    <row r="92" spans="1:4" s="212" customFormat="1" ht="18.75" customHeight="1" x14ac:dyDescent="0.25">
      <c r="A92" s="58">
        <f t="shared" si="1"/>
        <v>27</v>
      </c>
      <c r="B92" s="190" t="s">
        <v>2067</v>
      </c>
      <c r="C92" s="222" t="s">
        <v>2040</v>
      </c>
      <c r="D92" s="223">
        <v>15</v>
      </c>
    </row>
    <row r="93" spans="1:4" s="212" customFormat="1" ht="18.75" customHeight="1" x14ac:dyDescent="0.25">
      <c r="A93" s="58">
        <f t="shared" si="1"/>
        <v>28</v>
      </c>
      <c r="B93" s="190" t="s">
        <v>2068</v>
      </c>
      <c r="C93" s="222" t="s">
        <v>2040</v>
      </c>
      <c r="D93" s="223">
        <v>16</v>
      </c>
    </row>
    <row r="94" spans="1:4" s="212" customFormat="1" ht="18.75" customHeight="1" x14ac:dyDescent="0.25">
      <c r="A94" s="58">
        <f t="shared" si="1"/>
        <v>29</v>
      </c>
      <c r="B94" s="190" t="s">
        <v>2059</v>
      </c>
      <c r="C94" s="222" t="s">
        <v>2040</v>
      </c>
      <c r="D94" s="223">
        <v>12</v>
      </c>
    </row>
    <row r="95" spans="1:4" s="212" customFormat="1" ht="18.75" customHeight="1" x14ac:dyDescent="0.25">
      <c r="A95" s="58">
        <f t="shared" si="1"/>
        <v>30</v>
      </c>
      <c r="B95" s="190" t="s">
        <v>2060</v>
      </c>
      <c r="C95" s="222" t="s">
        <v>2040</v>
      </c>
      <c r="D95" s="223">
        <v>13</v>
      </c>
    </row>
    <row r="96" spans="1:4" s="212" customFormat="1" ht="18.75" customHeight="1" x14ac:dyDescent="0.25">
      <c r="A96" s="58">
        <f t="shared" si="1"/>
        <v>31</v>
      </c>
      <c r="B96" s="190" t="s">
        <v>2061</v>
      </c>
      <c r="C96" s="222" t="s">
        <v>2040</v>
      </c>
      <c r="D96" s="223">
        <v>14</v>
      </c>
    </row>
    <row r="97" spans="1:4" s="212" customFormat="1" ht="18.75" customHeight="1" x14ac:dyDescent="0.25">
      <c r="A97" s="58">
        <f t="shared" si="1"/>
        <v>32</v>
      </c>
      <c r="B97" s="190" t="s">
        <v>2062</v>
      </c>
      <c r="C97" s="222" t="s">
        <v>2040</v>
      </c>
      <c r="D97" s="223">
        <v>15</v>
      </c>
    </row>
    <row r="98" spans="1:4" s="212" customFormat="1" ht="18.75" customHeight="1" x14ac:dyDescent="0.25">
      <c r="A98" s="58">
        <f t="shared" si="1"/>
        <v>33</v>
      </c>
      <c r="B98" s="190" t="s">
        <v>2063</v>
      </c>
      <c r="C98" s="222" t="s">
        <v>2040</v>
      </c>
      <c r="D98" s="223">
        <v>16</v>
      </c>
    </row>
    <row r="99" spans="1:4" s="212" customFormat="1" ht="18.75" customHeight="1" x14ac:dyDescent="0.25">
      <c r="A99" s="58">
        <f t="shared" si="1"/>
        <v>34</v>
      </c>
      <c r="B99" s="190" t="s">
        <v>2307</v>
      </c>
      <c r="C99" s="222" t="s">
        <v>2040</v>
      </c>
      <c r="D99" s="223">
        <v>12</v>
      </c>
    </row>
    <row r="100" spans="1:4" s="212" customFormat="1" ht="18.75" customHeight="1" x14ac:dyDescent="0.25">
      <c r="A100" s="58">
        <f t="shared" si="1"/>
        <v>35</v>
      </c>
      <c r="B100" s="190" t="s">
        <v>2308</v>
      </c>
      <c r="C100" s="222" t="s">
        <v>2040</v>
      </c>
      <c r="D100" s="223">
        <v>13</v>
      </c>
    </row>
    <row r="101" spans="1:4" s="212" customFormat="1" ht="18.75" customHeight="1" x14ac:dyDescent="0.25">
      <c r="A101" s="58">
        <f t="shared" si="1"/>
        <v>36</v>
      </c>
      <c r="B101" s="190" t="s">
        <v>2309</v>
      </c>
      <c r="C101" s="222" t="s">
        <v>2040</v>
      </c>
      <c r="D101" s="223">
        <v>14</v>
      </c>
    </row>
    <row r="102" spans="1:4" s="212" customFormat="1" ht="18.75" customHeight="1" x14ac:dyDescent="0.25">
      <c r="A102" s="58">
        <f t="shared" si="1"/>
        <v>37</v>
      </c>
      <c r="B102" s="190" t="s">
        <v>2310</v>
      </c>
      <c r="C102" s="222" t="s">
        <v>2040</v>
      </c>
      <c r="D102" s="223">
        <v>15</v>
      </c>
    </row>
    <row r="103" spans="1:4" s="212" customFormat="1" ht="18.75" customHeight="1" x14ac:dyDescent="0.25">
      <c r="A103" s="58">
        <f t="shared" si="1"/>
        <v>38</v>
      </c>
      <c r="B103" s="190" t="s">
        <v>2311</v>
      </c>
      <c r="C103" s="222" t="s">
        <v>2040</v>
      </c>
      <c r="D103" s="223">
        <v>16</v>
      </c>
    </row>
    <row r="104" spans="1:4" s="212" customFormat="1" ht="18.75" customHeight="1" x14ac:dyDescent="0.25">
      <c r="A104" s="58">
        <f t="shared" si="1"/>
        <v>39</v>
      </c>
      <c r="B104" s="189" t="s">
        <v>2312</v>
      </c>
      <c r="C104" s="222" t="s">
        <v>2040</v>
      </c>
      <c r="D104" s="224" t="s">
        <v>1827</v>
      </c>
    </row>
    <row r="105" spans="1:4" s="212" customFormat="1" ht="18.75" customHeight="1" x14ac:dyDescent="0.25">
      <c r="A105" s="58">
        <f t="shared" si="1"/>
        <v>40</v>
      </c>
      <c r="B105" s="190" t="s">
        <v>2313</v>
      </c>
      <c r="C105" s="222" t="s">
        <v>2040</v>
      </c>
      <c r="D105" s="223">
        <v>12</v>
      </c>
    </row>
    <row r="106" spans="1:4" s="212" customFormat="1" ht="18.75" customHeight="1" x14ac:dyDescent="0.25">
      <c r="A106" s="58">
        <f t="shared" si="1"/>
        <v>41</v>
      </c>
      <c r="B106" s="190" t="s">
        <v>2314</v>
      </c>
      <c r="C106" s="222" t="s">
        <v>2040</v>
      </c>
      <c r="D106" s="223">
        <v>13</v>
      </c>
    </row>
    <row r="107" spans="1:4" s="212" customFormat="1" ht="18.75" customHeight="1" x14ac:dyDescent="0.25">
      <c r="A107" s="58">
        <f t="shared" si="1"/>
        <v>42</v>
      </c>
      <c r="B107" s="190" t="s">
        <v>2315</v>
      </c>
      <c r="C107" s="222" t="s">
        <v>2040</v>
      </c>
      <c r="D107" s="223">
        <v>14</v>
      </c>
    </row>
    <row r="108" spans="1:4" s="212" customFormat="1" ht="18.75" customHeight="1" x14ac:dyDescent="0.25">
      <c r="A108" s="58">
        <f t="shared" si="1"/>
        <v>43</v>
      </c>
      <c r="B108" s="190" t="s">
        <v>2316</v>
      </c>
      <c r="C108" s="222" t="s">
        <v>2040</v>
      </c>
      <c r="D108" s="223">
        <v>15</v>
      </c>
    </row>
    <row r="109" spans="1:4" s="212" customFormat="1" ht="18.75" customHeight="1" x14ac:dyDescent="0.25">
      <c r="A109" s="58">
        <f t="shared" si="1"/>
        <v>44</v>
      </c>
      <c r="B109" s="190" t="s">
        <v>2317</v>
      </c>
      <c r="C109" s="222" t="s">
        <v>2040</v>
      </c>
      <c r="D109" s="223">
        <v>16</v>
      </c>
    </row>
    <row r="110" spans="1:4" s="212" customFormat="1" ht="18.75" customHeight="1" x14ac:dyDescent="0.25">
      <c r="A110" s="58">
        <f t="shared" si="1"/>
        <v>45</v>
      </c>
      <c r="B110" s="190" t="s">
        <v>2318</v>
      </c>
      <c r="C110" s="222" t="s">
        <v>2040</v>
      </c>
      <c r="D110" s="223">
        <v>12</v>
      </c>
    </row>
    <row r="111" spans="1:4" s="212" customFormat="1" ht="18.75" customHeight="1" x14ac:dyDescent="0.25">
      <c r="A111" s="58">
        <f t="shared" si="1"/>
        <v>46</v>
      </c>
      <c r="B111" s="190" t="s">
        <v>2319</v>
      </c>
      <c r="C111" s="222" t="s">
        <v>2040</v>
      </c>
      <c r="D111" s="223">
        <v>13</v>
      </c>
    </row>
    <row r="112" spans="1:4" s="212" customFormat="1" ht="18.75" customHeight="1" x14ac:dyDescent="0.25">
      <c r="A112" s="58">
        <f t="shared" si="1"/>
        <v>47</v>
      </c>
      <c r="B112" s="190" t="s">
        <v>2320</v>
      </c>
      <c r="C112" s="222" t="s">
        <v>2040</v>
      </c>
      <c r="D112" s="223">
        <v>14</v>
      </c>
    </row>
    <row r="113" spans="1:4" s="212" customFormat="1" ht="18.75" customHeight="1" x14ac:dyDescent="0.25">
      <c r="A113" s="58">
        <f t="shared" si="1"/>
        <v>48</v>
      </c>
      <c r="B113" s="190" t="s">
        <v>2321</v>
      </c>
      <c r="C113" s="222" t="s">
        <v>2040</v>
      </c>
      <c r="D113" s="223">
        <v>15</v>
      </c>
    </row>
    <row r="114" spans="1:4" s="212" customFormat="1" ht="18.75" customHeight="1" x14ac:dyDescent="0.25">
      <c r="A114" s="58">
        <f t="shared" si="1"/>
        <v>49</v>
      </c>
      <c r="B114" s="190" t="s">
        <v>2322</v>
      </c>
      <c r="C114" s="222" t="s">
        <v>2040</v>
      </c>
      <c r="D114" s="223">
        <v>16</v>
      </c>
    </row>
    <row r="115" spans="1:4" s="212" customFormat="1" ht="18.75" customHeight="1" x14ac:dyDescent="0.25">
      <c r="A115" s="58">
        <f t="shared" si="1"/>
        <v>50</v>
      </c>
      <c r="B115" s="189" t="s">
        <v>2323</v>
      </c>
      <c r="C115" s="222" t="s">
        <v>2040</v>
      </c>
      <c r="D115" s="225" t="s">
        <v>1825</v>
      </c>
    </row>
    <row r="116" spans="1:4" s="212" customFormat="1" ht="18.75" customHeight="1" x14ac:dyDescent="0.25">
      <c r="A116" s="58">
        <f t="shared" si="1"/>
        <v>51</v>
      </c>
      <c r="B116" s="189" t="s">
        <v>2324</v>
      </c>
      <c r="C116" s="222" t="s">
        <v>2040</v>
      </c>
      <c r="D116" s="224" t="s">
        <v>1827</v>
      </c>
    </row>
    <row r="117" spans="1:4" s="212" customFormat="1" ht="18.75" customHeight="1" x14ac:dyDescent="0.25">
      <c r="A117" s="58">
        <f t="shared" si="1"/>
        <v>52</v>
      </c>
      <c r="B117" s="190" t="s">
        <v>2325</v>
      </c>
      <c r="C117" s="222" t="s">
        <v>2040</v>
      </c>
      <c r="D117" s="223">
        <v>12</v>
      </c>
    </row>
    <row r="118" spans="1:4" s="212" customFormat="1" ht="18.75" customHeight="1" x14ac:dyDescent="0.25">
      <c r="A118" s="58">
        <f t="shared" si="1"/>
        <v>53</v>
      </c>
      <c r="B118" s="190" t="s">
        <v>2326</v>
      </c>
      <c r="C118" s="222" t="s">
        <v>2040</v>
      </c>
      <c r="D118" s="223">
        <v>13</v>
      </c>
    </row>
    <row r="119" spans="1:4" s="212" customFormat="1" ht="18.75" customHeight="1" x14ac:dyDescent="0.25">
      <c r="A119" s="58">
        <f t="shared" si="1"/>
        <v>54</v>
      </c>
      <c r="B119" s="190" t="s">
        <v>2327</v>
      </c>
      <c r="C119" s="222" t="s">
        <v>2040</v>
      </c>
      <c r="D119" s="223">
        <v>14</v>
      </c>
    </row>
    <row r="120" spans="1:4" s="212" customFormat="1" ht="18.75" customHeight="1" x14ac:dyDescent="0.25">
      <c r="A120" s="58">
        <f t="shared" si="1"/>
        <v>55</v>
      </c>
      <c r="B120" s="190" t="s">
        <v>2328</v>
      </c>
      <c r="C120" s="222" t="s">
        <v>2040</v>
      </c>
      <c r="D120" s="223">
        <v>15</v>
      </c>
    </row>
    <row r="121" spans="1:4" s="212" customFormat="1" ht="18.75" customHeight="1" x14ac:dyDescent="0.25">
      <c r="A121" s="58">
        <f t="shared" si="1"/>
        <v>56</v>
      </c>
      <c r="B121" s="190" t="s">
        <v>2329</v>
      </c>
      <c r="C121" s="222" t="s">
        <v>2040</v>
      </c>
      <c r="D121" s="223">
        <v>16</v>
      </c>
    </row>
    <row r="122" spans="1:4" s="212" customFormat="1" ht="18.75" customHeight="1" x14ac:dyDescent="0.25">
      <c r="A122" s="58">
        <f t="shared" si="1"/>
        <v>57</v>
      </c>
      <c r="B122" s="189" t="s">
        <v>2330</v>
      </c>
      <c r="C122" s="222" t="s">
        <v>2040</v>
      </c>
      <c r="D122" s="224" t="s">
        <v>1827</v>
      </c>
    </row>
    <row r="123" spans="1:4" s="212" customFormat="1" ht="18.75" customHeight="1" x14ac:dyDescent="0.25">
      <c r="A123" s="58">
        <f t="shared" si="1"/>
        <v>58</v>
      </c>
      <c r="B123" s="190" t="s">
        <v>2331</v>
      </c>
      <c r="C123" s="222" t="s">
        <v>2040</v>
      </c>
      <c r="D123" s="223">
        <v>12</v>
      </c>
    </row>
    <row r="124" spans="1:4" s="212" customFormat="1" ht="18.75" customHeight="1" x14ac:dyDescent="0.25">
      <c r="A124" s="58">
        <f t="shared" si="1"/>
        <v>59</v>
      </c>
      <c r="B124" s="190" t="s">
        <v>2332</v>
      </c>
      <c r="C124" s="222" t="s">
        <v>2040</v>
      </c>
      <c r="D124" s="223">
        <v>13</v>
      </c>
    </row>
    <row r="125" spans="1:4" s="212" customFormat="1" ht="18.75" customHeight="1" x14ac:dyDescent="0.25">
      <c r="A125" s="58">
        <f t="shared" si="1"/>
        <v>60</v>
      </c>
      <c r="B125" s="190" t="s">
        <v>2333</v>
      </c>
      <c r="C125" s="222" t="s">
        <v>2040</v>
      </c>
      <c r="D125" s="223">
        <v>14</v>
      </c>
    </row>
    <row r="126" spans="1:4" s="212" customFormat="1" ht="18.75" customHeight="1" x14ac:dyDescent="0.25">
      <c r="A126" s="58">
        <f t="shared" si="1"/>
        <v>61</v>
      </c>
      <c r="B126" s="190" t="s">
        <v>2334</v>
      </c>
      <c r="C126" s="222" t="s">
        <v>2040</v>
      </c>
      <c r="D126" s="223">
        <v>15</v>
      </c>
    </row>
    <row r="127" spans="1:4" s="212" customFormat="1" ht="18.75" customHeight="1" x14ac:dyDescent="0.25">
      <c r="A127" s="58">
        <f t="shared" si="1"/>
        <v>62</v>
      </c>
      <c r="B127" s="190" t="s">
        <v>2335</v>
      </c>
      <c r="C127" s="222" t="s">
        <v>2040</v>
      </c>
      <c r="D127" s="223">
        <v>16</v>
      </c>
    </row>
    <row r="128" spans="1:4" s="212" customFormat="1" ht="18.75" customHeight="1" x14ac:dyDescent="0.25">
      <c r="A128" s="58">
        <v>1</v>
      </c>
      <c r="B128" s="189" t="s">
        <v>2368</v>
      </c>
      <c r="C128" s="222" t="s">
        <v>1982</v>
      </c>
      <c r="D128" s="224" t="s">
        <v>1824</v>
      </c>
    </row>
    <row r="129" spans="1:4" s="51" customFormat="1" ht="17.100000000000001" customHeight="1" x14ac:dyDescent="0.25">
      <c r="A129" s="58">
        <f t="shared" si="1"/>
        <v>2</v>
      </c>
      <c r="B129" s="190" t="s">
        <v>2492</v>
      </c>
      <c r="C129" s="222" t="s">
        <v>1982</v>
      </c>
      <c r="D129" s="265">
        <v>10</v>
      </c>
    </row>
    <row r="130" spans="1:4" s="51" customFormat="1" ht="17.100000000000001" customHeight="1" x14ac:dyDescent="0.25">
      <c r="A130" s="58">
        <f t="shared" si="1"/>
        <v>3</v>
      </c>
      <c r="B130" s="190" t="s">
        <v>2493</v>
      </c>
      <c r="C130" s="222" t="s">
        <v>1982</v>
      </c>
      <c r="D130" s="265">
        <v>11</v>
      </c>
    </row>
    <row r="131" spans="1:4" s="212" customFormat="1" ht="18.75" customHeight="1" x14ac:dyDescent="0.25">
      <c r="A131" s="58">
        <f t="shared" si="1"/>
        <v>4</v>
      </c>
      <c r="B131" s="189" t="s">
        <v>2369</v>
      </c>
      <c r="C131" s="222" t="s">
        <v>1982</v>
      </c>
      <c r="D131" s="225" t="s">
        <v>1825</v>
      </c>
    </row>
    <row r="132" spans="1:4" s="212" customFormat="1" ht="18.75" customHeight="1" x14ac:dyDescent="0.25">
      <c r="A132" s="58">
        <f t="shared" si="1"/>
        <v>5</v>
      </c>
      <c r="B132" s="189" t="s">
        <v>1983</v>
      </c>
      <c r="C132" s="222" t="s">
        <v>1982</v>
      </c>
      <c r="D132" s="224" t="s">
        <v>1827</v>
      </c>
    </row>
    <row r="133" spans="1:4" s="212" customFormat="1" ht="18.75" customHeight="1" x14ac:dyDescent="0.25">
      <c r="A133" s="58">
        <f t="shared" ref="A133:A196" si="2">A132+1</f>
        <v>6</v>
      </c>
      <c r="B133" s="190" t="s">
        <v>1984</v>
      </c>
      <c r="C133" s="222" t="s">
        <v>1982</v>
      </c>
      <c r="D133" s="223">
        <v>12</v>
      </c>
    </row>
    <row r="134" spans="1:4" s="212" customFormat="1" ht="18.75" customHeight="1" x14ac:dyDescent="0.25">
      <c r="A134" s="58">
        <f t="shared" si="2"/>
        <v>7</v>
      </c>
      <c r="B134" s="190" t="s">
        <v>1985</v>
      </c>
      <c r="C134" s="222" t="s">
        <v>1982</v>
      </c>
      <c r="D134" s="223">
        <v>12</v>
      </c>
    </row>
    <row r="135" spans="1:4" s="212" customFormat="1" ht="18.75" customHeight="1" x14ac:dyDescent="0.25">
      <c r="A135" s="58">
        <f t="shared" si="2"/>
        <v>8</v>
      </c>
      <c r="B135" s="190" t="s">
        <v>1986</v>
      </c>
      <c r="C135" s="222" t="s">
        <v>1982</v>
      </c>
      <c r="D135" s="223">
        <v>12</v>
      </c>
    </row>
    <row r="136" spans="1:4" s="212" customFormat="1" ht="18.75" customHeight="1" x14ac:dyDescent="0.25">
      <c r="A136" s="58">
        <f t="shared" si="2"/>
        <v>9</v>
      </c>
      <c r="B136" s="190" t="s">
        <v>1987</v>
      </c>
      <c r="C136" s="222" t="s">
        <v>1982</v>
      </c>
      <c r="D136" s="223">
        <v>12</v>
      </c>
    </row>
    <row r="137" spans="1:4" s="212" customFormat="1" ht="18.75" customHeight="1" x14ac:dyDescent="0.25">
      <c r="A137" s="58">
        <f t="shared" si="2"/>
        <v>10</v>
      </c>
      <c r="B137" s="190" t="s">
        <v>1988</v>
      </c>
      <c r="C137" s="222" t="s">
        <v>1982</v>
      </c>
      <c r="D137" s="223">
        <v>13</v>
      </c>
    </row>
    <row r="138" spans="1:4" s="212" customFormat="1" ht="18.75" customHeight="1" x14ac:dyDescent="0.25">
      <c r="A138" s="58">
        <f t="shared" si="2"/>
        <v>11</v>
      </c>
      <c r="B138" s="190" t="s">
        <v>1989</v>
      </c>
      <c r="C138" s="222" t="s">
        <v>1982</v>
      </c>
      <c r="D138" s="223">
        <v>14</v>
      </c>
    </row>
    <row r="139" spans="1:4" s="212" customFormat="1" ht="18.75" customHeight="1" x14ac:dyDescent="0.25">
      <c r="A139" s="58">
        <f t="shared" si="2"/>
        <v>12</v>
      </c>
      <c r="B139" s="190" t="s">
        <v>1990</v>
      </c>
      <c r="C139" s="222" t="s">
        <v>1982</v>
      </c>
      <c r="D139" s="223">
        <v>13</v>
      </c>
    </row>
    <row r="140" spans="1:4" s="212" customFormat="1" ht="18.75" customHeight="1" x14ac:dyDescent="0.25">
      <c r="A140" s="58">
        <f t="shared" si="2"/>
        <v>13</v>
      </c>
      <c r="B140" s="190" t="s">
        <v>1991</v>
      </c>
      <c r="C140" s="222" t="s">
        <v>1982</v>
      </c>
      <c r="D140" s="223">
        <v>14</v>
      </c>
    </row>
    <row r="141" spans="1:4" s="212" customFormat="1" ht="18.75" customHeight="1" x14ac:dyDescent="0.25">
      <c r="A141" s="58">
        <f t="shared" si="2"/>
        <v>14</v>
      </c>
      <c r="B141" s="190" t="s">
        <v>1992</v>
      </c>
      <c r="C141" s="222" t="s">
        <v>1982</v>
      </c>
      <c r="D141" s="223">
        <v>15</v>
      </c>
    </row>
    <row r="142" spans="1:4" s="212" customFormat="1" ht="18.75" customHeight="1" x14ac:dyDescent="0.25">
      <c r="A142" s="58">
        <f t="shared" si="2"/>
        <v>15</v>
      </c>
      <c r="B142" s="190" t="s">
        <v>1993</v>
      </c>
      <c r="C142" s="222" t="s">
        <v>1982</v>
      </c>
      <c r="D142" s="223">
        <v>16</v>
      </c>
    </row>
    <row r="143" spans="1:4" s="212" customFormat="1" ht="18.75" customHeight="1" x14ac:dyDescent="0.25">
      <c r="A143" s="58">
        <f t="shared" si="2"/>
        <v>16</v>
      </c>
      <c r="B143" s="190" t="s">
        <v>1994</v>
      </c>
      <c r="C143" s="222" t="s">
        <v>1982</v>
      </c>
      <c r="D143" s="223">
        <v>13</v>
      </c>
    </row>
    <row r="144" spans="1:4" s="212" customFormat="1" ht="18.75" customHeight="1" x14ac:dyDescent="0.25">
      <c r="A144" s="58">
        <f t="shared" si="2"/>
        <v>17</v>
      </c>
      <c r="B144" s="190" t="s">
        <v>1995</v>
      </c>
      <c r="C144" s="222" t="s">
        <v>1982</v>
      </c>
      <c r="D144" s="223">
        <v>14</v>
      </c>
    </row>
    <row r="145" spans="1:4" s="212" customFormat="1" ht="18.75" customHeight="1" x14ac:dyDescent="0.25">
      <c r="A145" s="58">
        <f t="shared" si="2"/>
        <v>18</v>
      </c>
      <c r="B145" s="190" t="s">
        <v>1996</v>
      </c>
      <c r="C145" s="222" t="s">
        <v>1982</v>
      </c>
      <c r="D145" s="223">
        <v>15</v>
      </c>
    </row>
    <row r="146" spans="1:4" s="212" customFormat="1" ht="18.75" customHeight="1" x14ac:dyDescent="0.25">
      <c r="A146" s="58">
        <f t="shared" si="2"/>
        <v>19</v>
      </c>
      <c r="B146" s="190" t="s">
        <v>1997</v>
      </c>
      <c r="C146" s="222" t="s">
        <v>1982</v>
      </c>
      <c r="D146" s="223">
        <v>16</v>
      </c>
    </row>
    <row r="147" spans="1:4" s="212" customFormat="1" ht="18.75" customHeight="1" x14ac:dyDescent="0.25">
      <c r="A147" s="58">
        <f t="shared" si="2"/>
        <v>20</v>
      </c>
      <c r="B147" s="190" t="s">
        <v>1998</v>
      </c>
      <c r="C147" s="222" t="s">
        <v>1982</v>
      </c>
      <c r="D147" s="223">
        <v>14</v>
      </c>
    </row>
    <row r="148" spans="1:4" s="212" customFormat="1" ht="18.75" customHeight="1" x14ac:dyDescent="0.25">
      <c r="A148" s="58">
        <f t="shared" si="2"/>
        <v>21</v>
      </c>
      <c r="B148" s="190" t="s">
        <v>1999</v>
      </c>
      <c r="C148" s="222" t="s">
        <v>1982</v>
      </c>
      <c r="D148" s="223">
        <v>15</v>
      </c>
    </row>
    <row r="149" spans="1:4" s="212" customFormat="1" ht="18.75" customHeight="1" x14ac:dyDescent="0.25">
      <c r="A149" s="58">
        <f t="shared" si="2"/>
        <v>22</v>
      </c>
      <c r="B149" s="190" t="s">
        <v>2000</v>
      </c>
      <c r="C149" s="222" t="s">
        <v>1982</v>
      </c>
      <c r="D149" s="223">
        <v>16</v>
      </c>
    </row>
    <row r="150" spans="1:4" s="212" customFormat="1" ht="18.75" customHeight="1" x14ac:dyDescent="0.25">
      <c r="A150" s="58">
        <f t="shared" si="2"/>
        <v>23</v>
      </c>
      <c r="B150" s="189" t="s">
        <v>2370</v>
      </c>
      <c r="C150" s="222" t="s">
        <v>1982</v>
      </c>
      <c r="D150" s="224" t="s">
        <v>1827</v>
      </c>
    </row>
    <row r="151" spans="1:4" s="212" customFormat="1" ht="18.75" customHeight="1" x14ac:dyDescent="0.25">
      <c r="A151" s="58">
        <f t="shared" si="2"/>
        <v>24</v>
      </c>
      <c r="B151" s="190" t="s">
        <v>2006</v>
      </c>
      <c r="C151" s="222" t="s">
        <v>1982</v>
      </c>
      <c r="D151" s="223">
        <v>12</v>
      </c>
    </row>
    <row r="152" spans="1:4" s="212" customFormat="1" ht="18.75" customHeight="1" x14ac:dyDescent="0.25">
      <c r="A152" s="58">
        <f t="shared" si="2"/>
        <v>25</v>
      </c>
      <c r="B152" s="190" t="s">
        <v>2007</v>
      </c>
      <c r="C152" s="222" t="s">
        <v>1982</v>
      </c>
      <c r="D152" s="223">
        <v>13</v>
      </c>
    </row>
    <row r="153" spans="1:4" s="212" customFormat="1" ht="18.75" customHeight="1" x14ac:dyDescent="0.25">
      <c r="A153" s="58">
        <f t="shared" si="2"/>
        <v>26</v>
      </c>
      <c r="B153" s="190" t="s">
        <v>2008</v>
      </c>
      <c r="C153" s="222" t="s">
        <v>1982</v>
      </c>
      <c r="D153" s="223">
        <v>14</v>
      </c>
    </row>
    <row r="154" spans="1:4" s="212" customFormat="1" ht="18.75" customHeight="1" x14ac:dyDescent="0.25">
      <c r="A154" s="58">
        <f t="shared" si="2"/>
        <v>27</v>
      </c>
      <c r="B154" s="190" t="s">
        <v>2009</v>
      </c>
      <c r="C154" s="222" t="s">
        <v>1982</v>
      </c>
      <c r="D154" s="223">
        <v>15</v>
      </c>
    </row>
    <row r="155" spans="1:4" s="212" customFormat="1" ht="18.75" customHeight="1" x14ac:dyDescent="0.25">
      <c r="A155" s="58">
        <f t="shared" si="2"/>
        <v>28</v>
      </c>
      <c r="B155" s="190" t="s">
        <v>2010</v>
      </c>
      <c r="C155" s="222" t="s">
        <v>1982</v>
      </c>
      <c r="D155" s="223">
        <v>16</v>
      </c>
    </row>
    <row r="156" spans="1:4" s="212" customFormat="1" ht="18.75" customHeight="1" x14ac:dyDescent="0.25">
      <c r="A156" s="58">
        <f t="shared" si="2"/>
        <v>29</v>
      </c>
      <c r="B156" s="190" t="s">
        <v>2001</v>
      </c>
      <c r="C156" s="222" t="s">
        <v>1982</v>
      </c>
      <c r="D156" s="223">
        <v>12</v>
      </c>
    </row>
    <row r="157" spans="1:4" s="212" customFormat="1" ht="18.75" customHeight="1" x14ac:dyDescent="0.25">
      <c r="A157" s="58">
        <f t="shared" si="2"/>
        <v>30</v>
      </c>
      <c r="B157" s="190" t="s">
        <v>2002</v>
      </c>
      <c r="C157" s="222" t="s">
        <v>1982</v>
      </c>
      <c r="D157" s="223">
        <v>13</v>
      </c>
    </row>
    <row r="158" spans="1:4" s="212" customFormat="1" ht="18.75" customHeight="1" x14ac:dyDescent="0.25">
      <c r="A158" s="58">
        <f t="shared" si="2"/>
        <v>31</v>
      </c>
      <c r="B158" s="190" t="s">
        <v>2003</v>
      </c>
      <c r="C158" s="222" t="s">
        <v>1982</v>
      </c>
      <c r="D158" s="223">
        <v>14</v>
      </c>
    </row>
    <row r="159" spans="1:4" s="212" customFormat="1" ht="18.75" customHeight="1" x14ac:dyDescent="0.25">
      <c r="A159" s="58">
        <f t="shared" si="2"/>
        <v>32</v>
      </c>
      <c r="B159" s="190" t="s">
        <v>2004</v>
      </c>
      <c r="C159" s="222" t="s">
        <v>1982</v>
      </c>
      <c r="D159" s="223">
        <v>15</v>
      </c>
    </row>
    <row r="160" spans="1:4" s="212" customFormat="1" ht="18.75" customHeight="1" x14ac:dyDescent="0.25">
      <c r="A160" s="58">
        <f t="shared" si="2"/>
        <v>33</v>
      </c>
      <c r="B160" s="190" t="s">
        <v>2005</v>
      </c>
      <c r="C160" s="222" t="s">
        <v>1982</v>
      </c>
      <c r="D160" s="223">
        <v>16</v>
      </c>
    </row>
    <row r="161" spans="1:4" s="212" customFormat="1" ht="18.75" customHeight="1" x14ac:dyDescent="0.25">
      <c r="A161" s="58">
        <f t="shared" si="2"/>
        <v>34</v>
      </c>
      <c r="B161" s="190" t="s">
        <v>2371</v>
      </c>
      <c r="C161" s="222" t="s">
        <v>1982</v>
      </c>
      <c r="D161" s="223">
        <v>12</v>
      </c>
    </row>
    <row r="162" spans="1:4" s="212" customFormat="1" ht="18.75" customHeight="1" x14ac:dyDescent="0.25">
      <c r="A162" s="58">
        <f t="shared" si="2"/>
        <v>35</v>
      </c>
      <c r="B162" s="190" t="s">
        <v>2372</v>
      </c>
      <c r="C162" s="222" t="s">
        <v>1982</v>
      </c>
      <c r="D162" s="223">
        <v>13</v>
      </c>
    </row>
    <row r="163" spans="1:4" s="212" customFormat="1" ht="18.75" customHeight="1" x14ac:dyDescent="0.25">
      <c r="A163" s="58">
        <f t="shared" si="2"/>
        <v>36</v>
      </c>
      <c r="B163" s="190" t="s">
        <v>2373</v>
      </c>
      <c r="C163" s="222" t="s">
        <v>1982</v>
      </c>
      <c r="D163" s="223">
        <v>14</v>
      </c>
    </row>
    <row r="164" spans="1:4" s="212" customFormat="1" ht="18.75" customHeight="1" x14ac:dyDescent="0.25">
      <c r="A164" s="58">
        <f t="shared" si="2"/>
        <v>37</v>
      </c>
      <c r="B164" s="190" t="s">
        <v>2374</v>
      </c>
      <c r="C164" s="222" t="s">
        <v>1982</v>
      </c>
      <c r="D164" s="223">
        <v>15</v>
      </c>
    </row>
    <row r="165" spans="1:4" s="212" customFormat="1" ht="18.75" customHeight="1" x14ac:dyDescent="0.25">
      <c r="A165" s="58">
        <f t="shared" si="2"/>
        <v>38</v>
      </c>
      <c r="B165" s="190" t="s">
        <v>2375</v>
      </c>
      <c r="C165" s="222" t="s">
        <v>1982</v>
      </c>
      <c r="D165" s="223">
        <v>16</v>
      </c>
    </row>
    <row r="166" spans="1:4" s="212" customFormat="1" ht="18.75" customHeight="1" x14ac:dyDescent="0.25">
      <c r="A166" s="58">
        <f t="shared" si="2"/>
        <v>39</v>
      </c>
      <c r="B166" s="189" t="s">
        <v>2376</v>
      </c>
      <c r="C166" s="222" t="s">
        <v>1982</v>
      </c>
      <c r="D166" s="224" t="s">
        <v>1827</v>
      </c>
    </row>
    <row r="167" spans="1:4" s="212" customFormat="1" ht="18.75" customHeight="1" x14ac:dyDescent="0.25">
      <c r="A167" s="58">
        <f t="shared" si="2"/>
        <v>40</v>
      </c>
      <c r="B167" s="190" t="s">
        <v>2377</v>
      </c>
      <c r="C167" s="222" t="s">
        <v>1982</v>
      </c>
      <c r="D167" s="223">
        <v>12</v>
      </c>
    </row>
    <row r="168" spans="1:4" s="212" customFormat="1" ht="18.75" customHeight="1" x14ac:dyDescent="0.25">
      <c r="A168" s="58">
        <f t="shared" si="2"/>
        <v>41</v>
      </c>
      <c r="B168" s="190" t="s">
        <v>2378</v>
      </c>
      <c r="C168" s="222" t="s">
        <v>1982</v>
      </c>
      <c r="D168" s="223">
        <v>13</v>
      </c>
    </row>
    <row r="169" spans="1:4" s="212" customFormat="1" ht="18.75" customHeight="1" x14ac:dyDescent="0.25">
      <c r="A169" s="58">
        <f t="shared" si="2"/>
        <v>42</v>
      </c>
      <c r="B169" s="190" t="s">
        <v>2379</v>
      </c>
      <c r="C169" s="222" t="s">
        <v>1982</v>
      </c>
      <c r="D169" s="223">
        <v>14</v>
      </c>
    </row>
    <row r="170" spans="1:4" s="212" customFormat="1" ht="18.75" customHeight="1" x14ac:dyDescent="0.25">
      <c r="A170" s="58">
        <f t="shared" si="2"/>
        <v>43</v>
      </c>
      <c r="B170" s="190" t="s">
        <v>2380</v>
      </c>
      <c r="C170" s="222" t="s">
        <v>1982</v>
      </c>
      <c r="D170" s="223">
        <v>15</v>
      </c>
    </row>
    <row r="171" spans="1:4" s="212" customFormat="1" ht="18.75" customHeight="1" x14ac:dyDescent="0.25">
      <c r="A171" s="58">
        <f t="shared" si="2"/>
        <v>44</v>
      </c>
      <c r="B171" s="190" t="s">
        <v>2381</v>
      </c>
      <c r="C171" s="222" t="s">
        <v>1982</v>
      </c>
      <c r="D171" s="223">
        <v>16</v>
      </c>
    </row>
    <row r="172" spans="1:4" s="212" customFormat="1" ht="18.75" customHeight="1" x14ac:dyDescent="0.25">
      <c r="A172" s="58">
        <f t="shared" si="2"/>
        <v>45</v>
      </c>
      <c r="B172" s="190" t="s">
        <v>2382</v>
      </c>
      <c r="C172" s="222" t="s">
        <v>1982</v>
      </c>
      <c r="D172" s="223">
        <v>12</v>
      </c>
    </row>
    <row r="173" spans="1:4" s="212" customFormat="1" ht="18.75" customHeight="1" x14ac:dyDescent="0.25">
      <c r="A173" s="58">
        <f t="shared" si="2"/>
        <v>46</v>
      </c>
      <c r="B173" s="190" t="s">
        <v>2383</v>
      </c>
      <c r="C173" s="222" t="s">
        <v>1982</v>
      </c>
      <c r="D173" s="223">
        <v>13</v>
      </c>
    </row>
    <row r="174" spans="1:4" s="212" customFormat="1" ht="18.75" customHeight="1" x14ac:dyDescent="0.25">
      <c r="A174" s="58">
        <f t="shared" si="2"/>
        <v>47</v>
      </c>
      <c r="B174" s="190" t="s">
        <v>2384</v>
      </c>
      <c r="C174" s="222" t="s">
        <v>1982</v>
      </c>
      <c r="D174" s="223">
        <v>14</v>
      </c>
    </row>
    <row r="175" spans="1:4" s="212" customFormat="1" ht="18.75" customHeight="1" x14ac:dyDescent="0.25">
      <c r="A175" s="58">
        <f t="shared" si="2"/>
        <v>48</v>
      </c>
      <c r="B175" s="190" t="s">
        <v>2385</v>
      </c>
      <c r="C175" s="222" t="s">
        <v>1982</v>
      </c>
      <c r="D175" s="223">
        <v>15</v>
      </c>
    </row>
    <row r="176" spans="1:4" s="212" customFormat="1" ht="18.75" customHeight="1" x14ac:dyDescent="0.25">
      <c r="A176" s="58">
        <f t="shared" si="2"/>
        <v>49</v>
      </c>
      <c r="B176" s="190" t="s">
        <v>2386</v>
      </c>
      <c r="C176" s="222" t="s">
        <v>1982</v>
      </c>
      <c r="D176" s="223">
        <v>16</v>
      </c>
    </row>
    <row r="177" spans="1:4" s="212" customFormat="1" ht="18.75" customHeight="1" x14ac:dyDescent="0.25">
      <c r="A177" s="58">
        <f t="shared" si="2"/>
        <v>50</v>
      </c>
      <c r="B177" s="189" t="s">
        <v>2387</v>
      </c>
      <c r="C177" s="222" t="s">
        <v>1982</v>
      </c>
      <c r="D177" s="225" t="s">
        <v>1825</v>
      </c>
    </row>
    <row r="178" spans="1:4" s="212" customFormat="1" ht="18.75" customHeight="1" x14ac:dyDescent="0.25">
      <c r="A178" s="58">
        <f t="shared" si="2"/>
        <v>51</v>
      </c>
      <c r="B178" s="189" t="s">
        <v>2388</v>
      </c>
      <c r="C178" s="222" t="s">
        <v>1982</v>
      </c>
      <c r="D178" s="224" t="s">
        <v>1827</v>
      </c>
    </row>
    <row r="179" spans="1:4" s="212" customFormat="1" ht="18.75" customHeight="1" x14ac:dyDescent="0.25">
      <c r="A179" s="58">
        <f t="shared" si="2"/>
        <v>52</v>
      </c>
      <c r="B179" s="190" t="s">
        <v>2389</v>
      </c>
      <c r="C179" s="222" t="s">
        <v>1982</v>
      </c>
      <c r="D179" s="223">
        <v>12</v>
      </c>
    </row>
    <row r="180" spans="1:4" s="212" customFormat="1" ht="18.75" customHeight="1" x14ac:dyDescent="0.25">
      <c r="A180" s="58">
        <f t="shared" si="2"/>
        <v>53</v>
      </c>
      <c r="B180" s="190" t="s">
        <v>2390</v>
      </c>
      <c r="C180" s="222" t="s">
        <v>1982</v>
      </c>
      <c r="D180" s="223">
        <v>13</v>
      </c>
    </row>
    <row r="181" spans="1:4" s="212" customFormat="1" ht="18.75" customHeight="1" x14ac:dyDescent="0.25">
      <c r="A181" s="58">
        <f t="shared" si="2"/>
        <v>54</v>
      </c>
      <c r="B181" s="190" t="s">
        <v>2391</v>
      </c>
      <c r="C181" s="222" t="s">
        <v>1982</v>
      </c>
      <c r="D181" s="223">
        <v>14</v>
      </c>
    </row>
    <row r="182" spans="1:4" s="212" customFormat="1" ht="18.75" customHeight="1" x14ac:dyDescent="0.25">
      <c r="A182" s="58">
        <f t="shared" si="2"/>
        <v>55</v>
      </c>
      <c r="B182" s="190" t="s">
        <v>2392</v>
      </c>
      <c r="C182" s="222" t="s">
        <v>1982</v>
      </c>
      <c r="D182" s="223">
        <v>15</v>
      </c>
    </row>
    <row r="183" spans="1:4" s="212" customFormat="1" ht="18.75" customHeight="1" x14ac:dyDescent="0.25">
      <c r="A183" s="58">
        <f t="shared" si="2"/>
        <v>56</v>
      </c>
      <c r="B183" s="190" t="s">
        <v>2393</v>
      </c>
      <c r="C183" s="222" t="s">
        <v>1982</v>
      </c>
      <c r="D183" s="223">
        <v>16</v>
      </c>
    </row>
    <row r="184" spans="1:4" s="212" customFormat="1" ht="18.75" customHeight="1" x14ac:dyDescent="0.25">
      <c r="A184" s="58">
        <f t="shared" si="2"/>
        <v>57</v>
      </c>
      <c r="B184" s="189" t="s">
        <v>2394</v>
      </c>
      <c r="C184" s="222" t="s">
        <v>1982</v>
      </c>
      <c r="D184" s="224" t="s">
        <v>1827</v>
      </c>
    </row>
    <row r="185" spans="1:4" s="212" customFormat="1" ht="18.75" customHeight="1" x14ac:dyDescent="0.25">
      <c r="A185" s="58">
        <f t="shared" si="2"/>
        <v>58</v>
      </c>
      <c r="B185" s="190" t="s">
        <v>2395</v>
      </c>
      <c r="C185" s="222" t="s">
        <v>1982</v>
      </c>
      <c r="D185" s="223">
        <v>12</v>
      </c>
    </row>
    <row r="186" spans="1:4" s="212" customFormat="1" ht="18.75" customHeight="1" x14ac:dyDescent="0.25">
      <c r="A186" s="58">
        <f t="shared" si="2"/>
        <v>59</v>
      </c>
      <c r="B186" s="190" t="s">
        <v>2396</v>
      </c>
      <c r="C186" s="222" t="s">
        <v>1982</v>
      </c>
      <c r="D186" s="223">
        <v>13</v>
      </c>
    </row>
    <row r="187" spans="1:4" s="212" customFormat="1" ht="18.75" customHeight="1" x14ac:dyDescent="0.25">
      <c r="A187" s="58">
        <f t="shared" si="2"/>
        <v>60</v>
      </c>
      <c r="B187" s="190" t="s">
        <v>2397</v>
      </c>
      <c r="C187" s="222" t="s">
        <v>1982</v>
      </c>
      <c r="D187" s="223">
        <v>14</v>
      </c>
    </row>
    <row r="188" spans="1:4" s="212" customFormat="1" ht="18.75" customHeight="1" x14ac:dyDescent="0.25">
      <c r="A188" s="58">
        <f t="shared" si="2"/>
        <v>61</v>
      </c>
      <c r="B188" s="190" t="s">
        <v>2398</v>
      </c>
      <c r="C188" s="222" t="s">
        <v>1982</v>
      </c>
      <c r="D188" s="223">
        <v>15</v>
      </c>
    </row>
    <row r="189" spans="1:4" s="212" customFormat="1" ht="18.75" customHeight="1" x14ac:dyDescent="0.25">
      <c r="A189" s="58">
        <f t="shared" si="2"/>
        <v>62</v>
      </c>
      <c r="B189" s="190" t="s">
        <v>2399</v>
      </c>
      <c r="C189" s="222" t="s">
        <v>1982</v>
      </c>
      <c r="D189" s="223">
        <v>16</v>
      </c>
    </row>
    <row r="190" spans="1:4" s="212" customFormat="1" ht="18.75" customHeight="1" x14ac:dyDescent="0.25">
      <c r="A190" s="58">
        <v>1</v>
      </c>
      <c r="B190" s="189" t="s">
        <v>2400</v>
      </c>
      <c r="C190" s="222" t="s">
        <v>2069</v>
      </c>
      <c r="D190" s="224" t="s">
        <v>1937</v>
      </c>
    </row>
    <row r="191" spans="1:4" s="51" customFormat="1" ht="17.100000000000001" customHeight="1" x14ac:dyDescent="0.25">
      <c r="A191" s="58">
        <f t="shared" si="2"/>
        <v>2</v>
      </c>
      <c r="B191" s="190" t="s">
        <v>2492</v>
      </c>
      <c r="C191" s="222" t="s">
        <v>2069</v>
      </c>
      <c r="D191" s="265">
        <v>10</v>
      </c>
    </row>
    <row r="192" spans="1:4" s="51" customFormat="1" ht="17.100000000000001" customHeight="1" x14ac:dyDescent="0.25">
      <c r="A192" s="58">
        <f t="shared" si="2"/>
        <v>3</v>
      </c>
      <c r="B192" s="190" t="s">
        <v>2493</v>
      </c>
      <c r="C192" s="222" t="s">
        <v>2069</v>
      </c>
      <c r="D192" s="265">
        <v>11</v>
      </c>
    </row>
    <row r="193" spans="1:4" s="212" customFormat="1" ht="18.75" customHeight="1" x14ac:dyDescent="0.25">
      <c r="A193" s="58">
        <f t="shared" si="2"/>
        <v>4</v>
      </c>
      <c r="B193" s="189" t="s">
        <v>2401</v>
      </c>
      <c r="C193" s="222" t="s">
        <v>2069</v>
      </c>
      <c r="D193" s="225" t="s">
        <v>1825</v>
      </c>
    </row>
    <row r="194" spans="1:4" s="212" customFormat="1" ht="18.75" customHeight="1" x14ac:dyDescent="0.25">
      <c r="A194" s="58">
        <f t="shared" si="2"/>
        <v>5</v>
      </c>
      <c r="B194" s="189" t="s">
        <v>2070</v>
      </c>
      <c r="C194" s="222" t="s">
        <v>2069</v>
      </c>
      <c r="D194" s="224" t="s">
        <v>1827</v>
      </c>
    </row>
    <row r="195" spans="1:4" s="212" customFormat="1" ht="18.75" customHeight="1" x14ac:dyDescent="0.25">
      <c r="A195" s="58">
        <f t="shared" si="2"/>
        <v>6</v>
      </c>
      <c r="B195" s="190" t="s">
        <v>2071</v>
      </c>
      <c r="C195" s="222" t="s">
        <v>2069</v>
      </c>
      <c r="D195" s="223">
        <v>12</v>
      </c>
    </row>
    <row r="196" spans="1:4" s="212" customFormat="1" ht="18.75" customHeight="1" x14ac:dyDescent="0.25">
      <c r="A196" s="58">
        <f t="shared" si="2"/>
        <v>7</v>
      </c>
      <c r="B196" s="190" t="s">
        <v>2072</v>
      </c>
      <c r="C196" s="222" t="s">
        <v>2069</v>
      </c>
      <c r="D196" s="223">
        <v>12</v>
      </c>
    </row>
    <row r="197" spans="1:4" s="212" customFormat="1" ht="18.75" customHeight="1" x14ac:dyDescent="0.25">
      <c r="A197" s="58">
        <f t="shared" ref="A197:A260" si="3">A196+1</f>
        <v>8</v>
      </c>
      <c r="B197" s="190" t="s">
        <v>2073</v>
      </c>
      <c r="C197" s="222" t="s">
        <v>2069</v>
      </c>
      <c r="D197" s="223">
        <v>12</v>
      </c>
    </row>
    <row r="198" spans="1:4" s="212" customFormat="1" ht="18.75" customHeight="1" x14ac:dyDescent="0.25">
      <c r="A198" s="58">
        <f t="shared" si="3"/>
        <v>9</v>
      </c>
      <c r="B198" s="190" t="s">
        <v>2074</v>
      </c>
      <c r="C198" s="222" t="s">
        <v>2069</v>
      </c>
      <c r="D198" s="223">
        <v>12</v>
      </c>
    </row>
    <row r="199" spans="1:4" s="212" customFormat="1" ht="18.75" customHeight="1" x14ac:dyDescent="0.25">
      <c r="A199" s="58">
        <f t="shared" si="3"/>
        <v>10</v>
      </c>
      <c r="B199" s="190" t="s">
        <v>2075</v>
      </c>
      <c r="C199" s="222" t="s">
        <v>2069</v>
      </c>
      <c r="D199" s="223">
        <v>13</v>
      </c>
    </row>
    <row r="200" spans="1:4" s="212" customFormat="1" ht="18.75" customHeight="1" x14ac:dyDescent="0.25">
      <c r="A200" s="58">
        <f t="shared" si="3"/>
        <v>11</v>
      </c>
      <c r="B200" s="190" t="s">
        <v>2076</v>
      </c>
      <c r="C200" s="222" t="s">
        <v>2069</v>
      </c>
      <c r="D200" s="223">
        <v>14</v>
      </c>
    </row>
    <row r="201" spans="1:4" s="212" customFormat="1" ht="18.75" customHeight="1" x14ac:dyDescent="0.25">
      <c r="A201" s="58">
        <f t="shared" si="3"/>
        <v>12</v>
      </c>
      <c r="B201" s="190" t="s">
        <v>2077</v>
      </c>
      <c r="C201" s="222" t="s">
        <v>2069</v>
      </c>
      <c r="D201" s="223">
        <v>13</v>
      </c>
    </row>
    <row r="202" spans="1:4" s="212" customFormat="1" ht="18.75" customHeight="1" x14ac:dyDescent="0.25">
      <c r="A202" s="58">
        <f t="shared" si="3"/>
        <v>13</v>
      </c>
      <c r="B202" s="190" t="s">
        <v>2078</v>
      </c>
      <c r="C202" s="222" t="s">
        <v>2069</v>
      </c>
      <c r="D202" s="223">
        <v>14</v>
      </c>
    </row>
    <row r="203" spans="1:4" s="212" customFormat="1" ht="18.75" customHeight="1" x14ac:dyDescent="0.25">
      <c r="A203" s="58">
        <f t="shared" si="3"/>
        <v>14</v>
      </c>
      <c r="B203" s="190" t="s">
        <v>2079</v>
      </c>
      <c r="C203" s="222" t="s">
        <v>2069</v>
      </c>
      <c r="D203" s="223">
        <v>15</v>
      </c>
    </row>
    <row r="204" spans="1:4" s="212" customFormat="1" ht="18.75" customHeight="1" x14ac:dyDescent="0.25">
      <c r="A204" s="58">
        <f t="shared" si="3"/>
        <v>15</v>
      </c>
      <c r="B204" s="190" t="s">
        <v>2080</v>
      </c>
      <c r="C204" s="222" t="s">
        <v>2069</v>
      </c>
      <c r="D204" s="223">
        <v>16</v>
      </c>
    </row>
    <row r="205" spans="1:4" s="212" customFormat="1" ht="18.75" customHeight="1" x14ac:dyDescent="0.25">
      <c r="A205" s="58">
        <f t="shared" si="3"/>
        <v>16</v>
      </c>
      <c r="B205" s="190" t="s">
        <v>2081</v>
      </c>
      <c r="C205" s="222" t="s">
        <v>2069</v>
      </c>
      <c r="D205" s="223">
        <v>13</v>
      </c>
    </row>
    <row r="206" spans="1:4" s="212" customFormat="1" ht="18.75" customHeight="1" x14ac:dyDescent="0.25">
      <c r="A206" s="58">
        <f t="shared" si="3"/>
        <v>17</v>
      </c>
      <c r="B206" s="190" t="s">
        <v>2082</v>
      </c>
      <c r="C206" s="222" t="s">
        <v>2069</v>
      </c>
      <c r="D206" s="223">
        <v>14</v>
      </c>
    </row>
    <row r="207" spans="1:4" s="212" customFormat="1" ht="18.75" customHeight="1" x14ac:dyDescent="0.25">
      <c r="A207" s="58">
        <f t="shared" si="3"/>
        <v>18</v>
      </c>
      <c r="B207" s="190" t="s">
        <v>2083</v>
      </c>
      <c r="C207" s="222" t="s">
        <v>2069</v>
      </c>
      <c r="D207" s="223">
        <v>15</v>
      </c>
    </row>
    <row r="208" spans="1:4" s="212" customFormat="1" ht="18.75" customHeight="1" x14ac:dyDescent="0.25">
      <c r="A208" s="58">
        <f t="shared" si="3"/>
        <v>19</v>
      </c>
      <c r="B208" s="190" t="s">
        <v>2084</v>
      </c>
      <c r="C208" s="222" t="s">
        <v>2069</v>
      </c>
      <c r="D208" s="223">
        <v>16</v>
      </c>
    </row>
    <row r="209" spans="1:4" s="212" customFormat="1" ht="18.75" customHeight="1" x14ac:dyDescent="0.25">
      <c r="A209" s="58">
        <f t="shared" si="3"/>
        <v>20</v>
      </c>
      <c r="B209" s="190" t="s">
        <v>2085</v>
      </c>
      <c r="C209" s="222" t="s">
        <v>2069</v>
      </c>
      <c r="D209" s="223">
        <v>14</v>
      </c>
    </row>
    <row r="210" spans="1:4" s="212" customFormat="1" ht="18.75" customHeight="1" x14ac:dyDescent="0.25">
      <c r="A210" s="58">
        <f t="shared" si="3"/>
        <v>21</v>
      </c>
      <c r="B210" s="190" t="s">
        <v>2086</v>
      </c>
      <c r="C210" s="222" t="s">
        <v>2069</v>
      </c>
      <c r="D210" s="223">
        <v>15</v>
      </c>
    </row>
    <row r="211" spans="1:4" s="212" customFormat="1" ht="18.75" customHeight="1" x14ac:dyDescent="0.25">
      <c r="A211" s="58">
        <f t="shared" si="3"/>
        <v>22</v>
      </c>
      <c r="B211" s="190" t="s">
        <v>2087</v>
      </c>
      <c r="C211" s="222" t="s">
        <v>2069</v>
      </c>
      <c r="D211" s="223">
        <v>16</v>
      </c>
    </row>
    <row r="212" spans="1:4" s="212" customFormat="1" ht="18.75" customHeight="1" x14ac:dyDescent="0.25">
      <c r="A212" s="58">
        <f t="shared" si="3"/>
        <v>23</v>
      </c>
      <c r="B212" s="189" t="s">
        <v>2402</v>
      </c>
      <c r="C212" s="222" t="s">
        <v>2069</v>
      </c>
      <c r="D212" s="224" t="s">
        <v>1827</v>
      </c>
    </row>
    <row r="213" spans="1:4" s="212" customFormat="1" ht="18.75" customHeight="1" x14ac:dyDescent="0.25">
      <c r="A213" s="58">
        <f t="shared" si="3"/>
        <v>24</v>
      </c>
      <c r="B213" s="190" t="s">
        <v>2093</v>
      </c>
      <c r="C213" s="222" t="s">
        <v>2069</v>
      </c>
      <c r="D213" s="223">
        <v>12</v>
      </c>
    </row>
    <row r="214" spans="1:4" s="212" customFormat="1" ht="18.75" customHeight="1" x14ac:dyDescent="0.25">
      <c r="A214" s="58">
        <f t="shared" si="3"/>
        <v>25</v>
      </c>
      <c r="B214" s="190" t="s">
        <v>2094</v>
      </c>
      <c r="C214" s="222" t="s">
        <v>2069</v>
      </c>
      <c r="D214" s="223">
        <v>13</v>
      </c>
    </row>
    <row r="215" spans="1:4" s="212" customFormat="1" ht="18.75" customHeight="1" x14ac:dyDescent="0.25">
      <c r="A215" s="58">
        <f t="shared" si="3"/>
        <v>26</v>
      </c>
      <c r="B215" s="190" t="s">
        <v>2095</v>
      </c>
      <c r="C215" s="222" t="s">
        <v>2069</v>
      </c>
      <c r="D215" s="223">
        <v>14</v>
      </c>
    </row>
    <row r="216" spans="1:4" s="212" customFormat="1" ht="18.75" customHeight="1" x14ac:dyDescent="0.25">
      <c r="A216" s="58">
        <f t="shared" si="3"/>
        <v>27</v>
      </c>
      <c r="B216" s="190" t="s">
        <v>2096</v>
      </c>
      <c r="C216" s="222" t="s">
        <v>2069</v>
      </c>
      <c r="D216" s="223">
        <v>15</v>
      </c>
    </row>
    <row r="217" spans="1:4" s="212" customFormat="1" ht="18.75" customHeight="1" x14ac:dyDescent="0.25">
      <c r="A217" s="58">
        <f t="shared" si="3"/>
        <v>28</v>
      </c>
      <c r="B217" s="190" t="s">
        <v>2097</v>
      </c>
      <c r="C217" s="222" t="s">
        <v>2069</v>
      </c>
      <c r="D217" s="223">
        <v>16</v>
      </c>
    </row>
    <row r="218" spans="1:4" s="212" customFormat="1" ht="18.75" customHeight="1" x14ac:dyDescent="0.25">
      <c r="A218" s="58">
        <f t="shared" si="3"/>
        <v>29</v>
      </c>
      <c r="B218" s="190" t="s">
        <v>2088</v>
      </c>
      <c r="C218" s="222" t="s">
        <v>2069</v>
      </c>
      <c r="D218" s="223">
        <v>12</v>
      </c>
    </row>
    <row r="219" spans="1:4" s="212" customFormat="1" ht="18.75" customHeight="1" x14ac:dyDescent="0.25">
      <c r="A219" s="58">
        <f t="shared" si="3"/>
        <v>30</v>
      </c>
      <c r="B219" s="190" t="s">
        <v>2089</v>
      </c>
      <c r="C219" s="222" t="s">
        <v>2069</v>
      </c>
      <c r="D219" s="223">
        <v>13</v>
      </c>
    </row>
    <row r="220" spans="1:4" s="212" customFormat="1" ht="18.75" customHeight="1" x14ac:dyDescent="0.25">
      <c r="A220" s="58">
        <f t="shared" si="3"/>
        <v>31</v>
      </c>
      <c r="B220" s="190" t="s">
        <v>2090</v>
      </c>
      <c r="C220" s="222" t="s">
        <v>2069</v>
      </c>
      <c r="D220" s="223">
        <v>14</v>
      </c>
    </row>
    <row r="221" spans="1:4" s="212" customFormat="1" ht="18.75" customHeight="1" x14ac:dyDescent="0.25">
      <c r="A221" s="58">
        <f t="shared" si="3"/>
        <v>32</v>
      </c>
      <c r="B221" s="190" t="s">
        <v>2091</v>
      </c>
      <c r="C221" s="222" t="s">
        <v>2069</v>
      </c>
      <c r="D221" s="223">
        <v>15</v>
      </c>
    </row>
    <row r="222" spans="1:4" s="212" customFormat="1" ht="18.75" customHeight="1" x14ac:dyDescent="0.25">
      <c r="A222" s="58">
        <f t="shared" si="3"/>
        <v>33</v>
      </c>
      <c r="B222" s="190" t="s">
        <v>2092</v>
      </c>
      <c r="C222" s="222" t="s">
        <v>2069</v>
      </c>
      <c r="D222" s="223">
        <v>16</v>
      </c>
    </row>
    <row r="223" spans="1:4" s="212" customFormat="1" ht="18.75" customHeight="1" x14ac:dyDescent="0.25">
      <c r="A223" s="58">
        <f t="shared" si="3"/>
        <v>34</v>
      </c>
      <c r="B223" s="190" t="s">
        <v>2403</v>
      </c>
      <c r="C223" s="222" t="s">
        <v>2069</v>
      </c>
      <c r="D223" s="223">
        <v>12</v>
      </c>
    </row>
    <row r="224" spans="1:4" s="212" customFormat="1" ht="18.75" customHeight="1" x14ac:dyDescent="0.25">
      <c r="A224" s="58">
        <f t="shared" si="3"/>
        <v>35</v>
      </c>
      <c r="B224" s="190" t="s">
        <v>2404</v>
      </c>
      <c r="C224" s="222" t="s">
        <v>2069</v>
      </c>
      <c r="D224" s="223">
        <v>13</v>
      </c>
    </row>
    <row r="225" spans="1:4" s="212" customFormat="1" ht="18.75" customHeight="1" x14ac:dyDescent="0.25">
      <c r="A225" s="58">
        <f t="shared" si="3"/>
        <v>36</v>
      </c>
      <c r="B225" s="190" t="s">
        <v>2405</v>
      </c>
      <c r="C225" s="222" t="s">
        <v>2069</v>
      </c>
      <c r="D225" s="223">
        <v>14</v>
      </c>
    </row>
    <row r="226" spans="1:4" s="212" customFormat="1" ht="18.75" customHeight="1" x14ac:dyDescent="0.25">
      <c r="A226" s="58">
        <f t="shared" si="3"/>
        <v>37</v>
      </c>
      <c r="B226" s="190" t="s">
        <v>2406</v>
      </c>
      <c r="C226" s="222" t="s">
        <v>2069</v>
      </c>
      <c r="D226" s="223">
        <v>15</v>
      </c>
    </row>
    <row r="227" spans="1:4" s="212" customFormat="1" ht="18.75" customHeight="1" x14ac:dyDescent="0.25">
      <c r="A227" s="58">
        <f t="shared" si="3"/>
        <v>38</v>
      </c>
      <c r="B227" s="190" t="s">
        <v>2407</v>
      </c>
      <c r="C227" s="222" t="s">
        <v>2069</v>
      </c>
      <c r="D227" s="223">
        <v>16</v>
      </c>
    </row>
    <row r="228" spans="1:4" s="212" customFormat="1" ht="18.75" customHeight="1" x14ac:dyDescent="0.25">
      <c r="A228" s="58">
        <f t="shared" si="3"/>
        <v>39</v>
      </c>
      <c r="B228" s="189" t="s">
        <v>2408</v>
      </c>
      <c r="C228" s="222" t="s">
        <v>2069</v>
      </c>
      <c r="D228" s="224" t="s">
        <v>1827</v>
      </c>
    </row>
    <row r="229" spans="1:4" s="212" customFormat="1" ht="18.75" customHeight="1" x14ac:dyDescent="0.25">
      <c r="A229" s="58">
        <f t="shared" si="3"/>
        <v>40</v>
      </c>
      <c r="B229" s="190" t="s">
        <v>2409</v>
      </c>
      <c r="C229" s="222" t="s">
        <v>2069</v>
      </c>
      <c r="D229" s="223">
        <v>12</v>
      </c>
    </row>
    <row r="230" spans="1:4" s="212" customFormat="1" ht="18.75" customHeight="1" x14ac:dyDescent="0.25">
      <c r="A230" s="58">
        <f t="shared" si="3"/>
        <v>41</v>
      </c>
      <c r="B230" s="190" t="s">
        <v>2410</v>
      </c>
      <c r="C230" s="222" t="s">
        <v>2069</v>
      </c>
      <c r="D230" s="223">
        <v>13</v>
      </c>
    </row>
    <row r="231" spans="1:4" s="212" customFormat="1" ht="18.75" customHeight="1" x14ac:dyDescent="0.25">
      <c r="A231" s="58">
        <f t="shared" si="3"/>
        <v>42</v>
      </c>
      <c r="B231" s="190" t="s">
        <v>2411</v>
      </c>
      <c r="C231" s="222" t="s">
        <v>2069</v>
      </c>
      <c r="D231" s="223">
        <v>14</v>
      </c>
    </row>
    <row r="232" spans="1:4" s="212" customFormat="1" ht="18.75" customHeight="1" x14ac:dyDescent="0.25">
      <c r="A232" s="58">
        <f t="shared" si="3"/>
        <v>43</v>
      </c>
      <c r="B232" s="190" t="s">
        <v>2412</v>
      </c>
      <c r="C232" s="222" t="s">
        <v>2069</v>
      </c>
      <c r="D232" s="223">
        <v>15</v>
      </c>
    </row>
    <row r="233" spans="1:4" s="212" customFormat="1" ht="18.75" customHeight="1" x14ac:dyDescent="0.25">
      <c r="A233" s="58">
        <f t="shared" si="3"/>
        <v>44</v>
      </c>
      <c r="B233" s="190" t="s">
        <v>2413</v>
      </c>
      <c r="C233" s="222" t="s">
        <v>2069</v>
      </c>
      <c r="D233" s="223">
        <v>16</v>
      </c>
    </row>
    <row r="234" spans="1:4" s="212" customFormat="1" ht="18.75" customHeight="1" x14ac:dyDescent="0.25">
      <c r="A234" s="58">
        <f t="shared" si="3"/>
        <v>45</v>
      </c>
      <c r="B234" s="190" t="s">
        <v>2414</v>
      </c>
      <c r="C234" s="222" t="s">
        <v>2069</v>
      </c>
      <c r="D234" s="223">
        <v>12</v>
      </c>
    </row>
    <row r="235" spans="1:4" s="212" customFormat="1" ht="18.75" customHeight="1" x14ac:dyDescent="0.25">
      <c r="A235" s="58">
        <f t="shared" si="3"/>
        <v>46</v>
      </c>
      <c r="B235" s="190" t="s">
        <v>2415</v>
      </c>
      <c r="C235" s="222" t="s">
        <v>2069</v>
      </c>
      <c r="D235" s="223">
        <v>13</v>
      </c>
    </row>
    <row r="236" spans="1:4" s="212" customFormat="1" ht="18.75" customHeight="1" x14ac:dyDescent="0.25">
      <c r="A236" s="58">
        <f t="shared" si="3"/>
        <v>47</v>
      </c>
      <c r="B236" s="190" t="s">
        <v>2416</v>
      </c>
      <c r="C236" s="222" t="s">
        <v>2069</v>
      </c>
      <c r="D236" s="223">
        <v>14</v>
      </c>
    </row>
    <row r="237" spans="1:4" s="212" customFormat="1" ht="18.75" customHeight="1" x14ac:dyDescent="0.25">
      <c r="A237" s="58">
        <f t="shared" si="3"/>
        <v>48</v>
      </c>
      <c r="B237" s="190" t="s">
        <v>2417</v>
      </c>
      <c r="C237" s="222" t="s">
        <v>2069</v>
      </c>
      <c r="D237" s="223">
        <v>15</v>
      </c>
    </row>
    <row r="238" spans="1:4" s="212" customFormat="1" ht="18.75" customHeight="1" x14ac:dyDescent="0.25">
      <c r="A238" s="58">
        <f t="shared" si="3"/>
        <v>49</v>
      </c>
      <c r="B238" s="190" t="s">
        <v>2418</v>
      </c>
      <c r="C238" s="222" t="s">
        <v>2069</v>
      </c>
      <c r="D238" s="223">
        <v>16</v>
      </c>
    </row>
    <row r="239" spans="1:4" s="212" customFormat="1" ht="18.75" customHeight="1" x14ac:dyDescent="0.25">
      <c r="A239" s="58">
        <f t="shared" si="3"/>
        <v>50</v>
      </c>
      <c r="B239" s="189" t="s">
        <v>2419</v>
      </c>
      <c r="C239" s="222" t="s">
        <v>2069</v>
      </c>
      <c r="D239" s="225" t="s">
        <v>1825</v>
      </c>
    </row>
    <row r="240" spans="1:4" s="212" customFormat="1" ht="18.75" customHeight="1" x14ac:dyDescent="0.25">
      <c r="A240" s="58">
        <f t="shared" si="3"/>
        <v>51</v>
      </c>
      <c r="B240" s="189" t="s">
        <v>2420</v>
      </c>
      <c r="C240" s="222" t="s">
        <v>2069</v>
      </c>
      <c r="D240" s="224" t="s">
        <v>1827</v>
      </c>
    </row>
    <row r="241" spans="1:7" s="212" customFormat="1" ht="18.75" customHeight="1" x14ac:dyDescent="0.25">
      <c r="A241" s="58">
        <f t="shared" si="3"/>
        <v>52</v>
      </c>
      <c r="B241" s="190" t="s">
        <v>2421</v>
      </c>
      <c r="C241" s="222" t="s">
        <v>2069</v>
      </c>
      <c r="D241" s="223">
        <v>12</v>
      </c>
    </row>
    <row r="242" spans="1:7" s="212" customFormat="1" ht="18.75" customHeight="1" x14ac:dyDescent="0.25">
      <c r="A242" s="58">
        <f t="shared" si="3"/>
        <v>53</v>
      </c>
      <c r="B242" s="190" t="s">
        <v>2422</v>
      </c>
      <c r="C242" s="222" t="s">
        <v>2069</v>
      </c>
      <c r="D242" s="223">
        <v>13</v>
      </c>
    </row>
    <row r="243" spans="1:7" s="212" customFormat="1" ht="18.75" customHeight="1" x14ac:dyDescent="0.25">
      <c r="A243" s="58">
        <f t="shared" si="3"/>
        <v>54</v>
      </c>
      <c r="B243" s="190" t="s">
        <v>2423</v>
      </c>
      <c r="C243" s="222" t="s">
        <v>2069</v>
      </c>
      <c r="D243" s="223">
        <v>14</v>
      </c>
    </row>
    <row r="244" spans="1:7" s="212" customFormat="1" ht="18.75" customHeight="1" x14ac:dyDescent="0.25">
      <c r="A244" s="58">
        <f t="shared" si="3"/>
        <v>55</v>
      </c>
      <c r="B244" s="190" t="s">
        <v>2424</v>
      </c>
      <c r="C244" s="222" t="s">
        <v>2069</v>
      </c>
      <c r="D244" s="223">
        <v>15</v>
      </c>
    </row>
    <row r="245" spans="1:7" s="212" customFormat="1" ht="18.75" customHeight="1" x14ac:dyDescent="0.25">
      <c r="A245" s="58">
        <f t="shared" si="3"/>
        <v>56</v>
      </c>
      <c r="B245" s="190" t="s">
        <v>2425</v>
      </c>
      <c r="C245" s="222" t="s">
        <v>2069</v>
      </c>
      <c r="D245" s="223">
        <v>16</v>
      </c>
    </row>
    <row r="246" spans="1:7" s="212" customFormat="1" ht="18.75" customHeight="1" x14ac:dyDescent="0.25">
      <c r="A246" s="58">
        <f t="shared" si="3"/>
        <v>57</v>
      </c>
      <c r="B246" s="189" t="s">
        <v>2426</v>
      </c>
      <c r="C246" s="222" t="s">
        <v>2069</v>
      </c>
      <c r="D246" s="224" t="s">
        <v>1827</v>
      </c>
    </row>
    <row r="247" spans="1:7" s="212" customFormat="1" ht="18.75" customHeight="1" x14ac:dyDescent="0.25">
      <c r="A247" s="58">
        <f t="shared" si="3"/>
        <v>58</v>
      </c>
      <c r="B247" s="190" t="s">
        <v>2427</v>
      </c>
      <c r="C247" s="222" t="s">
        <v>2069</v>
      </c>
      <c r="D247" s="223">
        <v>12</v>
      </c>
    </row>
    <row r="248" spans="1:7" s="212" customFormat="1" ht="18.75" customHeight="1" x14ac:dyDescent="0.25">
      <c r="A248" s="58">
        <f t="shared" si="3"/>
        <v>59</v>
      </c>
      <c r="B248" s="190" t="s">
        <v>2428</v>
      </c>
      <c r="C248" s="222" t="s">
        <v>2069</v>
      </c>
      <c r="D248" s="223">
        <v>13</v>
      </c>
    </row>
    <row r="249" spans="1:7" s="212" customFormat="1" ht="18.75" customHeight="1" x14ac:dyDescent="0.25">
      <c r="A249" s="58">
        <f t="shared" si="3"/>
        <v>60</v>
      </c>
      <c r="B249" s="190" t="s">
        <v>2429</v>
      </c>
      <c r="C249" s="222" t="s">
        <v>2069</v>
      </c>
      <c r="D249" s="223">
        <v>14</v>
      </c>
    </row>
    <row r="250" spans="1:7" s="212" customFormat="1" ht="18.75" customHeight="1" x14ac:dyDescent="0.25">
      <c r="A250" s="58">
        <f t="shared" si="3"/>
        <v>61</v>
      </c>
      <c r="B250" s="190" t="s">
        <v>2430</v>
      </c>
      <c r="C250" s="222" t="s">
        <v>2069</v>
      </c>
      <c r="D250" s="223">
        <v>15</v>
      </c>
    </row>
    <row r="251" spans="1:7" s="212" customFormat="1" ht="18.75" customHeight="1" x14ac:dyDescent="0.25">
      <c r="A251" s="58">
        <f t="shared" si="3"/>
        <v>62</v>
      </c>
      <c r="B251" s="190" t="s">
        <v>2431</v>
      </c>
      <c r="C251" s="222" t="s">
        <v>2069</v>
      </c>
      <c r="D251" s="223">
        <v>16</v>
      </c>
    </row>
    <row r="252" spans="1:7" s="51" customFormat="1" ht="17.100000000000001" customHeight="1" x14ac:dyDescent="0.25">
      <c r="A252" s="58">
        <v>1</v>
      </c>
      <c r="B252" s="189" t="s">
        <v>2529</v>
      </c>
      <c r="C252" s="60" t="s">
        <v>2098</v>
      </c>
      <c r="D252" s="263" t="s">
        <v>1967</v>
      </c>
    </row>
    <row r="253" spans="1:7" s="51" customFormat="1" ht="17.100000000000001" customHeight="1" x14ac:dyDescent="0.25">
      <c r="A253" s="58">
        <f t="shared" si="3"/>
        <v>2</v>
      </c>
      <c r="B253" s="190" t="s">
        <v>2492</v>
      </c>
      <c r="C253" s="60" t="s">
        <v>2098</v>
      </c>
      <c r="D253" s="265">
        <v>10</v>
      </c>
    </row>
    <row r="254" spans="1:7" s="51" customFormat="1" ht="17.100000000000001" customHeight="1" x14ac:dyDescent="0.25">
      <c r="A254" s="58">
        <f t="shared" si="3"/>
        <v>3</v>
      </c>
      <c r="B254" s="190" t="s">
        <v>2493</v>
      </c>
      <c r="C254" s="60" t="s">
        <v>2098</v>
      </c>
      <c r="D254" s="265">
        <v>11</v>
      </c>
    </row>
    <row r="255" spans="1:7" s="51" customFormat="1" ht="17.100000000000001" customHeight="1" x14ac:dyDescent="0.25">
      <c r="A255" s="58">
        <f t="shared" si="3"/>
        <v>4</v>
      </c>
      <c r="B255" s="189" t="s">
        <v>2530</v>
      </c>
      <c r="C255" s="60" t="s">
        <v>2098</v>
      </c>
      <c r="D255" s="263" t="s">
        <v>1827</v>
      </c>
    </row>
    <row r="256" spans="1:7" s="266" customFormat="1" ht="17.100000000000001" customHeight="1" x14ac:dyDescent="0.25">
      <c r="A256" s="58">
        <f t="shared" si="3"/>
        <v>5</v>
      </c>
      <c r="B256" s="190" t="s">
        <v>2531</v>
      </c>
      <c r="C256" s="60" t="s">
        <v>2098</v>
      </c>
      <c r="D256" s="64">
        <v>12</v>
      </c>
      <c r="E256" s="51"/>
      <c r="F256" s="51"/>
      <c r="G256" s="51"/>
    </row>
    <row r="257" spans="1:7" s="266" customFormat="1" ht="17.100000000000001" customHeight="1" x14ac:dyDescent="0.25">
      <c r="A257" s="58">
        <f t="shared" si="3"/>
        <v>6</v>
      </c>
      <c r="B257" s="190" t="s">
        <v>2532</v>
      </c>
      <c r="C257" s="60" t="s">
        <v>2098</v>
      </c>
      <c r="D257" s="64">
        <v>13</v>
      </c>
      <c r="E257" s="51"/>
      <c r="F257" s="51"/>
      <c r="G257" s="51"/>
    </row>
    <row r="258" spans="1:7" s="266" customFormat="1" ht="17.100000000000001" customHeight="1" x14ac:dyDescent="0.25">
      <c r="A258" s="58">
        <f t="shared" si="3"/>
        <v>7</v>
      </c>
      <c r="B258" s="190" t="s">
        <v>2533</v>
      </c>
      <c r="C258" s="60" t="s">
        <v>2098</v>
      </c>
      <c r="D258" s="64">
        <v>14</v>
      </c>
      <c r="E258" s="51"/>
      <c r="F258" s="51"/>
      <c r="G258" s="51"/>
    </row>
    <row r="259" spans="1:7" s="266" customFormat="1" ht="17.100000000000001" customHeight="1" x14ac:dyDescent="0.25">
      <c r="A259" s="58">
        <f t="shared" si="3"/>
        <v>8</v>
      </c>
      <c r="B259" s="190" t="s">
        <v>2534</v>
      </c>
      <c r="C259" s="60" t="s">
        <v>2098</v>
      </c>
      <c r="D259" s="64">
        <v>15</v>
      </c>
      <c r="E259" s="51"/>
      <c r="F259" s="51"/>
      <c r="G259" s="51"/>
    </row>
    <row r="260" spans="1:7" s="266" customFormat="1" ht="17.100000000000001" customHeight="1" x14ac:dyDescent="0.25">
      <c r="A260" s="58">
        <f t="shared" si="3"/>
        <v>9</v>
      </c>
      <c r="B260" s="190" t="s">
        <v>2535</v>
      </c>
      <c r="C260" s="60" t="s">
        <v>2098</v>
      </c>
      <c r="D260" s="64">
        <v>16</v>
      </c>
      <c r="E260" s="51"/>
      <c r="F260" s="51"/>
      <c r="G260" s="51"/>
    </row>
    <row r="261" spans="1:7" s="266" customFormat="1" ht="17.100000000000001" customHeight="1" x14ac:dyDescent="0.25">
      <c r="A261" s="58">
        <f t="shared" ref="A261:A289" si="4">A260+1</f>
        <v>10</v>
      </c>
      <c r="B261" s="190" t="s">
        <v>2099</v>
      </c>
      <c r="C261" s="60" t="s">
        <v>2098</v>
      </c>
      <c r="D261" s="64">
        <v>14</v>
      </c>
      <c r="E261" s="51"/>
      <c r="F261" s="51"/>
      <c r="G261" s="51"/>
    </row>
    <row r="262" spans="1:7" s="266" customFormat="1" ht="17.100000000000001" customHeight="1" x14ac:dyDescent="0.25">
      <c r="A262" s="58">
        <f t="shared" si="4"/>
        <v>11</v>
      </c>
      <c r="B262" s="190" t="s">
        <v>2100</v>
      </c>
      <c r="C262" s="60" t="s">
        <v>2098</v>
      </c>
      <c r="D262" s="64">
        <v>15</v>
      </c>
      <c r="E262" s="51"/>
      <c r="F262" s="51"/>
      <c r="G262" s="51"/>
    </row>
    <row r="263" spans="1:7" s="266" customFormat="1" ht="17.100000000000001" customHeight="1" x14ac:dyDescent="0.25">
      <c r="A263" s="58">
        <f t="shared" si="4"/>
        <v>12</v>
      </c>
      <c r="B263" s="190" t="s">
        <v>2101</v>
      </c>
      <c r="C263" s="60" t="s">
        <v>2098</v>
      </c>
      <c r="D263" s="64">
        <v>16</v>
      </c>
      <c r="E263" s="51"/>
      <c r="F263" s="51"/>
      <c r="G263" s="51"/>
    </row>
    <row r="264" spans="1:7" s="266" customFormat="1" ht="17.100000000000001" customHeight="1" x14ac:dyDescent="0.25">
      <c r="A264" s="58">
        <f t="shared" si="4"/>
        <v>13</v>
      </c>
      <c r="B264" s="190" t="s">
        <v>2536</v>
      </c>
      <c r="C264" s="60" t="s">
        <v>2098</v>
      </c>
      <c r="D264" s="64">
        <v>12</v>
      </c>
      <c r="E264" s="51"/>
      <c r="F264" s="51"/>
      <c r="G264" s="51"/>
    </row>
    <row r="265" spans="1:7" s="266" customFormat="1" ht="17.100000000000001" customHeight="1" x14ac:dyDescent="0.25">
      <c r="A265" s="58">
        <f t="shared" si="4"/>
        <v>14</v>
      </c>
      <c r="B265" s="190" t="s">
        <v>2102</v>
      </c>
      <c r="C265" s="60" t="s">
        <v>2098</v>
      </c>
      <c r="D265" s="64">
        <v>13</v>
      </c>
      <c r="E265" s="51"/>
      <c r="F265" s="51"/>
      <c r="G265" s="51"/>
    </row>
    <row r="266" spans="1:7" s="266" customFormat="1" ht="17.100000000000001" customHeight="1" x14ac:dyDescent="0.25">
      <c r="A266" s="58">
        <f t="shared" si="4"/>
        <v>15</v>
      </c>
      <c r="B266" s="190" t="s">
        <v>2103</v>
      </c>
      <c r="C266" s="60" t="s">
        <v>2098</v>
      </c>
      <c r="D266" s="64">
        <v>14</v>
      </c>
      <c r="E266" s="51"/>
      <c r="F266" s="51"/>
      <c r="G266" s="51"/>
    </row>
    <row r="267" spans="1:7" s="266" customFormat="1" ht="17.100000000000001" customHeight="1" x14ac:dyDescent="0.25">
      <c r="A267" s="58">
        <f t="shared" si="4"/>
        <v>16</v>
      </c>
      <c r="B267" s="190" t="s">
        <v>2104</v>
      </c>
      <c r="C267" s="60" t="s">
        <v>2098</v>
      </c>
      <c r="D267" s="64">
        <v>15</v>
      </c>
      <c r="E267" s="51"/>
      <c r="F267" s="51"/>
      <c r="G267" s="51"/>
    </row>
    <row r="268" spans="1:7" s="266" customFormat="1" ht="17.100000000000001" customHeight="1" x14ac:dyDescent="0.25">
      <c r="A268" s="58">
        <f t="shared" si="4"/>
        <v>17</v>
      </c>
      <c r="B268" s="190" t="s">
        <v>2105</v>
      </c>
      <c r="C268" s="60" t="s">
        <v>2098</v>
      </c>
      <c r="D268" s="64">
        <v>16</v>
      </c>
      <c r="E268" s="51"/>
      <c r="F268" s="51"/>
      <c r="G268" s="51"/>
    </row>
    <row r="269" spans="1:7" s="266" customFormat="1" ht="17.100000000000001" customHeight="1" x14ac:dyDescent="0.25">
      <c r="A269" s="58">
        <f t="shared" si="4"/>
        <v>18</v>
      </c>
      <c r="B269" s="190" t="s">
        <v>2106</v>
      </c>
      <c r="C269" s="60" t="s">
        <v>2098</v>
      </c>
      <c r="D269" s="64">
        <v>12</v>
      </c>
      <c r="E269" s="51"/>
      <c r="F269" s="51"/>
      <c r="G269" s="51"/>
    </row>
    <row r="270" spans="1:7" s="266" customFormat="1" ht="17.100000000000001" customHeight="1" x14ac:dyDescent="0.25">
      <c r="A270" s="58">
        <f t="shared" si="4"/>
        <v>19</v>
      </c>
      <c r="B270" s="190" t="s">
        <v>2107</v>
      </c>
      <c r="C270" s="60" t="s">
        <v>2098</v>
      </c>
      <c r="D270" s="64">
        <v>13</v>
      </c>
      <c r="E270" s="51"/>
      <c r="F270" s="51"/>
      <c r="G270" s="51"/>
    </row>
    <row r="271" spans="1:7" s="266" customFormat="1" ht="17.100000000000001" customHeight="1" x14ac:dyDescent="0.25">
      <c r="A271" s="58">
        <f t="shared" si="4"/>
        <v>20</v>
      </c>
      <c r="B271" s="190" t="s">
        <v>2108</v>
      </c>
      <c r="C271" s="60" t="s">
        <v>2098</v>
      </c>
      <c r="D271" s="64">
        <v>14</v>
      </c>
      <c r="E271" s="51"/>
      <c r="F271" s="51"/>
      <c r="G271" s="51"/>
    </row>
    <row r="272" spans="1:7" s="266" customFormat="1" ht="17.100000000000001" customHeight="1" x14ac:dyDescent="0.25">
      <c r="A272" s="58">
        <f t="shared" si="4"/>
        <v>21</v>
      </c>
      <c r="B272" s="190" t="s">
        <v>2109</v>
      </c>
      <c r="C272" s="60" t="s">
        <v>2098</v>
      </c>
      <c r="D272" s="64">
        <v>15</v>
      </c>
      <c r="E272" s="51"/>
      <c r="F272" s="51"/>
      <c r="G272" s="51"/>
    </row>
    <row r="273" spans="1:7" s="266" customFormat="1" ht="17.100000000000001" customHeight="1" x14ac:dyDescent="0.25">
      <c r="A273" s="58">
        <f t="shared" si="4"/>
        <v>22</v>
      </c>
      <c r="B273" s="190" t="s">
        <v>2110</v>
      </c>
      <c r="C273" s="60" t="s">
        <v>2098</v>
      </c>
      <c r="D273" s="64">
        <v>16</v>
      </c>
      <c r="E273" s="51"/>
      <c r="F273" s="51"/>
      <c r="G273" s="51"/>
    </row>
    <row r="274" spans="1:7" s="266" customFormat="1" ht="17.100000000000001" customHeight="1" x14ac:dyDescent="0.25">
      <c r="A274" s="58">
        <f t="shared" si="4"/>
        <v>23</v>
      </c>
      <c r="B274" s="190" t="s">
        <v>2537</v>
      </c>
      <c r="C274" s="60" t="s">
        <v>2098</v>
      </c>
      <c r="D274" s="64">
        <v>12</v>
      </c>
      <c r="E274" s="51"/>
      <c r="F274" s="51"/>
      <c r="G274" s="51"/>
    </row>
    <row r="275" spans="1:7" s="266" customFormat="1" ht="17.100000000000001" customHeight="1" x14ac:dyDescent="0.25">
      <c r="A275" s="58">
        <f t="shared" si="4"/>
        <v>24</v>
      </c>
      <c r="B275" s="190" t="s">
        <v>2538</v>
      </c>
      <c r="C275" s="60" t="s">
        <v>2098</v>
      </c>
      <c r="D275" s="64">
        <v>13</v>
      </c>
      <c r="E275" s="51"/>
      <c r="F275" s="51"/>
      <c r="G275" s="51"/>
    </row>
    <row r="276" spans="1:7" s="266" customFormat="1" ht="17.100000000000001" customHeight="1" x14ac:dyDescent="0.25">
      <c r="A276" s="58">
        <f t="shared" si="4"/>
        <v>25</v>
      </c>
      <c r="B276" s="190" t="s">
        <v>2539</v>
      </c>
      <c r="C276" s="60" t="s">
        <v>2098</v>
      </c>
      <c r="D276" s="64">
        <v>14</v>
      </c>
      <c r="E276" s="51"/>
      <c r="F276" s="51"/>
      <c r="G276" s="51"/>
    </row>
    <row r="277" spans="1:7" s="266" customFormat="1" ht="17.100000000000001" customHeight="1" x14ac:dyDescent="0.25">
      <c r="A277" s="58">
        <f t="shared" si="4"/>
        <v>26</v>
      </c>
      <c r="B277" s="190" t="s">
        <v>2540</v>
      </c>
      <c r="C277" s="60" t="s">
        <v>2098</v>
      </c>
      <c r="D277" s="64">
        <v>15</v>
      </c>
      <c r="E277" s="51"/>
      <c r="F277" s="51"/>
      <c r="G277" s="51"/>
    </row>
    <row r="278" spans="1:7" s="266" customFormat="1" ht="17.100000000000001" customHeight="1" x14ac:dyDescent="0.25">
      <c r="A278" s="58">
        <f t="shared" si="4"/>
        <v>27</v>
      </c>
      <c r="B278" s="190" t="s">
        <v>2541</v>
      </c>
      <c r="C278" s="60" t="s">
        <v>2098</v>
      </c>
      <c r="D278" s="64">
        <v>16</v>
      </c>
      <c r="E278" s="51"/>
      <c r="F278" s="51"/>
      <c r="G278" s="51"/>
    </row>
    <row r="279" spans="1:7" s="266" customFormat="1" ht="17.100000000000001" customHeight="1" x14ac:dyDescent="0.25">
      <c r="A279" s="58">
        <f t="shared" si="4"/>
        <v>28</v>
      </c>
      <c r="B279" s="190" t="s">
        <v>2542</v>
      </c>
      <c r="C279" s="60" t="s">
        <v>2098</v>
      </c>
      <c r="D279" s="64">
        <v>12</v>
      </c>
      <c r="E279" s="51"/>
      <c r="F279" s="51"/>
      <c r="G279" s="51"/>
    </row>
    <row r="280" spans="1:7" s="266" customFormat="1" ht="17.100000000000001" customHeight="1" x14ac:dyDescent="0.25">
      <c r="A280" s="58">
        <f t="shared" si="4"/>
        <v>29</v>
      </c>
      <c r="B280" s="190" t="s">
        <v>2543</v>
      </c>
      <c r="C280" s="60" t="s">
        <v>2098</v>
      </c>
      <c r="D280" s="64">
        <v>13</v>
      </c>
      <c r="E280" s="51"/>
      <c r="F280" s="51"/>
      <c r="G280" s="51"/>
    </row>
    <row r="281" spans="1:7" s="266" customFormat="1" ht="17.100000000000001" customHeight="1" x14ac:dyDescent="0.25">
      <c r="A281" s="58">
        <f t="shared" si="4"/>
        <v>30</v>
      </c>
      <c r="B281" s="190" t="s">
        <v>2544</v>
      </c>
      <c r="C281" s="60" t="s">
        <v>2098</v>
      </c>
      <c r="D281" s="64">
        <v>14</v>
      </c>
      <c r="E281" s="51"/>
      <c r="F281" s="51"/>
      <c r="G281" s="51"/>
    </row>
    <row r="282" spans="1:7" s="266" customFormat="1" ht="17.100000000000001" customHeight="1" x14ac:dyDescent="0.25">
      <c r="A282" s="58">
        <f t="shared" si="4"/>
        <v>31</v>
      </c>
      <c r="B282" s="190" t="s">
        <v>2545</v>
      </c>
      <c r="C282" s="60" t="s">
        <v>2098</v>
      </c>
      <c r="D282" s="64">
        <v>15</v>
      </c>
      <c r="E282" s="51"/>
      <c r="F282" s="51"/>
      <c r="G282" s="51"/>
    </row>
    <row r="283" spans="1:7" s="266" customFormat="1" ht="17.100000000000001" customHeight="1" x14ac:dyDescent="0.25">
      <c r="A283" s="58">
        <f t="shared" si="4"/>
        <v>32</v>
      </c>
      <c r="B283" s="190" t="s">
        <v>2546</v>
      </c>
      <c r="C283" s="60" t="s">
        <v>2098</v>
      </c>
      <c r="D283" s="64">
        <v>16</v>
      </c>
      <c r="E283" s="51"/>
      <c r="F283" s="51"/>
      <c r="G283" s="51"/>
    </row>
    <row r="284" spans="1:7" s="266" customFormat="1" ht="17.100000000000001" customHeight="1" x14ac:dyDescent="0.25">
      <c r="A284" s="58">
        <f t="shared" si="4"/>
        <v>33</v>
      </c>
      <c r="B284" s="189" t="s">
        <v>2547</v>
      </c>
      <c r="C284" s="60" t="s">
        <v>2098</v>
      </c>
      <c r="D284" s="263" t="s">
        <v>1827</v>
      </c>
      <c r="E284" s="51"/>
      <c r="F284" s="51"/>
      <c r="G284" s="51"/>
    </row>
    <row r="285" spans="1:7" s="266" customFormat="1" ht="17.100000000000001" customHeight="1" x14ac:dyDescent="0.25">
      <c r="A285" s="58">
        <f t="shared" si="4"/>
        <v>34</v>
      </c>
      <c r="B285" s="190" t="s">
        <v>2548</v>
      </c>
      <c r="C285" s="60" t="s">
        <v>2098</v>
      </c>
      <c r="D285" s="64">
        <v>12</v>
      </c>
      <c r="E285" s="51"/>
      <c r="F285" s="51"/>
      <c r="G285" s="51"/>
    </row>
    <row r="286" spans="1:7" s="266" customFormat="1" ht="17.100000000000001" customHeight="1" x14ac:dyDescent="0.25">
      <c r="A286" s="58">
        <f t="shared" si="4"/>
        <v>35</v>
      </c>
      <c r="B286" s="190" t="s">
        <v>2549</v>
      </c>
      <c r="C286" s="60" t="s">
        <v>2098</v>
      </c>
      <c r="D286" s="64">
        <v>13</v>
      </c>
      <c r="E286" s="51"/>
      <c r="F286" s="51"/>
      <c r="G286" s="51"/>
    </row>
    <row r="287" spans="1:7" s="266" customFormat="1" ht="17.100000000000001" customHeight="1" x14ac:dyDescent="0.25">
      <c r="A287" s="58">
        <f t="shared" si="4"/>
        <v>36</v>
      </c>
      <c r="B287" s="190" t="s">
        <v>2550</v>
      </c>
      <c r="C287" s="60" t="s">
        <v>2098</v>
      </c>
      <c r="D287" s="64">
        <v>14</v>
      </c>
      <c r="E287" s="51"/>
      <c r="F287" s="51"/>
      <c r="G287" s="51"/>
    </row>
    <row r="288" spans="1:7" s="266" customFormat="1" ht="17.100000000000001" customHeight="1" x14ac:dyDescent="0.25">
      <c r="A288" s="58">
        <f t="shared" si="4"/>
        <v>37</v>
      </c>
      <c r="B288" s="190" t="s">
        <v>2551</v>
      </c>
      <c r="C288" s="60" t="s">
        <v>2098</v>
      </c>
      <c r="D288" s="64">
        <v>15</v>
      </c>
      <c r="E288" s="51"/>
      <c r="F288" s="51"/>
      <c r="G288" s="51"/>
    </row>
    <row r="289" spans="1:7" s="266" customFormat="1" ht="17.100000000000001" customHeight="1" x14ac:dyDescent="0.25">
      <c r="A289" s="58">
        <f t="shared" si="4"/>
        <v>38</v>
      </c>
      <c r="B289" s="190" t="s">
        <v>2552</v>
      </c>
      <c r="C289" s="60" t="s">
        <v>2098</v>
      </c>
      <c r="D289" s="64">
        <v>16</v>
      </c>
      <c r="E289" s="51"/>
      <c r="F289" s="51"/>
      <c r="G289" s="51"/>
    </row>
    <row r="290" spans="1:7" s="266" customFormat="1" ht="17.100000000000001" customHeight="1" thickBot="1" x14ac:dyDescent="0.3">
      <c r="A290" s="188"/>
      <c r="B290" s="192"/>
      <c r="C290" s="177"/>
      <c r="D290" s="178"/>
      <c r="E290" s="51"/>
      <c r="F290" s="51"/>
      <c r="G290" s="51"/>
    </row>
    <row r="291" spans="1:7" ht="15.75" thickTop="1" x14ac:dyDescent="0.25"/>
  </sheetData>
  <printOptions horizontalCentered="1"/>
  <pageMargins left="1.1811023622047245" right="0.59055118110236227" top="1.6929133858267718" bottom="1.1811023622047245" header="0.31496062992125984" footer="0.31496062992125984"/>
  <pageSetup paperSize="9" scale="63" fitToHeight="4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view="pageBreakPreview" topLeftCell="A8" zoomScale="96" zoomScaleNormal="100" zoomScaleSheetLayoutView="96" workbookViewId="0">
      <selection activeCell="E18" sqref="E18"/>
    </sheetView>
  </sheetViews>
  <sheetFormatPr defaultRowHeight="15" x14ac:dyDescent="0.25"/>
  <cols>
    <col min="1" max="1" width="5.5703125" customWidth="1"/>
    <col min="2" max="2" width="4.42578125" customWidth="1"/>
    <col min="3" max="3" width="2" customWidth="1"/>
    <col min="4" max="4" width="87.42578125" customWidth="1"/>
    <col min="5" max="5" width="49.28515625" customWidth="1"/>
  </cols>
  <sheetData>
    <row r="1" spans="1:5" x14ac:dyDescent="0.25">
      <c r="A1" s="267"/>
      <c r="B1" s="268"/>
      <c r="C1" s="268"/>
      <c r="D1" s="269"/>
    </row>
    <row r="2" spans="1:5" x14ac:dyDescent="0.25">
      <c r="A2" s="267"/>
      <c r="B2" s="268"/>
      <c r="C2" s="268"/>
      <c r="D2" s="399"/>
      <c r="E2" s="399"/>
    </row>
    <row r="3" spans="1:5" x14ac:dyDescent="0.25">
      <c r="A3" s="267"/>
      <c r="B3" s="268"/>
      <c r="C3" s="268"/>
      <c r="D3" s="399"/>
      <c r="E3" s="399"/>
    </row>
    <row r="4" spans="1:5" x14ac:dyDescent="0.25">
      <c r="A4" s="267"/>
      <c r="B4" s="268"/>
      <c r="C4" s="268"/>
      <c r="D4" s="399"/>
      <c r="E4" s="399"/>
    </row>
    <row r="5" spans="1:5" x14ac:dyDescent="0.25">
      <c r="A5" s="267"/>
      <c r="B5" s="268"/>
      <c r="C5" s="268"/>
      <c r="D5" s="268"/>
      <c r="E5" s="268"/>
    </row>
    <row r="6" spans="1:5" ht="20.100000000000001" customHeight="1" x14ac:dyDescent="0.25">
      <c r="A6" s="401" t="s">
        <v>2669</v>
      </c>
      <c r="B6" s="401"/>
      <c r="C6" s="401"/>
      <c r="D6" s="401"/>
      <c r="E6" s="401"/>
    </row>
    <row r="7" spans="1:5" ht="20.100000000000001" customHeight="1" x14ac:dyDescent="0.25">
      <c r="A7" s="401" t="s">
        <v>2553</v>
      </c>
      <c r="B7" s="401"/>
      <c r="C7" s="401"/>
      <c r="D7" s="401"/>
      <c r="E7" s="401"/>
    </row>
    <row r="8" spans="1:5" ht="20.100000000000001" customHeight="1" thickBot="1" x14ac:dyDescent="0.3">
      <c r="A8" s="397"/>
      <c r="B8" s="397"/>
      <c r="C8" s="397"/>
      <c r="D8" s="397"/>
      <c r="E8" s="397"/>
    </row>
    <row r="9" spans="1:5" ht="20.100000000000001" customHeight="1" thickTop="1" x14ac:dyDescent="0.25">
      <c r="A9" s="284" t="s">
        <v>1696</v>
      </c>
      <c r="B9" s="400" t="s">
        <v>11</v>
      </c>
      <c r="C9" s="400"/>
      <c r="D9" s="400"/>
      <c r="E9" s="285" t="s">
        <v>2668</v>
      </c>
    </row>
    <row r="10" spans="1:5" ht="20.100000000000001" customHeight="1" x14ac:dyDescent="0.25">
      <c r="A10" s="277">
        <v>1</v>
      </c>
      <c r="B10" s="286" t="s">
        <v>2554</v>
      </c>
      <c r="C10" s="286"/>
      <c r="D10" s="228"/>
      <c r="E10" s="283" t="s">
        <v>2555</v>
      </c>
    </row>
    <row r="11" spans="1:5" ht="20.100000000000001" customHeight="1" x14ac:dyDescent="0.25">
      <c r="A11" s="277"/>
      <c r="B11" s="286"/>
      <c r="C11" s="286" t="s">
        <v>2556</v>
      </c>
      <c r="D11" s="228"/>
      <c r="E11" s="283" t="s">
        <v>2557</v>
      </c>
    </row>
    <row r="12" spans="1:5" ht="20.100000000000001" customHeight="1" x14ac:dyDescent="0.25">
      <c r="A12" s="277"/>
      <c r="B12" s="286"/>
      <c r="C12" s="286"/>
      <c r="D12" s="228" t="s">
        <v>2640</v>
      </c>
      <c r="E12" s="283" t="s">
        <v>2558</v>
      </c>
    </row>
    <row r="13" spans="1:5" ht="20.100000000000001" customHeight="1" x14ac:dyDescent="0.25">
      <c r="A13" s="277"/>
      <c r="B13" s="286"/>
      <c r="C13" s="286"/>
      <c r="D13" s="228" t="s">
        <v>2641</v>
      </c>
      <c r="E13" s="283" t="s">
        <v>2559</v>
      </c>
    </row>
    <row r="14" spans="1:5" ht="20.100000000000001" customHeight="1" x14ac:dyDescent="0.25">
      <c r="A14" s="277"/>
      <c r="B14" s="286"/>
      <c r="C14" s="286"/>
      <c r="D14" s="228" t="s">
        <v>2642</v>
      </c>
      <c r="E14" s="283" t="s">
        <v>2560</v>
      </c>
    </row>
    <row r="15" spans="1:5" ht="20.100000000000001" customHeight="1" x14ac:dyDescent="0.25">
      <c r="A15" s="277"/>
      <c r="B15" s="286"/>
      <c r="C15" s="286" t="s">
        <v>2561</v>
      </c>
      <c r="D15" s="228"/>
      <c r="E15" s="283" t="s">
        <v>2562</v>
      </c>
    </row>
    <row r="16" spans="1:5" ht="20.100000000000001" customHeight="1" x14ac:dyDescent="0.25">
      <c r="A16" s="277"/>
      <c r="B16" s="286"/>
      <c r="C16" s="286"/>
      <c r="D16" s="228" t="s">
        <v>2643</v>
      </c>
      <c r="E16" s="283" t="s">
        <v>2563</v>
      </c>
    </row>
    <row r="17" spans="1:5" ht="20.100000000000001" customHeight="1" x14ac:dyDescent="0.25">
      <c r="A17" s="277"/>
      <c r="B17" s="286"/>
      <c r="C17" s="286"/>
      <c r="D17" s="228" t="s">
        <v>2644</v>
      </c>
      <c r="E17" s="283" t="s">
        <v>2564</v>
      </c>
    </row>
    <row r="18" spans="1:5" ht="20.100000000000001" customHeight="1" x14ac:dyDescent="0.25">
      <c r="A18" s="277"/>
      <c r="B18" s="286"/>
      <c r="C18" s="286" t="s">
        <v>2965</v>
      </c>
      <c r="D18" s="228"/>
      <c r="E18" s="283" t="s">
        <v>2966</v>
      </c>
    </row>
    <row r="19" spans="1:5" ht="20.100000000000001" customHeight="1" x14ac:dyDescent="0.25">
      <c r="A19" s="277"/>
      <c r="B19" s="286"/>
      <c r="C19" s="286"/>
      <c r="D19" s="228" t="s">
        <v>2645</v>
      </c>
      <c r="E19" s="283" t="s">
        <v>2565</v>
      </c>
    </row>
    <row r="20" spans="1:5" ht="20.100000000000001" customHeight="1" x14ac:dyDescent="0.25">
      <c r="A20" s="277"/>
      <c r="B20" s="286"/>
      <c r="C20" s="286"/>
      <c r="D20" s="228" t="s">
        <v>2646</v>
      </c>
      <c r="E20" s="283" t="s">
        <v>2566</v>
      </c>
    </row>
    <row r="21" spans="1:5" ht="20.100000000000001" customHeight="1" x14ac:dyDescent="0.25">
      <c r="A21" s="277"/>
      <c r="B21" s="286"/>
      <c r="C21" s="286"/>
      <c r="D21" s="228" t="s">
        <v>2647</v>
      </c>
      <c r="E21" s="283" t="s">
        <v>2567</v>
      </c>
    </row>
    <row r="22" spans="1:5" ht="20.100000000000001" customHeight="1" x14ac:dyDescent="0.25">
      <c r="A22" s="277"/>
      <c r="B22" s="286"/>
      <c r="C22" s="286"/>
      <c r="D22" s="228"/>
      <c r="E22" s="283"/>
    </row>
    <row r="23" spans="1:5" ht="20.100000000000001" customHeight="1" x14ac:dyDescent="0.25">
      <c r="A23" s="277">
        <v>2</v>
      </c>
      <c r="B23" s="286" t="s">
        <v>2568</v>
      </c>
      <c r="C23" s="286"/>
      <c r="D23" s="228"/>
      <c r="E23" s="283" t="s">
        <v>2569</v>
      </c>
    </row>
    <row r="24" spans="1:5" ht="20.100000000000001" customHeight="1" x14ac:dyDescent="0.25">
      <c r="A24" s="277"/>
      <c r="B24" s="286"/>
      <c r="C24" s="286" t="s">
        <v>2570</v>
      </c>
      <c r="D24" s="228"/>
      <c r="E24" s="283" t="s">
        <v>2571</v>
      </c>
    </row>
    <row r="25" spans="1:5" ht="20.100000000000001" customHeight="1" x14ac:dyDescent="0.25">
      <c r="A25" s="277"/>
      <c r="B25" s="286"/>
      <c r="C25" s="286"/>
      <c r="D25" s="228" t="s">
        <v>2648</v>
      </c>
      <c r="E25" s="283" t="s">
        <v>2572</v>
      </c>
    </row>
    <row r="26" spans="1:5" ht="20.100000000000001" customHeight="1" x14ac:dyDescent="0.25">
      <c r="A26" s="277"/>
      <c r="B26" s="286"/>
      <c r="C26" s="286"/>
      <c r="D26" s="228" t="s">
        <v>2649</v>
      </c>
      <c r="E26" s="283" t="s">
        <v>2573</v>
      </c>
    </row>
    <row r="27" spans="1:5" ht="20.100000000000001" customHeight="1" x14ac:dyDescent="0.25">
      <c r="A27" s="277"/>
      <c r="B27" s="286"/>
      <c r="C27" s="286" t="s">
        <v>2574</v>
      </c>
      <c r="D27" s="228"/>
      <c r="E27" s="283" t="s">
        <v>2575</v>
      </c>
    </row>
    <row r="28" spans="1:5" ht="20.100000000000001" customHeight="1" x14ac:dyDescent="0.25">
      <c r="A28" s="277"/>
      <c r="B28" s="286"/>
      <c r="C28" s="286"/>
      <c r="D28" s="228" t="s">
        <v>2650</v>
      </c>
      <c r="E28" s="283" t="s">
        <v>2576</v>
      </c>
    </row>
    <row r="29" spans="1:5" ht="20.100000000000001" customHeight="1" x14ac:dyDescent="0.25">
      <c r="A29" s="277"/>
      <c r="B29" s="286"/>
      <c r="C29" s="286"/>
      <c r="D29" s="228" t="s">
        <v>2651</v>
      </c>
      <c r="E29" s="283" t="s">
        <v>2577</v>
      </c>
    </row>
    <row r="30" spans="1:5" ht="20.100000000000001" customHeight="1" x14ac:dyDescent="0.25">
      <c r="A30" s="277"/>
      <c r="B30" s="286"/>
      <c r="C30" s="286"/>
      <c r="D30" s="228"/>
      <c r="E30" s="283"/>
    </row>
    <row r="31" spans="1:5" ht="20.100000000000001" customHeight="1" x14ac:dyDescent="0.25">
      <c r="A31" s="277">
        <v>3</v>
      </c>
      <c r="B31" s="286" t="s">
        <v>2578</v>
      </c>
      <c r="C31" s="286"/>
      <c r="D31" s="228"/>
      <c r="E31" s="283" t="s">
        <v>2579</v>
      </c>
    </row>
    <row r="32" spans="1:5" ht="20.100000000000001" customHeight="1" x14ac:dyDescent="0.25">
      <c r="A32" s="277"/>
      <c r="B32" s="286"/>
      <c r="C32" s="286" t="s">
        <v>2580</v>
      </c>
      <c r="D32" s="228"/>
      <c r="E32" s="283" t="s">
        <v>2581</v>
      </c>
    </row>
    <row r="33" spans="1:5" ht="20.100000000000001" customHeight="1" x14ac:dyDescent="0.25">
      <c r="A33" s="277"/>
      <c r="B33" s="286"/>
      <c r="C33" s="286"/>
      <c r="D33" s="228" t="s">
        <v>2652</v>
      </c>
      <c r="E33" s="283" t="s">
        <v>2582</v>
      </c>
    </row>
    <row r="34" spans="1:5" ht="20.100000000000001" customHeight="1" x14ac:dyDescent="0.25">
      <c r="A34" s="277"/>
      <c r="B34" s="286"/>
      <c r="C34" s="286"/>
      <c r="D34" s="228" t="s">
        <v>2653</v>
      </c>
      <c r="E34" s="283" t="s">
        <v>2583</v>
      </c>
    </row>
    <row r="35" spans="1:5" ht="20.100000000000001" customHeight="1" x14ac:dyDescent="0.25">
      <c r="A35" s="277"/>
      <c r="B35" s="286"/>
      <c r="C35" s="286"/>
      <c r="D35" s="228" t="s">
        <v>2654</v>
      </c>
      <c r="E35" s="283" t="s">
        <v>2584</v>
      </c>
    </row>
    <row r="36" spans="1:5" ht="20.100000000000001" customHeight="1" x14ac:dyDescent="0.25">
      <c r="A36" s="277"/>
      <c r="B36" s="286"/>
      <c r="C36" s="286" t="s">
        <v>2585</v>
      </c>
      <c r="D36" s="228"/>
      <c r="E36" s="283" t="s">
        <v>2586</v>
      </c>
    </row>
    <row r="37" spans="1:5" ht="20.100000000000001" customHeight="1" x14ac:dyDescent="0.25">
      <c r="A37" s="277"/>
      <c r="B37" s="286"/>
      <c r="C37" s="286"/>
      <c r="D37" s="228" t="s">
        <v>2655</v>
      </c>
      <c r="E37" s="283" t="s">
        <v>2587</v>
      </c>
    </row>
    <row r="38" spans="1:5" ht="20.100000000000001" customHeight="1" x14ac:dyDescent="0.25">
      <c r="A38" s="277"/>
      <c r="B38" s="286"/>
      <c r="C38" s="286"/>
      <c r="D38" s="228" t="s">
        <v>2656</v>
      </c>
      <c r="E38" s="283" t="s">
        <v>2588</v>
      </c>
    </row>
    <row r="39" spans="1:5" ht="20.100000000000001" customHeight="1" x14ac:dyDescent="0.25">
      <c r="A39" s="277"/>
      <c r="B39" s="286"/>
      <c r="C39" s="286" t="s">
        <v>2589</v>
      </c>
      <c r="D39" s="228"/>
      <c r="E39" s="283" t="s">
        <v>2590</v>
      </c>
    </row>
    <row r="40" spans="1:5" ht="20.100000000000001" customHeight="1" x14ac:dyDescent="0.25">
      <c r="A40" s="277"/>
      <c r="B40" s="286"/>
      <c r="C40" s="286"/>
      <c r="D40" s="228" t="s">
        <v>2657</v>
      </c>
      <c r="E40" s="283" t="s">
        <v>2680</v>
      </c>
    </row>
    <row r="41" spans="1:5" ht="20.100000000000001" customHeight="1" x14ac:dyDescent="0.25">
      <c r="A41" s="277"/>
      <c r="B41" s="286"/>
      <c r="C41" s="286"/>
      <c r="D41" s="228" t="s">
        <v>2658</v>
      </c>
      <c r="E41" s="283" t="s">
        <v>2681</v>
      </c>
    </row>
    <row r="42" spans="1:5" ht="20.100000000000001" customHeight="1" x14ac:dyDescent="0.25">
      <c r="A42" s="277"/>
      <c r="B42" s="286"/>
      <c r="C42" s="286"/>
      <c r="D42" s="228"/>
      <c r="E42" s="283"/>
    </row>
    <row r="43" spans="1:5" ht="20.100000000000001" customHeight="1" x14ac:dyDescent="0.25">
      <c r="A43" s="277">
        <v>4</v>
      </c>
      <c r="B43" s="286" t="s">
        <v>2591</v>
      </c>
      <c r="C43" s="286"/>
      <c r="D43" s="228"/>
      <c r="E43" s="283" t="s">
        <v>2592</v>
      </c>
    </row>
    <row r="44" spans="1:5" ht="20.100000000000001" customHeight="1" x14ac:dyDescent="0.25">
      <c r="A44" s="277"/>
      <c r="B44" s="286"/>
      <c r="C44" s="286" t="s">
        <v>2593</v>
      </c>
      <c r="D44" s="228"/>
      <c r="E44" s="283" t="s">
        <v>2594</v>
      </c>
    </row>
    <row r="45" spans="1:5" ht="20.100000000000001" customHeight="1" x14ac:dyDescent="0.25">
      <c r="A45" s="277"/>
      <c r="B45" s="286"/>
      <c r="C45" s="286"/>
      <c r="D45" s="228" t="s">
        <v>2659</v>
      </c>
      <c r="E45" s="283" t="s">
        <v>2595</v>
      </c>
    </row>
    <row r="46" spans="1:5" ht="20.100000000000001" customHeight="1" x14ac:dyDescent="0.25">
      <c r="A46" s="277"/>
      <c r="B46" s="286"/>
      <c r="C46" s="286"/>
      <c r="D46" s="228" t="s">
        <v>2660</v>
      </c>
      <c r="E46" s="283" t="s">
        <v>2596</v>
      </c>
    </row>
    <row r="47" spans="1:5" ht="20.100000000000001" customHeight="1" x14ac:dyDescent="0.25">
      <c r="A47" s="277"/>
      <c r="B47" s="286"/>
      <c r="C47" s="286"/>
      <c r="D47" s="228" t="s">
        <v>2661</v>
      </c>
      <c r="E47" s="283" t="s">
        <v>2597</v>
      </c>
    </row>
    <row r="48" spans="1:5" ht="20.100000000000001" customHeight="1" x14ac:dyDescent="0.25">
      <c r="A48" s="277"/>
      <c r="B48" s="286"/>
      <c r="C48" s="286" t="s">
        <v>2598</v>
      </c>
      <c r="D48" s="228"/>
      <c r="E48" s="283" t="s">
        <v>2599</v>
      </c>
    </row>
    <row r="49" spans="1:5" ht="20.100000000000001" customHeight="1" x14ac:dyDescent="0.25">
      <c r="A49" s="277"/>
      <c r="B49" s="286"/>
      <c r="C49" s="286"/>
      <c r="D49" s="228" t="s">
        <v>2662</v>
      </c>
      <c r="E49" s="283" t="s">
        <v>17</v>
      </c>
    </row>
    <row r="50" spans="1:5" ht="20.100000000000001" customHeight="1" x14ac:dyDescent="0.25">
      <c r="A50" s="277"/>
      <c r="B50" s="286"/>
      <c r="C50" s="286"/>
      <c r="D50" s="228" t="s">
        <v>2663</v>
      </c>
      <c r="E50" s="283" t="s">
        <v>2600</v>
      </c>
    </row>
    <row r="51" spans="1:5" ht="20.100000000000001" customHeight="1" x14ac:dyDescent="0.25">
      <c r="A51" s="277"/>
      <c r="B51" s="286"/>
      <c r="C51" s="286"/>
      <c r="D51" s="228" t="s">
        <v>2664</v>
      </c>
      <c r="E51" s="283" t="s">
        <v>2601</v>
      </c>
    </row>
    <row r="52" spans="1:5" ht="20.100000000000001" customHeight="1" x14ac:dyDescent="0.25">
      <c r="A52" s="277"/>
      <c r="B52" s="286"/>
      <c r="C52" s="286"/>
      <c r="D52" s="228"/>
      <c r="E52" s="283"/>
    </row>
    <row r="53" spans="1:5" s="351" customFormat="1" ht="20.100000000000001" customHeight="1" x14ac:dyDescent="0.25">
      <c r="A53" s="347"/>
      <c r="B53" s="348"/>
      <c r="C53" s="348"/>
      <c r="D53" s="349"/>
      <c r="E53" s="350"/>
    </row>
    <row r="54" spans="1:5" ht="20.100000000000001" customHeight="1" x14ac:dyDescent="0.25">
      <c r="A54" s="287" t="s">
        <v>1696</v>
      </c>
      <c r="B54" s="398" t="s">
        <v>11</v>
      </c>
      <c r="C54" s="398"/>
      <c r="D54" s="398"/>
      <c r="E54" s="288" t="s">
        <v>2668</v>
      </c>
    </row>
    <row r="55" spans="1:5" ht="20.100000000000001" customHeight="1" x14ac:dyDescent="0.25">
      <c r="A55" s="289">
        <v>5</v>
      </c>
      <c r="B55" s="396" t="s">
        <v>2602</v>
      </c>
      <c r="C55" s="396"/>
      <c r="D55" s="396"/>
      <c r="E55" s="290"/>
    </row>
    <row r="56" spans="1:5" ht="20.100000000000001" customHeight="1" x14ac:dyDescent="0.25">
      <c r="A56" s="289"/>
      <c r="B56" s="291"/>
      <c r="C56" s="291"/>
      <c r="D56" s="291"/>
      <c r="E56" s="290"/>
    </row>
    <row r="57" spans="1:5" ht="20.100000000000001" customHeight="1" x14ac:dyDescent="0.25">
      <c r="A57" s="289"/>
      <c r="B57" s="291"/>
      <c r="C57" s="396" t="s">
        <v>2603</v>
      </c>
      <c r="D57" s="396"/>
      <c r="E57" s="290" t="s">
        <v>2670</v>
      </c>
    </row>
    <row r="58" spans="1:5" ht="20.100000000000001" customHeight="1" x14ac:dyDescent="0.25">
      <c r="A58" s="289"/>
      <c r="B58" s="291"/>
      <c r="C58" s="291"/>
      <c r="D58" s="291" t="s">
        <v>2604</v>
      </c>
      <c r="E58" s="290" t="s">
        <v>2665</v>
      </c>
    </row>
    <row r="59" spans="1:5" ht="20.100000000000001" customHeight="1" x14ac:dyDescent="0.25">
      <c r="A59" s="289"/>
      <c r="B59" s="291"/>
      <c r="C59" s="291"/>
      <c r="D59" s="291" t="s">
        <v>2925</v>
      </c>
      <c r="E59" s="290" t="s">
        <v>2666</v>
      </c>
    </row>
    <row r="60" spans="1:5" ht="20.100000000000001" customHeight="1" x14ac:dyDescent="0.25">
      <c r="A60" s="289"/>
      <c r="B60" s="358"/>
      <c r="C60" s="358"/>
      <c r="D60" s="358" t="s">
        <v>2927</v>
      </c>
      <c r="E60" s="290" t="s">
        <v>2926</v>
      </c>
    </row>
    <row r="61" spans="1:5" ht="20.100000000000001" customHeight="1" x14ac:dyDescent="0.25">
      <c r="A61" s="289"/>
      <c r="B61" s="291"/>
      <c r="C61" s="291"/>
      <c r="D61" s="291" t="s">
        <v>2928</v>
      </c>
      <c r="E61" s="290" t="s">
        <v>2605</v>
      </c>
    </row>
    <row r="62" spans="1:5" ht="20.100000000000001" customHeight="1" x14ac:dyDescent="0.25">
      <c r="A62" s="289"/>
      <c r="B62" s="291"/>
      <c r="C62" s="291"/>
      <c r="D62" s="291"/>
      <c r="E62" s="290"/>
    </row>
    <row r="63" spans="1:5" ht="20.100000000000001" customHeight="1" x14ac:dyDescent="0.25">
      <c r="A63" s="289"/>
      <c r="B63" s="291"/>
      <c r="C63" s="396" t="s">
        <v>2606</v>
      </c>
      <c r="D63" s="396"/>
      <c r="E63" s="290" t="s">
        <v>2671</v>
      </c>
    </row>
    <row r="64" spans="1:5" ht="20.100000000000001" customHeight="1" x14ac:dyDescent="0.25">
      <c r="A64" s="289"/>
      <c r="B64" s="291"/>
      <c r="C64" s="291"/>
      <c r="D64" s="291" t="s">
        <v>2607</v>
      </c>
      <c r="E64" s="290" t="s">
        <v>2667</v>
      </c>
    </row>
    <row r="65" spans="1:5" ht="20.100000000000001" customHeight="1" x14ac:dyDescent="0.25">
      <c r="A65" s="289"/>
      <c r="B65" s="291"/>
      <c r="C65" s="291"/>
      <c r="D65" s="291" t="s">
        <v>2608</v>
      </c>
      <c r="E65" s="290" t="s">
        <v>2605</v>
      </c>
    </row>
    <row r="66" spans="1:5" ht="20.100000000000001" customHeight="1" x14ac:dyDescent="0.25">
      <c r="A66" s="289"/>
      <c r="B66" s="291"/>
      <c r="C66" s="291"/>
      <c r="D66" s="291"/>
      <c r="E66" s="290"/>
    </row>
    <row r="67" spans="1:5" ht="20.100000000000001" customHeight="1" x14ac:dyDescent="0.25">
      <c r="A67" s="289"/>
      <c r="B67" s="291"/>
      <c r="C67" s="396" t="s">
        <v>2609</v>
      </c>
      <c r="D67" s="396"/>
      <c r="E67" s="290" t="s">
        <v>2672</v>
      </c>
    </row>
    <row r="68" spans="1:5" ht="20.100000000000001" customHeight="1" x14ac:dyDescent="0.25">
      <c r="A68" s="289"/>
      <c r="B68" s="291"/>
      <c r="C68" s="291"/>
      <c r="D68" s="291" t="s">
        <v>2610</v>
      </c>
      <c r="E68" s="290" t="s">
        <v>2667</v>
      </c>
    </row>
    <row r="69" spans="1:5" ht="20.100000000000001" customHeight="1" x14ac:dyDescent="0.25">
      <c r="A69" s="289"/>
      <c r="B69" s="291"/>
      <c r="C69" s="291"/>
      <c r="D69" s="291" t="s">
        <v>2611</v>
      </c>
      <c r="E69" s="290" t="s">
        <v>2605</v>
      </c>
    </row>
    <row r="70" spans="1:5" ht="20.100000000000001" customHeight="1" x14ac:dyDescent="0.25">
      <c r="A70" s="289"/>
      <c r="B70" s="291"/>
      <c r="C70" s="291"/>
      <c r="D70" s="291"/>
      <c r="E70" s="290"/>
    </row>
    <row r="71" spans="1:5" ht="20.100000000000001" customHeight="1" x14ac:dyDescent="0.25">
      <c r="A71" s="289"/>
      <c r="B71" s="291"/>
      <c r="C71" s="396" t="s">
        <v>2612</v>
      </c>
      <c r="D71" s="396"/>
      <c r="E71" s="290" t="s">
        <v>2673</v>
      </c>
    </row>
    <row r="72" spans="1:5" ht="20.100000000000001" customHeight="1" x14ac:dyDescent="0.25">
      <c r="A72" s="289"/>
      <c r="B72" s="291"/>
      <c r="C72" s="291"/>
      <c r="D72" s="291" t="s">
        <v>2613</v>
      </c>
      <c r="E72" s="290" t="s">
        <v>2667</v>
      </c>
    </row>
    <row r="73" spans="1:5" ht="20.100000000000001" customHeight="1" x14ac:dyDescent="0.25">
      <c r="A73" s="289"/>
      <c r="B73" s="291"/>
      <c r="C73" s="291"/>
      <c r="D73" s="291" t="s">
        <v>2614</v>
      </c>
      <c r="E73" s="290" t="s">
        <v>2605</v>
      </c>
    </row>
    <row r="74" spans="1:5" ht="20.100000000000001" customHeight="1" x14ac:dyDescent="0.25">
      <c r="A74" s="289"/>
      <c r="B74" s="291"/>
      <c r="C74" s="291"/>
      <c r="D74" s="291"/>
      <c r="E74" s="290"/>
    </row>
    <row r="75" spans="1:5" ht="20.100000000000001" customHeight="1" x14ac:dyDescent="0.25">
      <c r="A75" s="289"/>
      <c r="B75" s="291"/>
      <c r="C75" s="396" t="s">
        <v>2615</v>
      </c>
      <c r="D75" s="396"/>
      <c r="E75" s="290" t="s">
        <v>2674</v>
      </c>
    </row>
    <row r="76" spans="1:5" ht="20.100000000000001" customHeight="1" x14ac:dyDescent="0.25">
      <c r="A76" s="289"/>
      <c r="B76" s="291"/>
      <c r="C76" s="291"/>
      <c r="D76" s="291" t="s">
        <v>2616</v>
      </c>
      <c r="E76" s="290" t="s">
        <v>2667</v>
      </c>
    </row>
    <row r="77" spans="1:5" ht="20.100000000000001" customHeight="1" x14ac:dyDescent="0.25">
      <c r="A77" s="289"/>
      <c r="B77" s="291"/>
      <c r="C77" s="291"/>
      <c r="D77" s="291" t="s">
        <v>2617</v>
      </c>
      <c r="E77" s="290" t="s">
        <v>2605</v>
      </c>
    </row>
    <row r="78" spans="1:5" ht="20.100000000000001" customHeight="1" x14ac:dyDescent="0.25">
      <c r="A78" s="289"/>
      <c r="B78" s="291"/>
      <c r="C78" s="291"/>
      <c r="D78" s="291"/>
      <c r="E78" s="290"/>
    </row>
    <row r="79" spans="1:5" ht="20.100000000000001" customHeight="1" x14ac:dyDescent="0.25">
      <c r="A79" s="289"/>
      <c r="B79" s="291"/>
      <c r="C79" s="396" t="s">
        <v>2618</v>
      </c>
      <c r="D79" s="396"/>
      <c r="E79" s="290" t="s">
        <v>2675</v>
      </c>
    </row>
    <row r="80" spans="1:5" ht="20.100000000000001" customHeight="1" x14ac:dyDescent="0.25">
      <c r="A80" s="289"/>
      <c r="B80" s="291"/>
      <c r="C80" s="291"/>
      <c r="D80" s="291" t="s">
        <v>2619</v>
      </c>
      <c r="E80" s="290" t="s">
        <v>2667</v>
      </c>
    </row>
    <row r="81" spans="1:5" ht="20.100000000000001" customHeight="1" x14ac:dyDescent="0.25">
      <c r="A81" s="289"/>
      <c r="B81" s="291"/>
      <c r="C81" s="291"/>
      <c r="D81" s="291" t="s">
        <v>2620</v>
      </c>
      <c r="E81" s="290" t="s">
        <v>2605</v>
      </c>
    </row>
    <row r="82" spans="1:5" ht="20.100000000000001" customHeight="1" x14ac:dyDescent="0.25">
      <c r="A82" s="289"/>
      <c r="B82" s="291"/>
      <c r="C82" s="291"/>
      <c r="D82" s="291"/>
      <c r="E82" s="290"/>
    </row>
    <row r="83" spans="1:5" ht="20.100000000000001" customHeight="1" x14ac:dyDescent="0.25">
      <c r="A83" s="289"/>
      <c r="B83" s="291"/>
      <c r="C83" s="396" t="s">
        <v>2621</v>
      </c>
      <c r="D83" s="396"/>
      <c r="E83" s="290" t="s">
        <v>2676</v>
      </c>
    </row>
    <row r="84" spans="1:5" ht="20.100000000000001" customHeight="1" x14ac:dyDescent="0.25">
      <c r="A84" s="289"/>
      <c r="B84" s="291"/>
      <c r="C84" s="291"/>
      <c r="D84" s="291" t="s">
        <v>2622</v>
      </c>
      <c r="E84" s="290" t="s">
        <v>2667</v>
      </c>
    </row>
    <row r="85" spans="1:5" ht="20.100000000000001" customHeight="1" x14ac:dyDescent="0.25">
      <c r="A85" s="289"/>
      <c r="B85" s="291"/>
      <c r="C85" s="291"/>
      <c r="D85" s="291" t="s">
        <v>2623</v>
      </c>
      <c r="E85" s="290" t="s">
        <v>2605</v>
      </c>
    </row>
    <row r="86" spans="1:5" ht="20.100000000000001" customHeight="1" x14ac:dyDescent="0.25">
      <c r="A86" s="289"/>
      <c r="B86" s="291"/>
      <c r="C86" s="291"/>
      <c r="D86" s="291"/>
      <c r="E86" s="290"/>
    </row>
    <row r="87" spans="1:5" ht="20.100000000000001" customHeight="1" x14ac:dyDescent="0.25">
      <c r="A87" s="289"/>
      <c r="B87" s="291"/>
      <c r="C87" s="396" t="s">
        <v>2624</v>
      </c>
      <c r="D87" s="396"/>
      <c r="E87" s="290" t="s">
        <v>2677</v>
      </c>
    </row>
    <row r="88" spans="1:5" ht="20.100000000000001" customHeight="1" x14ac:dyDescent="0.25">
      <c r="A88" s="289"/>
      <c r="B88" s="291"/>
      <c r="C88" s="291"/>
      <c r="D88" s="291" t="s">
        <v>2625</v>
      </c>
      <c r="E88" s="290" t="s">
        <v>2667</v>
      </c>
    </row>
    <row r="89" spans="1:5" ht="20.100000000000001" customHeight="1" x14ac:dyDescent="0.25">
      <c r="A89" s="289"/>
      <c r="B89" s="291"/>
      <c r="C89" s="291"/>
      <c r="D89" s="291" t="s">
        <v>2626</v>
      </c>
      <c r="E89" s="290" t="s">
        <v>2605</v>
      </c>
    </row>
    <row r="90" spans="1:5" ht="20.100000000000001" customHeight="1" x14ac:dyDescent="0.25">
      <c r="A90" s="289"/>
      <c r="B90" s="291"/>
      <c r="C90" s="291"/>
      <c r="D90" s="291"/>
      <c r="E90" s="290"/>
    </row>
    <row r="91" spans="1:5" ht="20.100000000000001" customHeight="1" x14ac:dyDescent="0.25">
      <c r="A91" s="289"/>
      <c r="B91" s="291"/>
      <c r="C91" s="396" t="s">
        <v>2627</v>
      </c>
      <c r="D91" s="396"/>
      <c r="E91" s="290" t="s">
        <v>2678</v>
      </c>
    </row>
    <row r="92" spans="1:5" ht="20.100000000000001" customHeight="1" x14ac:dyDescent="0.25">
      <c r="A92" s="289"/>
      <c r="B92" s="291"/>
      <c r="C92" s="291"/>
      <c r="D92" s="291" t="s">
        <v>2628</v>
      </c>
      <c r="E92" s="290" t="s">
        <v>2667</v>
      </c>
    </row>
    <row r="93" spans="1:5" ht="20.100000000000001" customHeight="1" x14ac:dyDescent="0.25">
      <c r="A93" s="289"/>
      <c r="B93" s="291"/>
      <c r="C93" s="291"/>
      <c r="D93" s="291" t="s">
        <v>2629</v>
      </c>
      <c r="E93" s="290" t="s">
        <v>2605</v>
      </c>
    </row>
    <row r="94" spans="1:5" ht="20.100000000000001" customHeight="1" x14ac:dyDescent="0.25">
      <c r="A94" s="289"/>
      <c r="B94" s="291"/>
      <c r="C94" s="291"/>
      <c r="D94" s="291"/>
      <c r="E94" s="290"/>
    </row>
    <row r="95" spans="1:5" ht="20.100000000000001" customHeight="1" x14ac:dyDescent="0.25">
      <c r="A95" s="289"/>
      <c r="B95" s="291"/>
      <c r="C95" s="396" t="s">
        <v>2630</v>
      </c>
      <c r="D95" s="396"/>
      <c r="E95" s="290" t="s">
        <v>2679</v>
      </c>
    </row>
    <row r="96" spans="1:5" ht="20.100000000000001" customHeight="1" x14ac:dyDescent="0.25">
      <c r="A96" s="289"/>
      <c r="B96" s="291"/>
      <c r="C96" s="291"/>
      <c r="D96" s="291" t="s">
        <v>2631</v>
      </c>
      <c r="E96" s="290" t="s">
        <v>2667</v>
      </c>
    </row>
    <row r="97" spans="1:5" ht="20.100000000000001" customHeight="1" x14ac:dyDescent="0.25">
      <c r="A97" s="360"/>
      <c r="B97" s="361"/>
      <c r="C97" s="361"/>
      <c r="D97" s="358" t="s">
        <v>2632</v>
      </c>
      <c r="E97" s="364" t="s">
        <v>2605</v>
      </c>
    </row>
    <row r="98" spans="1:5" ht="20.100000000000001" customHeight="1" x14ac:dyDescent="0.25">
      <c r="A98" s="360"/>
      <c r="B98" s="361"/>
      <c r="C98" s="361"/>
      <c r="D98" s="362"/>
      <c r="E98" s="363"/>
    </row>
    <row r="99" spans="1:5" ht="20.100000000000001" customHeight="1" x14ac:dyDescent="0.25">
      <c r="A99" s="360"/>
      <c r="B99" s="361"/>
      <c r="C99" s="396" t="s">
        <v>2932</v>
      </c>
      <c r="D99" s="396"/>
      <c r="E99" s="290" t="s">
        <v>2929</v>
      </c>
    </row>
    <row r="100" spans="1:5" ht="20.100000000000001" customHeight="1" x14ac:dyDescent="0.25">
      <c r="A100" s="360"/>
      <c r="B100" s="361"/>
      <c r="C100" s="358"/>
      <c r="D100" s="358" t="s">
        <v>2930</v>
      </c>
      <c r="E100" s="290" t="s">
        <v>2667</v>
      </c>
    </row>
    <row r="101" spans="1:5" ht="20.100000000000001" customHeight="1" x14ac:dyDescent="0.25">
      <c r="A101" s="360"/>
      <c r="B101" s="361"/>
      <c r="C101" s="361"/>
      <c r="D101" s="358" t="s">
        <v>2931</v>
      </c>
      <c r="E101" s="364" t="s">
        <v>2605</v>
      </c>
    </row>
    <row r="102" spans="1:5" ht="20.100000000000001" customHeight="1" thickBot="1" x14ac:dyDescent="0.3">
      <c r="A102" s="292"/>
      <c r="B102" s="293"/>
      <c r="C102" s="293"/>
      <c r="D102" s="293"/>
      <c r="E102" s="294"/>
    </row>
    <row r="103" spans="1:5" ht="20.100000000000001" customHeight="1" thickTop="1" x14ac:dyDescent="0.25">
      <c r="A103" s="270"/>
      <c r="B103" s="270"/>
      <c r="C103" s="270"/>
      <c r="D103" s="402"/>
      <c r="E103" s="402"/>
    </row>
    <row r="104" spans="1:5" ht="20.100000000000001" customHeight="1" x14ac:dyDescent="0.25">
      <c r="A104" s="403"/>
      <c r="B104" s="403"/>
      <c r="C104" s="403"/>
      <c r="E104" s="271" t="s">
        <v>2633</v>
      </c>
    </row>
    <row r="105" spans="1:5" ht="20.100000000000001" customHeight="1" x14ac:dyDescent="0.25">
      <c r="A105" s="403"/>
      <c r="B105" s="403"/>
      <c r="C105" s="403"/>
      <c r="E105" s="271" t="s">
        <v>1821</v>
      </c>
    </row>
    <row r="106" spans="1:5" ht="20.100000000000001" customHeight="1" x14ac:dyDescent="0.25">
      <c r="A106" s="403"/>
      <c r="B106" s="403"/>
      <c r="C106" s="403"/>
      <c r="E106" s="272"/>
    </row>
    <row r="107" spans="1:5" ht="20.100000000000001" customHeight="1" x14ac:dyDescent="0.25">
      <c r="A107" s="403"/>
      <c r="B107" s="403"/>
      <c r="C107" s="403"/>
      <c r="E107" s="272"/>
    </row>
    <row r="108" spans="1:5" ht="20.100000000000001" customHeight="1" x14ac:dyDescent="0.25">
      <c r="A108" s="403"/>
      <c r="B108" s="403"/>
      <c r="C108" s="403"/>
      <c r="E108" s="272"/>
    </row>
    <row r="109" spans="1:5" ht="20.100000000000001" customHeight="1" x14ac:dyDescent="0.25">
      <c r="A109" s="403"/>
      <c r="B109" s="403"/>
      <c r="C109" s="403"/>
      <c r="E109" s="273" t="s">
        <v>1822</v>
      </c>
    </row>
  </sheetData>
  <mergeCells count="24">
    <mergeCell ref="C71:D71"/>
    <mergeCell ref="C63:D63"/>
    <mergeCell ref="C67:D67"/>
    <mergeCell ref="C87:D87"/>
    <mergeCell ref="C91:D91"/>
    <mergeCell ref="C83:D83"/>
    <mergeCell ref="C75:D75"/>
    <mergeCell ref="C79:D79"/>
    <mergeCell ref="D103:E103"/>
    <mergeCell ref="A104:A109"/>
    <mergeCell ref="B104:B109"/>
    <mergeCell ref="C104:C109"/>
    <mergeCell ref="C95:D95"/>
    <mergeCell ref="C99:D99"/>
    <mergeCell ref="B55:D55"/>
    <mergeCell ref="C57:D57"/>
    <mergeCell ref="A8:E8"/>
    <mergeCell ref="B54:D54"/>
    <mergeCell ref="D2:E2"/>
    <mergeCell ref="D3:E3"/>
    <mergeCell ref="D4:E4"/>
    <mergeCell ref="B9:D9"/>
    <mergeCell ref="A6:E6"/>
    <mergeCell ref="A7:E7"/>
  </mergeCells>
  <pageMargins left="0.7" right="0.7" top="1.75" bottom="0.75" header="0.3" footer="0.3"/>
  <pageSetup scale="61" orientation="portrait" horizontalDpi="300" verticalDpi="300" r:id="rId1"/>
  <rowBreaks count="1" manualBreakCount="1">
    <brk id="52" max="4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5"/>
  <sheetViews>
    <sheetView view="pageBreakPreview" topLeftCell="A161" zoomScale="93" zoomScaleNormal="100" zoomScaleSheetLayoutView="93" workbookViewId="0">
      <selection activeCell="B239" sqref="B239"/>
    </sheetView>
  </sheetViews>
  <sheetFormatPr defaultRowHeight="16.5" x14ac:dyDescent="0.25"/>
  <cols>
    <col min="1" max="1" width="6.5703125" style="51" bestFit="1" customWidth="1"/>
    <col min="2" max="2" width="101.28515625" style="51" customWidth="1"/>
    <col min="3" max="3" width="34.85546875" style="51" customWidth="1"/>
    <col min="4" max="4" width="18.85546875" style="51" customWidth="1"/>
  </cols>
  <sheetData>
    <row r="5" spans="1:4" ht="18" x14ac:dyDescent="0.25">
      <c r="A5" s="395" t="s">
        <v>2690</v>
      </c>
      <c r="B5" s="395"/>
      <c r="C5" s="395"/>
      <c r="D5" s="395"/>
    </row>
    <row r="6" spans="1:4" ht="18" x14ac:dyDescent="0.25">
      <c r="A6" s="395" t="s">
        <v>165</v>
      </c>
      <c r="B6" s="395"/>
      <c r="C6" s="395"/>
      <c r="D6" s="395"/>
    </row>
    <row r="7" spans="1:4" ht="18" x14ac:dyDescent="0.25">
      <c r="A7" s="296"/>
      <c r="B7" s="296"/>
      <c r="C7" s="296"/>
      <c r="D7" s="296"/>
    </row>
    <row r="8" spans="1:4" ht="21.75" customHeight="1" thickBot="1" x14ac:dyDescent="0.3">
      <c r="A8" s="242" t="s">
        <v>2435</v>
      </c>
      <c r="B8" s="242"/>
      <c r="C8" s="242"/>
      <c r="D8" s="242"/>
    </row>
    <row r="9" spans="1:4" ht="21.75" customHeight="1" thickTop="1" x14ac:dyDescent="0.25">
      <c r="A9" s="54" t="s">
        <v>9</v>
      </c>
      <c r="B9" s="55" t="s">
        <v>10</v>
      </c>
      <c r="C9" s="56" t="s">
        <v>11</v>
      </c>
      <c r="D9" s="57" t="s">
        <v>13</v>
      </c>
    </row>
    <row r="10" spans="1:4" ht="21.75" customHeight="1" x14ac:dyDescent="0.25">
      <c r="A10" s="297">
        <v>1</v>
      </c>
      <c r="B10" s="298" t="s">
        <v>1773</v>
      </c>
      <c r="C10" s="299" t="s">
        <v>1697</v>
      </c>
      <c r="D10" s="300">
        <v>1</v>
      </c>
    </row>
    <row r="11" spans="1:4" ht="21.75" customHeight="1" x14ac:dyDescent="0.25">
      <c r="A11" s="297">
        <f t="shared" ref="A11:A74" si="0">A10+1</f>
        <v>2</v>
      </c>
      <c r="B11" s="298" t="s">
        <v>1774</v>
      </c>
      <c r="C11" s="299" t="s">
        <v>1697</v>
      </c>
      <c r="D11" s="300">
        <v>2</v>
      </c>
    </row>
    <row r="12" spans="1:4" ht="21.75" customHeight="1" x14ac:dyDescent="0.25">
      <c r="A12" s="297">
        <f t="shared" si="0"/>
        <v>3</v>
      </c>
      <c r="B12" s="298" t="s">
        <v>1775</v>
      </c>
      <c r="C12" s="299" t="s">
        <v>1697</v>
      </c>
      <c r="D12" s="300">
        <v>3</v>
      </c>
    </row>
    <row r="13" spans="1:4" ht="21.75" customHeight="1" x14ac:dyDescent="0.25">
      <c r="A13" s="297">
        <f t="shared" si="0"/>
        <v>4</v>
      </c>
      <c r="B13" s="298" t="s">
        <v>1564</v>
      </c>
      <c r="C13" s="299" t="s">
        <v>1697</v>
      </c>
      <c r="D13" s="300">
        <v>4</v>
      </c>
    </row>
    <row r="14" spans="1:4" ht="21.75" customHeight="1" x14ac:dyDescent="0.25">
      <c r="A14" s="297">
        <f t="shared" si="0"/>
        <v>5</v>
      </c>
      <c r="B14" s="298" t="s">
        <v>1565</v>
      </c>
      <c r="C14" s="299" t="s">
        <v>1697</v>
      </c>
      <c r="D14" s="300">
        <v>5</v>
      </c>
    </row>
    <row r="15" spans="1:4" ht="21.75" customHeight="1" x14ac:dyDescent="0.25">
      <c r="A15" s="297">
        <f t="shared" si="0"/>
        <v>6</v>
      </c>
      <c r="B15" s="298" t="s">
        <v>1566</v>
      </c>
      <c r="C15" s="299" t="s">
        <v>1697</v>
      </c>
      <c r="D15" s="300">
        <v>6</v>
      </c>
    </row>
    <row r="16" spans="1:4" ht="21.75" customHeight="1" x14ac:dyDescent="0.25">
      <c r="A16" s="297">
        <f t="shared" si="0"/>
        <v>7</v>
      </c>
      <c r="B16" s="298" t="s">
        <v>1567</v>
      </c>
      <c r="C16" s="299" t="s">
        <v>1697</v>
      </c>
      <c r="D16" s="300">
        <v>7</v>
      </c>
    </row>
    <row r="17" spans="1:4" ht="21.75" customHeight="1" x14ac:dyDescent="0.25">
      <c r="A17" s="297">
        <f t="shared" si="0"/>
        <v>8</v>
      </c>
      <c r="B17" s="298" t="s">
        <v>1568</v>
      </c>
      <c r="C17" s="299" t="s">
        <v>1697</v>
      </c>
      <c r="D17" s="300">
        <v>8</v>
      </c>
    </row>
    <row r="18" spans="1:4" ht="21.75" customHeight="1" x14ac:dyDescent="0.25">
      <c r="A18" s="297">
        <f t="shared" si="0"/>
        <v>9</v>
      </c>
      <c r="B18" s="298" t="s">
        <v>1569</v>
      </c>
      <c r="C18" s="299" t="s">
        <v>1697</v>
      </c>
      <c r="D18" s="300">
        <v>9</v>
      </c>
    </row>
    <row r="19" spans="1:4" ht="21.75" customHeight="1" x14ac:dyDescent="0.25">
      <c r="A19" s="297">
        <f t="shared" si="0"/>
        <v>10</v>
      </c>
      <c r="B19" s="298" t="s">
        <v>1570</v>
      </c>
      <c r="C19" s="299" t="s">
        <v>1697</v>
      </c>
      <c r="D19" s="300">
        <v>10</v>
      </c>
    </row>
    <row r="20" spans="1:4" ht="21.75" customHeight="1" x14ac:dyDescent="0.25">
      <c r="A20" s="297">
        <f t="shared" si="0"/>
        <v>11</v>
      </c>
      <c r="B20" s="298" t="s">
        <v>1571</v>
      </c>
      <c r="C20" s="299" t="s">
        <v>1697</v>
      </c>
      <c r="D20" s="300">
        <v>11</v>
      </c>
    </row>
    <row r="21" spans="1:4" ht="21.75" customHeight="1" x14ac:dyDescent="0.25">
      <c r="A21" s="297">
        <f t="shared" si="0"/>
        <v>12</v>
      </c>
      <c r="B21" s="301" t="s">
        <v>2852</v>
      </c>
      <c r="C21" s="302" t="s">
        <v>1784</v>
      </c>
      <c r="D21" s="303" t="s">
        <v>1698</v>
      </c>
    </row>
    <row r="22" spans="1:4" ht="21.75" customHeight="1" x14ac:dyDescent="0.25">
      <c r="A22" s="297">
        <f t="shared" si="0"/>
        <v>13</v>
      </c>
      <c r="B22" s="301" t="s">
        <v>2438</v>
      </c>
      <c r="C22" s="302" t="s">
        <v>1784</v>
      </c>
      <c r="D22" s="313" t="s">
        <v>1967</v>
      </c>
    </row>
    <row r="23" spans="1:4" ht="21.75" customHeight="1" x14ac:dyDescent="0.25">
      <c r="A23" s="297">
        <f t="shared" si="0"/>
        <v>14</v>
      </c>
      <c r="B23" s="298" t="s">
        <v>1792</v>
      </c>
      <c r="C23" s="302" t="s">
        <v>1784</v>
      </c>
      <c r="D23" s="304">
        <v>10</v>
      </c>
    </row>
    <row r="24" spans="1:4" ht="21.75" customHeight="1" x14ac:dyDescent="0.25">
      <c r="A24" s="297">
        <f t="shared" si="0"/>
        <v>15</v>
      </c>
      <c r="B24" s="298" t="s">
        <v>1793</v>
      </c>
      <c r="C24" s="302" t="s">
        <v>1784</v>
      </c>
      <c r="D24" s="304">
        <v>11</v>
      </c>
    </row>
    <row r="25" spans="1:4" ht="21.75" customHeight="1" x14ac:dyDescent="0.25">
      <c r="A25" s="297">
        <f t="shared" si="0"/>
        <v>16</v>
      </c>
      <c r="B25" s="298" t="s">
        <v>1794</v>
      </c>
      <c r="C25" s="302" t="s">
        <v>1784</v>
      </c>
      <c r="D25" s="304">
        <v>12</v>
      </c>
    </row>
    <row r="26" spans="1:4" ht="21.75" customHeight="1" x14ac:dyDescent="0.25">
      <c r="A26" s="297">
        <f t="shared" si="0"/>
        <v>17</v>
      </c>
      <c r="B26" s="298" t="s">
        <v>1795</v>
      </c>
      <c r="C26" s="302" t="s">
        <v>1784</v>
      </c>
      <c r="D26" s="304">
        <v>13</v>
      </c>
    </row>
    <row r="27" spans="1:4" ht="21.75" customHeight="1" x14ac:dyDescent="0.25">
      <c r="A27" s="297">
        <f t="shared" si="0"/>
        <v>18</v>
      </c>
      <c r="B27" s="298" t="s">
        <v>1796</v>
      </c>
      <c r="C27" s="302" t="s">
        <v>1784</v>
      </c>
      <c r="D27" s="304">
        <v>14</v>
      </c>
    </row>
    <row r="28" spans="1:4" ht="21.75" customHeight="1" x14ac:dyDescent="0.25">
      <c r="A28" s="297">
        <f t="shared" si="0"/>
        <v>19</v>
      </c>
      <c r="B28" s="298" t="s">
        <v>1798</v>
      </c>
      <c r="C28" s="302" t="s">
        <v>1784</v>
      </c>
      <c r="D28" s="304">
        <v>15</v>
      </c>
    </row>
    <row r="29" spans="1:4" ht="21.75" customHeight="1" x14ac:dyDescent="0.25">
      <c r="A29" s="297">
        <f t="shared" si="0"/>
        <v>20</v>
      </c>
      <c r="B29" s="298" t="s">
        <v>1797</v>
      </c>
      <c r="C29" s="302" t="s">
        <v>1784</v>
      </c>
      <c r="D29" s="304">
        <v>16</v>
      </c>
    </row>
    <row r="30" spans="1:4" ht="21.75" customHeight="1" x14ac:dyDescent="0.25">
      <c r="A30" s="297">
        <f t="shared" si="0"/>
        <v>21</v>
      </c>
      <c r="B30" s="301" t="s">
        <v>2439</v>
      </c>
      <c r="C30" s="302" t="s">
        <v>1784</v>
      </c>
      <c r="D30" s="313" t="s">
        <v>1967</v>
      </c>
    </row>
    <row r="31" spans="1:4" ht="21.75" customHeight="1" x14ac:dyDescent="0.25">
      <c r="A31" s="297">
        <f t="shared" si="0"/>
        <v>22</v>
      </c>
      <c r="B31" s="305" t="s">
        <v>1606</v>
      </c>
      <c r="C31" s="302" t="s">
        <v>1784</v>
      </c>
      <c r="D31" s="304">
        <v>10</v>
      </c>
    </row>
    <row r="32" spans="1:4" ht="21.75" customHeight="1" x14ac:dyDescent="0.25">
      <c r="A32" s="297">
        <f t="shared" si="0"/>
        <v>23</v>
      </c>
      <c r="B32" s="305" t="s">
        <v>1607</v>
      </c>
      <c r="C32" s="302" t="s">
        <v>1784</v>
      </c>
      <c r="D32" s="304">
        <v>11</v>
      </c>
    </row>
    <row r="33" spans="1:4" ht="21.75" customHeight="1" x14ac:dyDescent="0.25">
      <c r="A33" s="297">
        <f t="shared" si="0"/>
        <v>24</v>
      </c>
      <c r="B33" s="305" t="s">
        <v>1608</v>
      </c>
      <c r="C33" s="302" t="s">
        <v>1784</v>
      </c>
      <c r="D33" s="304">
        <v>12</v>
      </c>
    </row>
    <row r="34" spans="1:4" ht="21.75" customHeight="1" x14ac:dyDescent="0.25">
      <c r="A34" s="297">
        <f t="shared" si="0"/>
        <v>25</v>
      </c>
      <c r="B34" s="305" t="s">
        <v>1609</v>
      </c>
      <c r="C34" s="302" t="s">
        <v>1784</v>
      </c>
      <c r="D34" s="304">
        <v>13</v>
      </c>
    </row>
    <row r="35" spans="1:4" ht="21.75" customHeight="1" x14ac:dyDescent="0.25">
      <c r="A35" s="297">
        <f t="shared" si="0"/>
        <v>26</v>
      </c>
      <c r="B35" s="305" t="s">
        <v>1610</v>
      </c>
      <c r="C35" s="302" t="s">
        <v>1784</v>
      </c>
      <c r="D35" s="304">
        <v>14</v>
      </c>
    </row>
    <row r="36" spans="1:4" ht="21.75" customHeight="1" x14ac:dyDescent="0.25">
      <c r="A36" s="297">
        <f t="shared" si="0"/>
        <v>27</v>
      </c>
      <c r="B36" s="298" t="s">
        <v>1616</v>
      </c>
      <c r="C36" s="302" t="s">
        <v>1784</v>
      </c>
      <c r="D36" s="304">
        <v>15</v>
      </c>
    </row>
    <row r="37" spans="1:4" ht="21.75" customHeight="1" x14ac:dyDescent="0.25">
      <c r="A37" s="297">
        <f t="shared" si="0"/>
        <v>28</v>
      </c>
      <c r="B37" s="298" t="s">
        <v>1611</v>
      </c>
      <c r="C37" s="302" t="s">
        <v>1784</v>
      </c>
      <c r="D37" s="304">
        <v>16</v>
      </c>
    </row>
    <row r="38" spans="1:4" ht="21.75" customHeight="1" x14ac:dyDescent="0.25">
      <c r="A38" s="297">
        <f t="shared" si="0"/>
        <v>29</v>
      </c>
      <c r="B38" s="301" t="s">
        <v>2440</v>
      </c>
      <c r="C38" s="302" t="s">
        <v>1784</v>
      </c>
      <c r="D38" s="313" t="s">
        <v>1967</v>
      </c>
    </row>
    <row r="39" spans="1:4" ht="21.75" customHeight="1" x14ac:dyDescent="0.25">
      <c r="A39" s="297">
        <f t="shared" si="0"/>
        <v>30</v>
      </c>
      <c r="B39" s="305" t="s">
        <v>2121</v>
      </c>
      <c r="C39" s="302" t="s">
        <v>1784</v>
      </c>
      <c r="D39" s="304">
        <v>10</v>
      </c>
    </row>
    <row r="40" spans="1:4" ht="21.75" customHeight="1" x14ac:dyDescent="0.25">
      <c r="A40" s="297">
        <f t="shared" si="0"/>
        <v>31</v>
      </c>
      <c r="B40" s="305" t="s">
        <v>2122</v>
      </c>
      <c r="C40" s="302" t="s">
        <v>1784</v>
      </c>
      <c r="D40" s="304">
        <v>11</v>
      </c>
    </row>
    <row r="41" spans="1:4" ht="21.75" customHeight="1" x14ac:dyDescent="0.25">
      <c r="A41" s="297">
        <f t="shared" si="0"/>
        <v>32</v>
      </c>
      <c r="B41" s="305" t="s">
        <v>2123</v>
      </c>
      <c r="C41" s="302" t="s">
        <v>1784</v>
      </c>
      <c r="D41" s="304">
        <v>12</v>
      </c>
    </row>
    <row r="42" spans="1:4" ht="21.75" customHeight="1" x14ac:dyDescent="0.25">
      <c r="A42" s="297">
        <f t="shared" si="0"/>
        <v>33</v>
      </c>
      <c r="B42" s="305" t="s">
        <v>2124</v>
      </c>
      <c r="C42" s="302" t="s">
        <v>1784</v>
      </c>
      <c r="D42" s="304">
        <v>13</v>
      </c>
    </row>
    <row r="43" spans="1:4" ht="21.75" customHeight="1" x14ac:dyDescent="0.25">
      <c r="A43" s="297">
        <f t="shared" si="0"/>
        <v>34</v>
      </c>
      <c r="B43" s="305" t="s">
        <v>2125</v>
      </c>
      <c r="C43" s="302" t="s">
        <v>1784</v>
      </c>
      <c r="D43" s="304">
        <v>14</v>
      </c>
    </row>
    <row r="44" spans="1:4" ht="21.75" customHeight="1" x14ac:dyDescent="0.25">
      <c r="A44" s="297">
        <f t="shared" si="0"/>
        <v>35</v>
      </c>
      <c r="B44" s="298" t="s">
        <v>2126</v>
      </c>
      <c r="C44" s="302" t="s">
        <v>1784</v>
      </c>
      <c r="D44" s="304">
        <v>15</v>
      </c>
    </row>
    <row r="45" spans="1:4" ht="21.75" customHeight="1" x14ac:dyDescent="0.25">
      <c r="A45" s="297">
        <f t="shared" si="0"/>
        <v>36</v>
      </c>
      <c r="B45" s="298" t="s">
        <v>2127</v>
      </c>
      <c r="C45" s="302" t="s">
        <v>1784</v>
      </c>
      <c r="D45" s="304">
        <v>16</v>
      </c>
    </row>
    <row r="46" spans="1:4" ht="21.75" customHeight="1" x14ac:dyDescent="0.25">
      <c r="A46" s="297">
        <f t="shared" si="0"/>
        <v>37</v>
      </c>
      <c r="B46" s="306" t="s">
        <v>2683</v>
      </c>
      <c r="C46" s="299" t="s">
        <v>1374</v>
      </c>
      <c r="D46" s="303" t="s">
        <v>1698</v>
      </c>
    </row>
    <row r="47" spans="1:4" ht="21.75" customHeight="1" x14ac:dyDescent="0.25">
      <c r="A47" s="297">
        <f t="shared" si="0"/>
        <v>38</v>
      </c>
      <c r="B47" s="306" t="s">
        <v>2441</v>
      </c>
      <c r="C47" s="299" t="s">
        <v>1374</v>
      </c>
      <c r="D47" s="313" t="s">
        <v>1967</v>
      </c>
    </row>
    <row r="48" spans="1:4" ht="21.75" customHeight="1" x14ac:dyDescent="0.25">
      <c r="A48" s="297">
        <f t="shared" si="0"/>
        <v>39</v>
      </c>
      <c r="B48" s="307" t="s">
        <v>2684</v>
      </c>
      <c r="C48" s="299" t="s">
        <v>1374</v>
      </c>
      <c r="D48" s="300">
        <v>10</v>
      </c>
    </row>
    <row r="49" spans="1:4" ht="21.75" customHeight="1" x14ac:dyDescent="0.25">
      <c r="A49" s="297">
        <f t="shared" si="0"/>
        <v>40</v>
      </c>
      <c r="B49" s="307" t="s">
        <v>1747</v>
      </c>
      <c r="C49" s="299" t="s">
        <v>1374</v>
      </c>
      <c r="D49" s="300">
        <v>11</v>
      </c>
    </row>
    <row r="50" spans="1:4" ht="21.75" customHeight="1" x14ac:dyDescent="0.25">
      <c r="A50" s="297">
        <f t="shared" si="0"/>
        <v>41</v>
      </c>
      <c r="B50" s="307" t="s">
        <v>1748</v>
      </c>
      <c r="C50" s="299" t="s">
        <v>1374</v>
      </c>
      <c r="D50" s="300">
        <v>12</v>
      </c>
    </row>
    <row r="51" spans="1:4" ht="21.75" customHeight="1" x14ac:dyDescent="0.25">
      <c r="A51" s="297">
        <f t="shared" si="0"/>
        <v>42</v>
      </c>
      <c r="B51" s="307" t="s">
        <v>1749</v>
      </c>
      <c r="C51" s="299" t="s">
        <v>1374</v>
      </c>
      <c r="D51" s="300">
        <v>13</v>
      </c>
    </row>
    <row r="52" spans="1:4" ht="21.75" customHeight="1" x14ac:dyDescent="0.25">
      <c r="A52" s="297">
        <f t="shared" si="0"/>
        <v>43</v>
      </c>
      <c r="B52" s="307" t="s">
        <v>1750</v>
      </c>
      <c r="C52" s="299" t="s">
        <v>1374</v>
      </c>
      <c r="D52" s="300">
        <v>14</v>
      </c>
    </row>
    <row r="53" spans="1:4" ht="21.75" customHeight="1" x14ac:dyDescent="0.25">
      <c r="A53" s="297">
        <f t="shared" si="0"/>
        <v>44</v>
      </c>
      <c r="B53" s="307" t="s">
        <v>1752</v>
      </c>
      <c r="C53" s="299" t="s">
        <v>1374</v>
      </c>
      <c r="D53" s="300">
        <v>15</v>
      </c>
    </row>
    <row r="54" spans="1:4" ht="21.75" customHeight="1" x14ac:dyDescent="0.25">
      <c r="A54" s="297">
        <f t="shared" si="0"/>
        <v>45</v>
      </c>
      <c r="B54" s="307" t="s">
        <v>1751</v>
      </c>
      <c r="C54" s="299" t="s">
        <v>1374</v>
      </c>
      <c r="D54" s="300">
        <v>16</v>
      </c>
    </row>
    <row r="55" spans="1:4" ht="21.75" customHeight="1" x14ac:dyDescent="0.25">
      <c r="A55" s="297">
        <f t="shared" si="0"/>
        <v>46</v>
      </c>
      <c r="B55" s="306" t="s">
        <v>2442</v>
      </c>
      <c r="C55" s="299" t="s">
        <v>1374</v>
      </c>
      <c r="D55" s="313" t="s">
        <v>1967</v>
      </c>
    </row>
    <row r="56" spans="1:4" ht="21.75" customHeight="1" x14ac:dyDescent="0.25">
      <c r="A56" s="297">
        <f t="shared" si="0"/>
        <v>47</v>
      </c>
      <c r="B56" s="307" t="s">
        <v>1739</v>
      </c>
      <c r="C56" s="299" t="s">
        <v>1374</v>
      </c>
      <c r="D56" s="300">
        <v>10</v>
      </c>
    </row>
    <row r="57" spans="1:4" ht="21.75" customHeight="1" x14ac:dyDescent="0.25">
      <c r="A57" s="297">
        <f t="shared" si="0"/>
        <v>48</v>
      </c>
      <c r="B57" s="307" t="s">
        <v>1740</v>
      </c>
      <c r="C57" s="299" t="s">
        <v>1374</v>
      </c>
      <c r="D57" s="300">
        <v>11</v>
      </c>
    </row>
    <row r="58" spans="1:4" ht="21.75" customHeight="1" x14ac:dyDescent="0.25">
      <c r="A58" s="297">
        <f t="shared" si="0"/>
        <v>49</v>
      </c>
      <c r="B58" s="307" t="s">
        <v>1741</v>
      </c>
      <c r="C58" s="299" t="s">
        <v>1374</v>
      </c>
      <c r="D58" s="300">
        <v>12</v>
      </c>
    </row>
    <row r="59" spans="1:4" ht="21.75" customHeight="1" x14ac:dyDescent="0.25">
      <c r="A59" s="297">
        <f t="shared" si="0"/>
        <v>50</v>
      </c>
      <c r="B59" s="307" t="s">
        <v>1742</v>
      </c>
      <c r="C59" s="299" t="s">
        <v>1374</v>
      </c>
      <c r="D59" s="300">
        <v>13</v>
      </c>
    </row>
    <row r="60" spans="1:4" ht="21.75" customHeight="1" x14ac:dyDescent="0.25">
      <c r="A60" s="297">
        <f t="shared" si="0"/>
        <v>51</v>
      </c>
      <c r="B60" s="307" t="s">
        <v>1743</v>
      </c>
      <c r="C60" s="299" t="s">
        <v>1374</v>
      </c>
      <c r="D60" s="300">
        <v>14</v>
      </c>
    </row>
    <row r="61" spans="1:4" ht="21.75" customHeight="1" x14ac:dyDescent="0.25">
      <c r="A61" s="297">
        <f t="shared" si="0"/>
        <v>52</v>
      </c>
      <c r="B61" s="307" t="s">
        <v>1745</v>
      </c>
      <c r="C61" s="299" t="s">
        <v>1374</v>
      </c>
      <c r="D61" s="300">
        <v>15</v>
      </c>
    </row>
    <row r="62" spans="1:4" ht="21.75" customHeight="1" x14ac:dyDescent="0.25">
      <c r="A62" s="297">
        <f t="shared" si="0"/>
        <v>53</v>
      </c>
      <c r="B62" s="307" t="s">
        <v>1744</v>
      </c>
      <c r="C62" s="299" t="s">
        <v>1374</v>
      </c>
      <c r="D62" s="300">
        <v>16</v>
      </c>
    </row>
    <row r="63" spans="1:4" ht="21.75" customHeight="1" x14ac:dyDescent="0.25">
      <c r="A63" s="297">
        <f t="shared" si="0"/>
        <v>54</v>
      </c>
      <c r="B63" s="306" t="s">
        <v>2634</v>
      </c>
      <c r="C63" s="299" t="s">
        <v>2635</v>
      </c>
      <c r="D63" s="303" t="s">
        <v>1698</v>
      </c>
    </row>
    <row r="64" spans="1:4" ht="21.75" customHeight="1" x14ac:dyDescent="0.25">
      <c r="A64" s="297">
        <f t="shared" si="0"/>
        <v>55</v>
      </c>
      <c r="B64" s="298" t="s">
        <v>1368</v>
      </c>
      <c r="C64" s="299" t="s">
        <v>2635</v>
      </c>
      <c r="D64" s="308">
        <v>6</v>
      </c>
    </row>
    <row r="65" spans="1:4" ht="21.75" customHeight="1" x14ac:dyDescent="0.25">
      <c r="A65" s="297">
        <f t="shared" si="0"/>
        <v>56</v>
      </c>
      <c r="B65" s="298" t="s">
        <v>1370</v>
      </c>
      <c r="C65" s="299" t="s">
        <v>2635</v>
      </c>
      <c r="D65" s="308">
        <v>7</v>
      </c>
    </row>
    <row r="66" spans="1:4" ht="21.75" customHeight="1" x14ac:dyDescent="0.25">
      <c r="A66" s="297">
        <f t="shared" si="0"/>
        <v>57</v>
      </c>
      <c r="B66" s="298" t="s">
        <v>1371</v>
      </c>
      <c r="C66" s="299" t="s">
        <v>2635</v>
      </c>
      <c r="D66" s="308">
        <v>8</v>
      </c>
    </row>
    <row r="67" spans="1:4" ht="21.75" customHeight="1" x14ac:dyDescent="0.25">
      <c r="A67" s="297">
        <f t="shared" si="0"/>
        <v>58</v>
      </c>
      <c r="B67" s="298" t="s">
        <v>1372</v>
      </c>
      <c r="C67" s="299" t="s">
        <v>2635</v>
      </c>
      <c r="D67" s="308">
        <v>9</v>
      </c>
    </row>
    <row r="68" spans="1:4" ht="21.75" customHeight="1" x14ac:dyDescent="0.25">
      <c r="A68" s="297">
        <f t="shared" si="0"/>
        <v>59</v>
      </c>
      <c r="B68" s="306" t="s">
        <v>2799</v>
      </c>
      <c r="C68" s="299" t="s">
        <v>2635</v>
      </c>
      <c r="D68" s="313" t="s">
        <v>1967</v>
      </c>
    </row>
    <row r="69" spans="1:4" ht="21.75" customHeight="1" x14ac:dyDescent="0.25">
      <c r="A69" s="297">
        <f t="shared" si="0"/>
        <v>60</v>
      </c>
      <c r="B69" s="307" t="s">
        <v>2800</v>
      </c>
      <c r="C69" s="299" t="s">
        <v>2635</v>
      </c>
      <c r="D69" s="300">
        <v>10</v>
      </c>
    </row>
    <row r="70" spans="1:4" ht="21.75" customHeight="1" x14ac:dyDescent="0.25">
      <c r="A70" s="297">
        <f t="shared" si="0"/>
        <v>61</v>
      </c>
      <c r="B70" s="307" t="s">
        <v>2801</v>
      </c>
      <c r="C70" s="299" t="s">
        <v>2635</v>
      </c>
      <c r="D70" s="300">
        <v>11</v>
      </c>
    </row>
    <row r="71" spans="1:4" ht="21.75" customHeight="1" x14ac:dyDescent="0.25">
      <c r="A71" s="297">
        <f t="shared" si="0"/>
        <v>62</v>
      </c>
      <c r="B71" s="307" t="s">
        <v>2802</v>
      </c>
      <c r="C71" s="299" t="s">
        <v>2635</v>
      </c>
      <c r="D71" s="300">
        <v>12</v>
      </c>
    </row>
    <row r="72" spans="1:4" ht="21.75" customHeight="1" x14ac:dyDescent="0.25">
      <c r="A72" s="297">
        <f t="shared" si="0"/>
        <v>63</v>
      </c>
      <c r="B72" s="307" t="s">
        <v>2802</v>
      </c>
      <c r="C72" s="299" t="s">
        <v>2635</v>
      </c>
      <c r="D72" s="300">
        <v>13</v>
      </c>
    </row>
    <row r="73" spans="1:4" ht="21.75" customHeight="1" x14ac:dyDescent="0.25">
      <c r="A73" s="297">
        <f t="shared" si="0"/>
        <v>64</v>
      </c>
      <c r="B73" s="307" t="s">
        <v>2803</v>
      </c>
      <c r="C73" s="299" t="s">
        <v>2635</v>
      </c>
      <c r="D73" s="300">
        <v>14</v>
      </c>
    </row>
    <row r="74" spans="1:4" ht="21.75" customHeight="1" x14ac:dyDescent="0.25">
      <c r="A74" s="297">
        <f t="shared" si="0"/>
        <v>65</v>
      </c>
      <c r="B74" s="307" t="s">
        <v>2804</v>
      </c>
      <c r="C74" s="299" t="s">
        <v>2635</v>
      </c>
      <c r="D74" s="300">
        <v>15</v>
      </c>
    </row>
    <row r="75" spans="1:4" ht="21.75" customHeight="1" x14ac:dyDescent="0.25">
      <c r="A75" s="297">
        <f t="shared" ref="A75:A91" si="1">A74+1</f>
        <v>66</v>
      </c>
      <c r="B75" s="307" t="s">
        <v>2805</v>
      </c>
      <c r="C75" s="299" t="s">
        <v>2635</v>
      </c>
      <c r="D75" s="300">
        <v>16</v>
      </c>
    </row>
    <row r="76" spans="1:4" ht="21.75" customHeight="1" x14ac:dyDescent="0.25">
      <c r="A76" s="297">
        <f t="shared" si="1"/>
        <v>67</v>
      </c>
      <c r="B76" s="306" t="s">
        <v>2444</v>
      </c>
      <c r="C76" s="299" t="s">
        <v>2635</v>
      </c>
      <c r="D76" s="313" t="s">
        <v>1967</v>
      </c>
    </row>
    <row r="77" spans="1:4" ht="21.75" customHeight="1" x14ac:dyDescent="0.25">
      <c r="A77" s="297">
        <f t="shared" si="1"/>
        <v>68</v>
      </c>
      <c r="B77" s="307" t="s">
        <v>2134</v>
      </c>
      <c r="C77" s="299" t="s">
        <v>2635</v>
      </c>
      <c r="D77" s="300">
        <v>10</v>
      </c>
    </row>
    <row r="78" spans="1:4" ht="21.75" customHeight="1" x14ac:dyDescent="0.25">
      <c r="A78" s="297">
        <f t="shared" si="1"/>
        <v>69</v>
      </c>
      <c r="B78" s="307" t="s">
        <v>2135</v>
      </c>
      <c r="C78" s="299" t="s">
        <v>2635</v>
      </c>
      <c r="D78" s="300">
        <v>11</v>
      </c>
    </row>
    <row r="79" spans="1:4" ht="21.75" customHeight="1" x14ac:dyDescent="0.25">
      <c r="A79" s="297">
        <f t="shared" si="1"/>
        <v>70</v>
      </c>
      <c r="B79" s="307" t="s">
        <v>2136</v>
      </c>
      <c r="C79" s="299" t="s">
        <v>2635</v>
      </c>
      <c r="D79" s="300">
        <v>12</v>
      </c>
    </row>
    <row r="80" spans="1:4" ht="21.75" customHeight="1" x14ac:dyDescent="0.25">
      <c r="A80" s="297">
        <f t="shared" si="1"/>
        <v>71</v>
      </c>
      <c r="B80" s="307" t="s">
        <v>2469</v>
      </c>
      <c r="C80" s="299" t="s">
        <v>2635</v>
      </c>
      <c r="D80" s="300">
        <v>13</v>
      </c>
    </row>
    <row r="81" spans="1:4" ht="21.75" customHeight="1" x14ac:dyDescent="0.25">
      <c r="A81" s="297">
        <f t="shared" si="1"/>
        <v>72</v>
      </c>
      <c r="B81" s="307" t="s">
        <v>2470</v>
      </c>
      <c r="C81" s="299" t="s">
        <v>2635</v>
      </c>
      <c r="D81" s="300">
        <v>14</v>
      </c>
    </row>
    <row r="82" spans="1:4" ht="21.75" customHeight="1" x14ac:dyDescent="0.25">
      <c r="A82" s="297">
        <f t="shared" si="1"/>
        <v>73</v>
      </c>
      <c r="B82" s="307" t="s">
        <v>2471</v>
      </c>
      <c r="C82" s="299" t="s">
        <v>2635</v>
      </c>
      <c r="D82" s="300">
        <v>15</v>
      </c>
    </row>
    <row r="83" spans="1:4" ht="21.75" customHeight="1" x14ac:dyDescent="0.25">
      <c r="A83" s="297">
        <f t="shared" si="1"/>
        <v>74</v>
      </c>
      <c r="B83" s="307" t="s">
        <v>2137</v>
      </c>
      <c r="C83" s="299" t="s">
        <v>2635</v>
      </c>
      <c r="D83" s="300">
        <v>16</v>
      </c>
    </row>
    <row r="84" spans="1:4" ht="21.75" customHeight="1" x14ac:dyDescent="0.25">
      <c r="A84" s="297">
        <f t="shared" si="1"/>
        <v>75</v>
      </c>
      <c r="B84" s="306" t="s">
        <v>2682</v>
      </c>
      <c r="C84" s="299" t="s">
        <v>2635</v>
      </c>
      <c r="D84" s="313" t="s">
        <v>1967</v>
      </c>
    </row>
    <row r="85" spans="1:4" ht="21.75" customHeight="1" x14ac:dyDescent="0.25">
      <c r="A85" s="297">
        <f t="shared" si="1"/>
        <v>76</v>
      </c>
      <c r="B85" s="307" t="s">
        <v>1704</v>
      </c>
      <c r="C85" s="299" t="s">
        <v>2635</v>
      </c>
      <c r="D85" s="300">
        <v>10</v>
      </c>
    </row>
    <row r="86" spans="1:4" ht="21.75" customHeight="1" x14ac:dyDescent="0.25">
      <c r="A86" s="297">
        <f t="shared" si="1"/>
        <v>77</v>
      </c>
      <c r="B86" s="307" t="s">
        <v>1705</v>
      </c>
      <c r="C86" s="299" t="s">
        <v>2635</v>
      </c>
      <c r="D86" s="300">
        <v>11</v>
      </c>
    </row>
    <row r="87" spans="1:4" ht="21.75" customHeight="1" x14ac:dyDescent="0.25">
      <c r="A87" s="297">
        <f t="shared" si="1"/>
        <v>78</v>
      </c>
      <c r="B87" s="307" t="s">
        <v>1706</v>
      </c>
      <c r="C87" s="299" t="s">
        <v>2635</v>
      </c>
      <c r="D87" s="300">
        <v>12</v>
      </c>
    </row>
    <row r="88" spans="1:4" ht="21.75" customHeight="1" x14ac:dyDescent="0.25">
      <c r="A88" s="297">
        <f t="shared" si="1"/>
        <v>79</v>
      </c>
      <c r="B88" s="307" t="s">
        <v>1707</v>
      </c>
      <c r="C88" s="299" t="s">
        <v>2635</v>
      </c>
      <c r="D88" s="300">
        <v>13</v>
      </c>
    </row>
    <row r="89" spans="1:4" ht="21.75" customHeight="1" x14ac:dyDescent="0.25">
      <c r="A89" s="297">
        <f t="shared" si="1"/>
        <v>80</v>
      </c>
      <c r="B89" s="307" t="s">
        <v>1708</v>
      </c>
      <c r="C89" s="299" t="s">
        <v>2635</v>
      </c>
      <c r="D89" s="300">
        <v>14</v>
      </c>
    </row>
    <row r="90" spans="1:4" ht="21.75" customHeight="1" x14ac:dyDescent="0.25">
      <c r="A90" s="297">
        <f t="shared" si="1"/>
        <v>81</v>
      </c>
      <c r="B90" s="307" t="s">
        <v>1783</v>
      </c>
      <c r="C90" s="299" t="s">
        <v>2635</v>
      </c>
      <c r="D90" s="300">
        <v>15</v>
      </c>
    </row>
    <row r="91" spans="1:4" ht="21.75" customHeight="1" thickBot="1" x14ac:dyDescent="0.3">
      <c r="A91" s="309">
        <f t="shared" si="1"/>
        <v>82</v>
      </c>
      <c r="B91" s="310" t="s">
        <v>1709</v>
      </c>
      <c r="C91" s="311" t="s">
        <v>2635</v>
      </c>
      <c r="D91" s="312">
        <v>16</v>
      </c>
    </row>
    <row r="92" spans="1:4" ht="21.75" customHeight="1" thickTop="1" x14ac:dyDescent="0.25">
      <c r="A92" s="141"/>
      <c r="B92" s="141"/>
      <c r="C92" s="141"/>
      <c r="D92" s="141"/>
    </row>
    <row r="93" spans="1:4" ht="21.75" customHeight="1" thickBot="1" x14ac:dyDescent="0.3">
      <c r="A93" s="136" t="s">
        <v>1770</v>
      </c>
      <c r="B93" s="121"/>
    </row>
    <row r="94" spans="1:4" ht="21.75" customHeight="1" thickTop="1" x14ac:dyDescent="0.25">
      <c r="A94" s="54" t="s">
        <v>9</v>
      </c>
      <c r="B94" s="55" t="s">
        <v>10</v>
      </c>
      <c r="C94" s="56" t="s">
        <v>11</v>
      </c>
      <c r="D94" s="57" t="s">
        <v>13</v>
      </c>
    </row>
    <row r="95" spans="1:4" ht="21.75" customHeight="1" x14ac:dyDescent="0.25">
      <c r="A95" s="297">
        <f>'Dir Utama'!A181+1</f>
        <v>1</v>
      </c>
      <c r="B95" s="306" t="s">
        <v>2445</v>
      </c>
      <c r="C95" s="299" t="s">
        <v>2145</v>
      </c>
      <c r="D95" s="313" t="s">
        <v>2434</v>
      </c>
    </row>
    <row r="96" spans="1:4" ht="21.75" customHeight="1" x14ac:dyDescent="0.25">
      <c r="A96" s="297">
        <f t="shared" ref="A96:A127" si="2">A95+1</f>
        <v>2</v>
      </c>
      <c r="B96" s="306" t="s">
        <v>2452</v>
      </c>
      <c r="C96" s="299" t="s">
        <v>2145</v>
      </c>
      <c r="D96" s="313" t="s">
        <v>1967</v>
      </c>
    </row>
    <row r="97" spans="1:4" ht="21.75" customHeight="1" x14ac:dyDescent="0.25">
      <c r="A97" s="297">
        <f t="shared" si="2"/>
        <v>3</v>
      </c>
      <c r="B97" s="307" t="s">
        <v>1699</v>
      </c>
      <c r="C97" s="299" t="s">
        <v>2145</v>
      </c>
      <c r="D97" s="300">
        <v>10</v>
      </c>
    </row>
    <row r="98" spans="1:4" ht="21.75" customHeight="1" x14ac:dyDescent="0.25">
      <c r="A98" s="297">
        <f t="shared" si="2"/>
        <v>4</v>
      </c>
      <c r="B98" s="307" t="s">
        <v>1700</v>
      </c>
      <c r="C98" s="299" t="s">
        <v>2145</v>
      </c>
      <c r="D98" s="300">
        <v>11</v>
      </c>
    </row>
    <row r="99" spans="1:4" ht="21.75" customHeight="1" x14ac:dyDescent="0.25">
      <c r="A99" s="297">
        <f t="shared" si="2"/>
        <v>5</v>
      </c>
      <c r="B99" s="307" t="s">
        <v>1701</v>
      </c>
      <c r="C99" s="299" t="s">
        <v>2145</v>
      </c>
      <c r="D99" s="300">
        <v>12</v>
      </c>
    </row>
    <row r="100" spans="1:4" ht="21.75" customHeight="1" x14ac:dyDescent="0.25">
      <c r="A100" s="297">
        <f t="shared" si="2"/>
        <v>6</v>
      </c>
      <c r="B100" s="307" t="s">
        <v>1702</v>
      </c>
      <c r="C100" s="299" t="s">
        <v>2145</v>
      </c>
      <c r="D100" s="300">
        <v>13</v>
      </c>
    </row>
    <row r="101" spans="1:4" ht="21.75" customHeight="1" x14ac:dyDescent="0.25">
      <c r="A101" s="297">
        <f t="shared" si="2"/>
        <v>7</v>
      </c>
      <c r="B101" s="307" t="s">
        <v>1703</v>
      </c>
      <c r="C101" s="299" t="s">
        <v>2145</v>
      </c>
      <c r="D101" s="300">
        <v>14</v>
      </c>
    </row>
    <row r="102" spans="1:4" ht="21.75" customHeight="1" x14ac:dyDescent="0.25">
      <c r="A102" s="297">
        <f t="shared" si="2"/>
        <v>8</v>
      </c>
      <c r="B102" s="307" t="s">
        <v>1799</v>
      </c>
      <c r="C102" s="299" t="s">
        <v>2145</v>
      </c>
      <c r="D102" s="300">
        <v>15</v>
      </c>
    </row>
    <row r="103" spans="1:4" ht="21.75" customHeight="1" x14ac:dyDescent="0.25">
      <c r="A103" s="297">
        <f t="shared" si="2"/>
        <v>9</v>
      </c>
      <c r="B103" s="307" t="s">
        <v>1629</v>
      </c>
      <c r="C103" s="299" t="s">
        <v>2145</v>
      </c>
      <c r="D103" s="300">
        <v>16</v>
      </c>
    </row>
    <row r="104" spans="1:4" s="414" customFormat="1" ht="21.75" customHeight="1" x14ac:dyDescent="0.25">
      <c r="A104" s="297">
        <f t="shared" si="2"/>
        <v>10</v>
      </c>
      <c r="B104" s="306" t="s">
        <v>2453</v>
      </c>
      <c r="C104" s="367" t="s">
        <v>2145</v>
      </c>
      <c r="D104" s="313" t="s">
        <v>1967</v>
      </c>
    </row>
    <row r="105" spans="1:4" ht="21.75" customHeight="1" x14ac:dyDescent="0.25">
      <c r="A105" s="297">
        <f t="shared" si="2"/>
        <v>11</v>
      </c>
      <c r="B105" s="307" t="s">
        <v>2138</v>
      </c>
      <c r="C105" s="299" t="s">
        <v>2145</v>
      </c>
      <c r="D105" s="300">
        <v>10</v>
      </c>
    </row>
    <row r="106" spans="1:4" ht="21.75" customHeight="1" x14ac:dyDescent="0.25">
      <c r="A106" s="297">
        <f t="shared" si="2"/>
        <v>12</v>
      </c>
      <c r="B106" s="307" t="s">
        <v>2139</v>
      </c>
      <c r="C106" s="299" t="s">
        <v>2145</v>
      </c>
      <c r="D106" s="300">
        <v>11</v>
      </c>
    </row>
    <row r="107" spans="1:4" ht="21.75" customHeight="1" x14ac:dyDescent="0.25">
      <c r="A107" s="297">
        <f t="shared" si="2"/>
        <v>13</v>
      </c>
      <c r="B107" s="307" t="s">
        <v>2140</v>
      </c>
      <c r="C107" s="299" t="s">
        <v>2145</v>
      </c>
      <c r="D107" s="300">
        <v>12</v>
      </c>
    </row>
    <row r="108" spans="1:4" ht="21.75" customHeight="1" x14ac:dyDescent="0.25">
      <c r="A108" s="297">
        <f t="shared" si="2"/>
        <v>14</v>
      </c>
      <c r="B108" s="307" t="s">
        <v>2141</v>
      </c>
      <c r="C108" s="299" t="s">
        <v>2145</v>
      </c>
      <c r="D108" s="300">
        <v>13</v>
      </c>
    </row>
    <row r="109" spans="1:4" ht="21.75" customHeight="1" x14ac:dyDescent="0.25">
      <c r="A109" s="297">
        <f t="shared" si="2"/>
        <v>15</v>
      </c>
      <c r="B109" s="307" t="s">
        <v>2142</v>
      </c>
      <c r="C109" s="299" t="s">
        <v>2145</v>
      </c>
      <c r="D109" s="300">
        <v>14</v>
      </c>
    </row>
    <row r="110" spans="1:4" ht="21.75" customHeight="1" x14ac:dyDescent="0.25">
      <c r="A110" s="297">
        <f t="shared" si="2"/>
        <v>16</v>
      </c>
      <c r="B110" s="307" t="s">
        <v>2143</v>
      </c>
      <c r="C110" s="299" t="s">
        <v>2145</v>
      </c>
      <c r="D110" s="300">
        <v>15</v>
      </c>
    </row>
    <row r="111" spans="1:4" ht="21.75" customHeight="1" x14ac:dyDescent="0.25">
      <c r="A111" s="297">
        <f t="shared" si="2"/>
        <v>17</v>
      </c>
      <c r="B111" s="307" t="s">
        <v>2144</v>
      </c>
      <c r="C111" s="299" t="s">
        <v>2145</v>
      </c>
      <c r="D111" s="300">
        <v>16</v>
      </c>
    </row>
    <row r="112" spans="1:4" ht="21.75" customHeight="1" x14ac:dyDescent="0.25">
      <c r="A112" s="297">
        <f t="shared" si="2"/>
        <v>18</v>
      </c>
      <c r="B112" s="306" t="s">
        <v>2446</v>
      </c>
      <c r="C112" s="299" t="s">
        <v>1771</v>
      </c>
      <c r="D112" s="313" t="s">
        <v>2434</v>
      </c>
    </row>
    <row r="113" spans="1:4" ht="21.75" customHeight="1" x14ac:dyDescent="0.25">
      <c r="A113" s="297">
        <f t="shared" si="2"/>
        <v>19</v>
      </c>
      <c r="B113" s="306" t="s">
        <v>2454</v>
      </c>
      <c r="C113" s="299" t="s">
        <v>1771</v>
      </c>
      <c r="D113" s="313" t="s">
        <v>1967</v>
      </c>
    </row>
    <row r="114" spans="1:4" ht="21.75" customHeight="1" x14ac:dyDescent="0.25">
      <c r="A114" s="297">
        <f t="shared" si="2"/>
        <v>20</v>
      </c>
      <c r="B114" s="307" t="s">
        <v>2146</v>
      </c>
      <c r="C114" s="299" t="s">
        <v>1771</v>
      </c>
      <c r="D114" s="300">
        <v>10</v>
      </c>
    </row>
    <row r="115" spans="1:4" ht="21.75" customHeight="1" x14ac:dyDescent="0.25">
      <c r="A115" s="297">
        <f t="shared" si="2"/>
        <v>21</v>
      </c>
      <c r="B115" s="307" t="s">
        <v>2147</v>
      </c>
      <c r="C115" s="299" t="s">
        <v>1771</v>
      </c>
      <c r="D115" s="300">
        <v>11</v>
      </c>
    </row>
    <row r="116" spans="1:4" ht="21.75" customHeight="1" x14ac:dyDescent="0.25">
      <c r="A116" s="297">
        <f t="shared" si="2"/>
        <v>22</v>
      </c>
      <c r="B116" s="307" t="s">
        <v>2148</v>
      </c>
      <c r="C116" s="299" t="s">
        <v>1771</v>
      </c>
      <c r="D116" s="300">
        <v>12</v>
      </c>
    </row>
    <row r="117" spans="1:4" ht="21.75" customHeight="1" x14ac:dyDescent="0.25">
      <c r="A117" s="297">
        <f t="shared" si="2"/>
        <v>23</v>
      </c>
      <c r="B117" s="307" t="s">
        <v>2149</v>
      </c>
      <c r="C117" s="299" t="s">
        <v>1771</v>
      </c>
      <c r="D117" s="300">
        <v>13</v>
      </c>
    </row>
    <row r="118" spans="1:4" ht="21.75" customHeight="1" x14ac:dyDescent="0.25">
      <c r="A118" s="297">
        <f t="shared" si="2"/>
        <v>24</v>
      </c>
      <c r="B118" s="307" t="s">
        <v>2150</v>
      </c>
      <c r="C118" s="299" t="s">
        <v>1771</v>
      </c>
      <c r="D118" s="300">
        <v>14</v>
      </c>
    </row>
    <row r="119" spans="1:4" ht="21.75" customHeight="1" x14ac:dyDescent="0.25">
      <c r="A119" s="297">
        <f t="shared" si="2"/>
        <v>25</v>
      </c>
      <c r="B119" s="307" t="s">
        <v>2151</v>
      </c>
      <c r="C119" s="299" t="s">
        <v>1771</v>
      </c>
      <c r="D119" s="300">
        <v>15</v>
      </c>
    </row>
    <row r="120" spans="1:4" ht="21.75" customHeight="1" x14ac:dyDescent="0.25">
      <c r="A120" s="297">
        <f t="shared" si="2"/>
        <v>26</v>
      </c>
      <c r="B120" s="307" t="s">
        <v>2152</v>
      </c>
      <c r="C120" s="299" t="s">
        <v>1771</v>
      </c>
      <c r="D120" s="300">
        <v>16</v>
      </c>
    </row>
    <row r="121" spans="1:4" ht="21.75" customHeight="1" x14ac:dyDescent="0.25">
      <c r="A121" s="297">
        <f t="shared" si="2"/>
        <v>27</v>
      </c>
      <c r="B121" s="306" t="s">
        <v>2455</v>
      </c>
      <c r="C121" s="299" t="s">
        <v>1771</v>
      </c>
      <c r="D121" s="313" t="s">
        <v>1967</v>
      </c>
    </row>
    <row r="122" spans="1:4" ht="21.75" customHeight="1" x14ac:dyDescent="0.25">
      <c r="A122" s="297">
        <f t="shared" si="2"/>
        <v>28</v>
      </c>
      <c r="B122" s="307" t="s">
        <v>2153</v>
      </c>
      <c r="C122" s="299" t="s">
        <v>1771</v>
      </c>
      <c r="D122" s="300">
        <v>10</v>
      </c>
    </row>
    <row r="123" spans="1:4" ht="21.75" customHeight="1" x14ac:dyDescent="0.25">
      <c r="A123" s="297">
        <f t="shared" si="2"/>
        <v>29</v>
      </c>
      <c r="B123" s="307" t="s">
        <v>2154</v>
      </c>
      <c r="C123" s="299" t="s">
        <v>1771</v>
      </c>
      <c r="D123" s="300">
        <v>11</v>
      </c>
    </row>
    <row r="124" spans="1:4" ht="21.75" customHeight="1" x14ac:dyDescent="0.25">
      <c r="A124" s="297">
        <f t="shared" si="2"/>
        <v>30</v>
      </c>
      <c r="B124" s="307" t="s">
        <v>2155</v>
      </c>
      <c r="C124" s="299" t="s">
        <v>1771</v>
      </c>
      <c r="D124" s="300">
        <v>12</v>
      </c>
    </row>
    <row r="125" spans="1:4" ht="21.75" customHeight="1" x14ac:dyDescent="0.25">
      <c r="A125" s="297">
        <f t="shared" si="2"/>
        <v>31</v>
      </c>
      <c r="B125" s="307" t="s">
        <v>2156</v>
      </c>
      <c r="C125" s="299" t="s">
        <v>1771</v>
      </c>
      <c r="D125" s="300">
        <v>13</v>
      </c>
    </row>
    <row r="126" spans="1:4" ht="21.75" customHeight="1" x14ac:dyDescent="0.25">
      <c r="A126" s="297">
        <f t="shared" si="2"/>
        <v>32</v>
      </c>
      <c r="B126" s="307" t="s">
        <v>2157</v>
      </c>
      <c r="C126" s="299" t="s">
        <v>1771</v>
      </c>
      <c r="D126" s="300">
        <v>14</v>
      </c>
    </row>
    <row r="127" spans="1:4" ht="21.75" customHeight="1" x14ac:dyDescent="0.25">
      <c r="A127" s="297">
        <f t="shared" si="2"/>
        <v>33</v>
      </c>
      <c r="B127" s="307" t="s">
        <v>2158</v>
      </c>
      <c r="C127" s="299" t="s">
        <v>1771</v>
      </c>
      <c r="D127" s="300">
        <v>15</v>
      </c>
    </row>
    <row r="128" spans="1:4" ht="21.75" customHeight="1" thickBot="1" x14ac:dyDescent="0.3">
      <c r="A128" s="309">
        <f>A127+1</f>
        <v>34</v>
      </c>
      <c r="B128" s="310" t="s">
        <v>2159</v>
      </c>
      <c r="C128" s="311" t="s">
        <v>1771</v>
      </c>
      <c r="D128" s="312">
        <v>16</v>
      </c>
    </row>
    <row r="129" spans="1:4" ht="21.75" customHeight="1" thickTop="1" x14ac:dyDescent="0.25">
      <c r="A129" s="141"/>
      <c r="B129" s="141"/>
      <c r="C129" s="141"/>
      <c r="D129" s="141"/>
    </row>
    <row r="130" spans="1:4" ht="21.75" customHeight="1" thickBot="1" x14ac:dyDescent="0.3">
      <c r="A130" s="114" t="s">
        <v>1772</v>
      </c>
      <c r="B130" s="121"/>
    </row>
    <row r="131" spans="1:4" ht="21.75" customHeight="1" thickTop="1" x14ac:dyDescent="0.25">
      <c r="A131" s="54" t="s">
        <v>9</v>
      </c>
      <c r="B131" s="55" t="s">
        <v>10</v>
      </c>
      <c r="C131" s="56" t="s">
        <v>11</v>
      </c>
      <c r="D131" s="57" t="s">
        <v>13</v>
      </c>
    </row>
    <row r="132" spans="1:4" ht="21.75" customHeight="1" x14ac:dyDescent="0.25">
      <c r="A132" s="297">
        <f>KPU!A164+1</f>
        <v>1</v>
      </c>
      <c r="B132" s="306" t="s">
        <v>2447</v>
      </c>
      <c r="C132" s="299" t="s">
        <v>1756</v>
      </c>
      <c r="D132" s="313" t="s">
        <v>2434</v>
      </c>
    </row>
    <row r="133" spans="1:4" ht="21.75" customHeight="1" x14ac:dyDescent="0.25">
      <c r="A133" s="297">
        <f>A132+1</f>
        <v>2</v>
      </c>
      <c r="B133" s="306" t="s">
        <v>2462</v>
      </c>
      <c r="C133" s="299" t="s">
        <v>1756</v>
      </c>
      <c r="D133" s="313" t="s">
        <v>1967</v>
      </c>
    </row>
    <row r="134" spans="1:4" ht="21.75" customHeight="1" x14ac:dyDescent="0.25">
      <c r="A134" s="297">
        <f t="shared" ref="A134:A190" si="3">A133+1</f>
        <v>3</v>
      </c>
      <c r="B134" s="314" t="s">
        <v>2181</v>
      </c>
      <c r="C134" s="299" t="s">
        <v>1756</v>
      </c>
      <c r="D134" s="300">
        <v>10</v>
      </c>
    </row>
    <row r="135" spans="1:4" ht="21.75" customHeight="1" x14ac:dyDescent="0.25">
      <c r="A135" s="297">
        <f t="shared" si="3"/>
        <v>4</v>
      </c>
      <c r="B135" s="314" t="s">
        <v>2182</v>
      </c>
      <c r="C135" s="299" t="s">
        <v>1756</v>
      </c>
      <c r="D135" s="300">
        <v>11</v>
      </c>
    </row>
    <row r="136" spans="1:4" ht="21.75" customHeight="1" x14ac:dyDescent="0.25">
      <c r="A136" s="297">
        <f t="shared" si="3"/>
        <v>5</v>
      </c>
      <c r="B136" s="307" t="s">
        <v>2183</v>
      </c>
      <c r="C136" s="299" t="s">
        <v>1756</v>
      </c>
      <c r="D136" s="300">
        <v>12</v>
      </c>
    </row>
    <row r="137" spans="1:4" ht="21.75" customHeight="1" x14ac:dyDescent="0.25">
      <c r="A137" s="297">
        <f t="shared" si="3"/>
        <v>6</v>
      </c>
      <c r="B137" s="307" t="s">
        <v>2184</v>
      </c>
      <c r="C137" s="299" t="s">
        <v>1756</v>
      </c>
      <c r="D137" s="300">
        <v>13</v>
      </c>
    </row>
    <row r="138" spans="1:4" ht="21.75" customHeight="1" x14ac:dyDescent="0.25">
      <c r="A138" s="297">
        <f t="shared" si="3"/>
        <v>7</v>
      </c>
      <c r="B138" s="307" t="s">
        <v>2185</v>
      </c>
      <c r="C138" s="299" t="s">
        <v>1756</v>
      </c>
      <c r="D138" s="300">
        <v>14</v>
      </c>
    </row>
    <row r="139" spans="1:4" ht="21.75" customHeight="1" x14ac:dyDescent="0.25">
      <c r="A139" s="297">
        <f t="shared" si="3"/>
        <v>8</v>
      </c>
      <c r="B139" s="307" t="s">
        <v>2186</v>
      </c>
      <c r="C139" s="299" t="s">
        <v>1756</v>
      </c>
      <c r="D139" s="300">
        <v>15</v>
      </c>
    </row>
    <row r="140" spans="1:4" ht="21.75" customHeight="1" x14ac:dyDescent="0.25">
      <c r="A140" s="297">
        <f t="shared" si="3"/>
        <v>9</v>
      </c>
      <c r="B140" s="307" t="s">
        <v>2187</v>
      </c>
      <c r="C140" s="299" t="s">
        <v>1756</v>
      </c>
      <c r="D140" s="300">
        <v>16</v>
      </c>
    </row>
    <row r="141" spans="1:4" ht="21.75" customHeight="1" x14ac:dyDescent="0.25">
      <c r="A141" s="297">
        <f t="shared" si="3"/>
        <v>10</v>
      </c>
      <c r="B141" s="306" t="s">
        <v>2463</v>
      </c>
      <c r="C141" s="299" t="s">
        <v>1756</v>
      </c>
      <c r="D141" s="313" t="s">
        <v>1967</v>
      </c>
    </row>
    <row r="142" spans="1:4" ht="21.75" customHeight="1" x14ac:dyDescent="0.25">
      <c r="A142" s="297">
        <f t="shared" si="3"/>
        <v>11</v>
      </c>
      <c r="B142" s="314" t="s">
        <v>2194</v>
      </c>
      <c r="C142" s="299" t="s">
        <v>1756</v>
      </c>
      <c r="D142" s="300">
        <v>10</v>
      </c>
    </row>
    <row r="143" spans="1:4" ht="21.75" customHeight="1" x14ac:dyDescent="0.25">
      <c r="A143" s="297">
        <f t="shared" si="3"/>
        <v>12</v>
      </c>
      <c r="B143" s="314" t="s">
        <v>2193</v>
      </c>
      <c r="C143" s="299" t="s">
        <v>1756</v>
      </c>
      <c r="D143" s="300">
        <v>11</v>
      </c>
    </row>
    <row r="144" spans="1:4" ht="21.75" customHeight="1" x14ac:dyDescent="0.25">
      <c r="A144" s="297">
        <f t="shared" si="3"/>
        <v>13</v>
      </c>
      <c r="B144" s="307" t="s">
        <v>2192</v>
      </c>
      <c r="C144" s="299" t="s">
        <v>1756</v>
      </c>
      <c r="D144" s="300">
        <v>12</v>
      </c>
    </row>
    <row r="145" spans="1:4" ht="21.75" customHeight="1" x14ac:dyDescent="0.25">
      <c r="A145" s="297">
        <f t="shared" si="3"/>
        <v>14</v>
      </c>
      <c r="B145" s="307" t="s">
        <v>2191</v>
      </c>
      <c r="C145" s="299" t="s">
        <v>1756</v>
      </c>
      <c r="D145" s="300">
        <v>13</v>
      </c>
    </row>
    <row r="146" spans="1:4" ht="21.75" customHeight="1" x14ac:dyDescent="0.25">
      <c r="A146" s="297">
        <f t="shared" si="3"/>
        <v>15</v>
      </c>
      <c r="B146" s="307" t="s">
        <v>2190</v>
      </c>
      <c r="C146" s="299" t="s">
        <v>1756</v>
      </c>
      <c r="D146" s="300">
        <v>14</v>
      </c>
    </row>
    <row r="147" spans="1:4" ht="21.75" customHeight="1" x14ac:dyDescent="0.25">
      <c r="A147" s="297">
        <f t="shared" si="3"/>
        <v>16</v>
      </c>
      <c r="B147" s="307" t="s">
        <v>2189</v>
      </c>
      <c r="C147" s="299" t="s">
        <v>1756</v>
      </c>
      <c r="D147" s="300">
        <v>15</v>
      </c>
    </row>
    <row r="148" spans="1:4" ht="21.75" customHeight="1" x14ac:dyDescent="0.25">
      <c r="A148" s="297">
        <f t="shared" si="3"/>
        <v>17</v>
      </c>
      <c r="B148" s="307" t="s">
        <v>2188</v>
      </c>
      <c r="C148" s="299" t="s">
        <v>1756</v>
      </c>
      <c r="D148" s="300">
        <v>16</v>
      </c>
    </row>
    <row r="149" spans="1:4" ht="21.75" customHeight="1" x14ac:dyDescent="0.25">
      <c r="A149" s="297">
        <f t="shared" si="3"/>
        <v>18</v>
      </c>
      <c r="B149" s="306" t="s">
        <v>2464</v>
      </c>
      <c r="C149" s="299" t="s">
        <v>1756</v>
      </c>
      <c r="D149" s="313" t="s">
        <v>1967</v>
      </c>
    </row>
    <row r="150" spans="1:4" ht="21.75" customHeight="1" x14ac:dyDescent="0.25">
      <c r="A150" s="297">
        <f t="shared" si="3"/>
        <v>19</v>
      </c>
      <c r="B150" s="307" t="s">
        <v>2160</v>
      </c>
      <c r="C150" s="299" t="s">
        <v>1756</v>
      </c>
      <c r="D150" s="300">
        <v>10</v>
      </c>
    </row>
    <row r="151" spans="1:4" ht="21.75" customHeight="1" x14ac:dyDescent="0.25">
      <c r="A151" s="297">
        <f t="shared" si="3"/>
        <v>20</v>
      </c>
      <c r="B151" s="307" t="s">
        <v>2166</v>
      </c>
      <c r="C151" s="299" t="s">
        <v>1756</v>
      </c>
      <c r="D151" s="300">
        <v>11</v>
      </c>
    </row>
    <row r="152" spans="1:4" ht="21.75" customHeight="1" x14ac:dyDescent="0.25">
      <c r="A152" s="297">
        <f t="shared" si="3"/>
        <v>21</v>
      </c>
      <c r="B152" s="307" t="s">
        <v>2161</v>
      </c>
      <c r="C152" s="299" t="s">
        <v>1756</v>
      </c>
      <c r="D152" s="300">
        <v>12</v>
      </c>
    </row>
    <row r="153" spans="1:4" ht="21.75" customHeight="1" x14ac:dyDescent="0.25">
      <c r="A153" s="297">
        <f t="shared" si="3"/>
        <v>22</v>
      </c>
      <c r="B153" s="307" t="s">
        <v>2162</v>
      </c>
      <c r="C153" s="299" t="s">
        <v>1756</v>
      </c>
      <c r="D153" s="300">
        <v>13</v>
      </c>
    </row>
    <row r="154" spans="1:4" ht="21.75" customHeight="1" x14ac:dyDescent="0.25">
      <c r="A154" s="297">
        <f t="shared" si="3"/>
        <v>23</v>
      </c>
      <c r="B154" s="307" t="s">
        <v>2163</v>
      </c>
      <c r="C154" s="299" t="s">
        <v>1756</v>
      </c>
      <c r="D154" s="300">
        <v>14</v>
      </c>
    </row>
    <row r="155" spans="1:4" ht="21.75" customHeight="1" x14ac:dyDescent="0.25">
      <c r="A155" s="297">
        <f t="shared" si="3"/>
        <v>24</v>
      </c>
      <c r="B155" s="307" t="s">
        <v>2164</v>
      </c>
      <c r="C155" s="299" t="s">
        <v>1756</v>
      </c>
      <c r="D155" s="300">
        <v>15</v>
      </c>
    </row>
    <row r="156" spans="1:4" ht="21.75" customHeight="1" x14ac:dyDescent="0.25">
      <c r="A156" s="297">
        <f t="shared" si="3"/>
        <v>25</v>
      </c>
      <c r="B156" s="307" t="s">
        <v>2165</v>
      </c>
      <c r="C156" s="299" t="s">
        <v>1756</v>
      </c>
      <c r="D156" s="300">
        <v>16</v>
      </c>
    </row>
    <row r="157" spans="1:4" ht="21.75" customHeight="1" x14ac:dyDescent="0.25">
      <c r="A157" s="297">
        <f t="shared" si="3"/>
        <v>26</v>
      </c>
      <c r="B157" s="306" t="s">
        <v>2448</v>
      </c>
      <c r="C157" s="299" t="s">
        <v>1341</v>
      </c>
      <c r="D157" s="313" t="s">
        <v>2434</v>
      </c>
    </row>
    <row r="158" spans="1:4" ht="21.75" customHeight="1" x14ac:dyDescent="0.25">
      <c r="A158" s="297">
        <f t="shared" si="3"/>
        <v>27</v>
      </c>
      <c r="B158" s="306" t="s">
        <v>2783</v>
      </c>
      <c r="C158" s="299" t="s">
        <v>1341</v>
      </c>
      <c r="D158" s="313" t="s">
        <v>1967</v>
      </c>
    </row>
    <row r="159" spans="1:4" ht="21.75" customHeight="1" x14ac:dyDescent="0.25">
      <c r="A159" s="297">
        <f t="shared" si="3"/>
        <v>28</v>
      </c>
      <c r="B159" s="307" t="s">
        <v>2785</v>
      </c>
      <c r="C159" s="299" t="s">
        <v>1341</v>
      </c>
      <c r="D159" s="300">
        <v>10</v>
      </c>
    </row>
    <row r="160" spans="1:4" ht="21.75" customHeight="1" x14ac:dyDescent="0.25">
      <c r="A160" s="297">
        <f t="shared" si="3"/>
        <v>29</v>
      </c>
      <c r="B160" s="307" t="s">
        <v>2786</v>
      </c>
      <c r="C160" s="299" t="s">
        <v>1341</v>
      </c>
      <c r="D160" s="300">
        <v>11</v>
      </c>
    </row>
    <row r="161" spans="1:4" ht="21.75" customHeight="1" x14ac:dyDescent="0.25">
      <c r="A161" s="297">
        <f t="shared" si="3"/>
        <v>30</v>
      </c>
      <c r="B161" s="307" t="s">
        <v>2787</v>
      </c>
      <c r="C161" s="299" t="s">
        <v>1341</v>
      </c>
      <c r="D161" s="300">
        <v>12</v>
      </c>
    </row>
    <row r="162" spans="1:4" ht="21.75" customHeight="1" x14ac:dyDescent="0.25">
      <c r="A162" s="297">
        <f t="shared" si="3"/>
        <v>31</v>
      </c>
      <c r="B162" s="307" t="s">
        <v>2788</v>
      </c>
      <c r="C162" s="299" t="s">
        <v>1341</v>
      </c>
      <c r="D162" s="300">
        <v>13</v>
      </c>
    </row>
    <row r="163" spans="1:4" ht="21.75" customHeight="1" x14ac:dyDescent="0.25">
      <c r="A163" s="297">
        <f t="shared" si="3"/>
        <v>32</v>
      </c>
      <c r="B163" s="307" t="s">
        <v>2789</v>
      </c>
      <c r="C163" s="299" t="s">
        <v>1341</v>
      </c>
      <c r="D163" s="300">
        <v>14</v>
      </c>
    </row>
    <row r="164" spans="1:4" ht="21.75" customHeight="1" x14ac:dyDescent="0.25">
      <c r="A164" s="297">
        <f t="shared" si="3"/>
        <v>33</v>
      </c>
      <c r="B164" s="307" t="s">
        <v>2790</v>
      </c>
      <c r="C164" s="299" t="s">
        <v>1341</v>
      </c>
      <c r="D164" s="300">
        <v>15</v>
      </c>
    </row>
    <row r="165" spans="1:4" ht="21.75" customHeight="1" x14ac:dyDescent="0.25">
      <c r="A165" s="297">
        <f t="shared" si="3"/>
        <v>34</v>
      </c>
      <c r="B165" s="307" t="s">
        <v>2791</v>
      </c>
      <c r="C165" s="299" t="s">
        <v>1341</v>
      </c>
      <c r="D165" s="300">
        <v>16</v>
      </c>
    </row>
    <row r="166" spans="1:4" ht="21.75" customHeight="1" x14ac:dyDescent="0.25">
      <c r="A166" s="297">
        <f t="shared" si="3"/>
        <v>35</v>
      </c>
      <c r="B166" s="306" t="s">
        <v>2784</v>
      </c>
      <c r="C166" s="299" t="s">
        <v>1341</v>
      </c>
      <c r="D166" s="313" t="s">
        <v>1967</v>
      </c>
    </row>
    <row r="167" spans="1:4" ht="21.75" customHeight="1" x14ac:dyDescent="0.25">
      <c r="A167" s="297">
        <f t="shared" si="3"/>
        <v>36</v>
      </c>
      <c r="B167" s="307" t="s">
        <v>2792</v>
      </c>
      <c r="C167" s="299" t="s">
        <v>1341</v>
      </c>
      <c r="D167" s="300">
        <v>10</v>
      </c>
    </row>
    <row r="168" spans="1:4" ht="21.75" customHeight="1" x14ac:dyDescent="0.25">
      <c r="A168" s="297">
        <f t="shared" si="3"/>
        <v>37</v>
      </c>
      <c r="B168" s="307" t="s">
        <v>2793</v>
      </c>
      <c r="C168" s="299" t="s">
        <v>1341</v>
      </c>
      <c r="D168" s="300">
        <v>11</v>
      </c>
    </row>
    <row r="169" spans="1:4" ht="21.75" customHeight="1" x14ac:dyDescent="0.25">
      <c r="A169" s="297">
        <f t="shared" si="3"/>
        <v>38</v>
      </c>
      <c r="B169" s="307" t="s">
        <v>2794</v>
      </c>
      <c r="C169" s="299" t="s">
        <v>1341</v>
      </c>
      <c r="D169" s="300">
        <v>12</v>
      </c>
    </row>
    <row r="170" spans="1:4" ht="21.75" customHeight="1" x14ac:dyDescent="0.25">
      <c r="A170" s="297">
        <f t="shared" si="3"/>
        <v>39</v>
      </c>
      <c r="B170" s="307" t="s">
        <v>2795</v>
      </c>
      <c r="C170" s="299" t="s">
        <v>1341</v>
      </c>
      <c r="D170" s="300">
        <v>13</v>
      </c>
    </row>
    <row r="171" spans="1:4" ht="21.75" customHeight="1" x14ac:dyDescent="0.25">
      <c r="A171" s="297">
        <f t="shared" si="3"/>
        <v>40</v>
      </c>
      <c r="B171" s="307" t="s">
        <v>2796</v>
      </c>
      <c r="C171" s="299" t="s">
        <v>1341</v>
      </c>
      <c r="D171" s="300">
        <v>14</v>
      </c>
    </row>
    <row r="172" spans="1:4" ht="21.75" customHeight="1" x14ac:dyDescent="0.25">
      <c r="A172" s="297">
        <f t="shared" si="3"/>
        <v>41</v>
      </c>
      <c r="B172" s="307" t="s">
        <v>2797</v>
      </c>
      <c r="C172" s="299" t="s">
        <v>1341</v>
      </c>
      <c r="D172" s="300">
        <v>15</v>
      </c>
    </row>
    <row r="173" spans="1:4" ht="21.75" customHeight="1" x14ac:dyDescent="0.25">
      <c r="A173" s="297">
        <f t="shared" si="3"/>
        <v>42</v>
      </c>
      <c r="B173" s="307" t="s">
        <v>2798</v>
      </c>
      <c r="C173" s="299" t="s">
        <v>1341</v>
      </c>
      <c r="D173" s="300">
        <v>16</v>
      </c>
    </row>
    <row r="174" spans="1:4" ht="21.75" customHeight="1" x14ac:dyDescent="0.25">
      <c r="A174" s="297">
        <f t="shared" si="3"/>
        <v>43</v>
      </c>
      <c r="B174" s="306" t="s">
        <v>2449</v>
      </c>
      <c r="C174" s="299" t="s">
        <v>975</v>
      </c>
      <c r="D174" s="313" t="s">
        <v>2434</v>
      </c>
    </row>
    <row r="175" spans="1:4" ht="21.75" customHeight="1" x14ac:dyDescent="0.25">
      <c r="A175" s="297">
        <f t="shared" si="3"/>
        <v>44</v>
      </c>
      <c r="B175" s="306" t="s">
        <v>2467</v>
      </c>
      <c r="C175" s="299" t="s">
        <v>975</v>
      </c>
      <c r="D175" s="313" t="s">
        <v>1967</v>
      </c>
    </row>
    <row r="176" spans="1:4" ht="21.75" customHeight="1" x14ac:dyDescent="0.25">
      <c r="A176" s="297">
        <f t="shared" si="3"/>
        <v>45</v>
      </c>
      <c r="B176" s="307" t="s">
        <v>1710</v>
      </c>
      <c r="C176" s="299" t="s">
        <v>975</v>
      </c>
      <c r="D176" s="300">
        <v>10</v>
      </c>
    </row>
    <row r="177" spans="1:4" ht="21.75" customHeight="1" x14ac:dyDescent="0.25">
      <c r="A177" s="297">
        <f t="shared" si="3"/>
        <v>46</v>
      </c>
      <c r="B177" s="307" t="s">
        <v>1711</v>
      </c>
      <c r="C177" s="299" t="s">
        <v>975</v>
      </c>
      <c r="D177" s="300">
        <v>11</v>
      </c>
    </row>
    <row r="178" spans="1:4" ht="21.75" customHeight="1" x14ac:dyDescent="0.25">
      <c r="A178" s="297">
        <f t="shared" si="3"/>
        <v>47</v>
      </c>
      <c r="B178" s="307" t="s">
        <v>1712</v>
      </c>
      <c r="C178" s="299" t="s">
        <v>975</v>
      </c>
      <c r="D178" s="300">
        <v>12</v>
      </c>
    </row>
    <row r="179" spans="1:4" ht="21.75" customHeight="1" x14ac:dyDescent="0.25">
      <c r="A179" s="297">
        <f t="shared" si="3"/>
        <v>48</v>
      </c>
      <c r="B179" s="307" t="s">
        <v>1713</v>
      </c>
      <c r="C179" s="299" t="s">
        <v>975</v>
      </c>
      <c r="D179" s="300">
        <v>13</v>
      </c>
    </row>
    <row r="180" spans="1:4" ht="21.75" customHeight="1" x14ac:dyDescent="0.25">
      <c r="A180" s="297">
        <f t="shared" si="3"/>
        <v>49</v>
      </c>
      <c r="B180" s="307" t="s">
        <v>1714</v>
      </c>
      <c r="C180" s="299" t="s">
        <v>975</v>
      </c>
      <c r="D180" s="300">
        <v>14</v>
      </c>
    </row>
    <row r="181" spans="1:4" ht="21.75" customHeight="1" x14ac:dyDescent="0.25">
      <c r="A181" s="297">
        <f t="shared" si="3"/>
        <v>50</v>
      </c>
      <c r="B181" s="307" t="s">
        <v>1715</v>
      </c>
      <c r="C181" s="299" t="s">
        <v>975</v>
      </c>
      <c r="D181" s="300">
        <v>15</v>
      </c>
    </row>
    <row r="182" spans="1:4" ht="21.75" customHeight="1" x14ac:dyDescent="0.25">
      <c r="A182" s="297">
        <f t="shared" si="3"/>
        <v>51</v>
      </c>
      <c r="B182" s="307" t="s">
        <v>1627</v>
      </c>
      <c r="C182" s="299" t="s">
        <v>975</v>
      </c>
      <c r="D182" s="300">
        <v>16</v>
      </c>
    </row>
    <row r="183" spans="1:4" ht="21.75" customHeight="1" x14ac:dyDescent="0.25">
      <c r="A183" s="297">
        <f t="shared" si="3"/>
        <v>52</v>
      </c>
      <c r="B183" s="306" t="s">
        <v>2468</v>
      </c>
      <c r="C183" s="299" t="s">
        <v>975</v>
      </c>
      <c r="D183" s="313" t="s">
        <v>1967</v>
      </c>
    </row>
    <row r="184" spans="1:4" ht="21.75" customHeight="1" x14ac:dyDescent="0.25">
      <c r="A184" s="297">
        <f t="shared" si="3"/>
        <v>53</v>
      </c>
      <c r="B184" s="307" t="s">
        <v>1716</v>
      </c>
      <c r="C184" s="299" t="s">
        <v>975</v>
      </c>
      <c r="D184" s="300">
        <v>10</v>
      </c>
    </row>
    <row r="185" spans="1:4" ht="21.75" customHeight="1" x14ac:dyDescent="0.25">
      <c r="A185" s="297">
        <f t="shared" si="3"/>
        <v>54</v>
      </c>
      <c r="B185" s="307" t="s">
        <v>1717</v>
      </c>
      <c r="C185" s="299" t="s">
        <v>975</v>
      </c>
      <c r="D185" s="300">
        <v>11</v>
      </c>
    </row>
    <row r="186" spans="1:4" ht="21.75" customHeight="1" x14ac:dyDescent="0.25">
      <c r="A186" s="297">
        <f t="shared" si="3"/>
        <v>55</v>
      </c>
      <c r="B186" s="307" t="s">
        <v>1718</v>
      </c>
      <c r="C186" s="299" t="s">
        <v>975</v>
      </c>
      <c r="D186" s="300">
        <v>12</v>
      </c>
    </row>
    <row r="187" spans="1:4" ht="21.75" customHeight="1" x14ac:dyDescent="0.25">
      <c r="A187" s="297">
        <f t="shared" si="3"/>
        <v>56</v>
      </c>
      <c r="B187" s="307" t="s">
        <v>1719</v>
      </c>
      <c r="C187" s="299" t="s">
        <v>975</v>
      </c>
      <c r="D187" s="300">
        <v>13</v>
      </c>
    </row>
    <row r="188" spans="1:4" ht="21.75" customHeight="1" x14ac:dyDescent="0.25">
      <c r="A188" s="297">
        <f t="shared" si="3"/>
        <v>57</v>
      </c>
      <c r="B188" s="307" t="s">
        <v>1720</v>
      </c>
      <c r="C188" s="299" t="s">
        <v>975</v>
      </c>
      <c r="D188" s="300">
        <v>14</v>
      </c>
    </row>
    <row r="189" spans="1:4" ht="21.75" customHeight="1" x14ac:dyDescent="0.25">
      <c r="A189" s="297">
        <f t="shared" si="3"/>
        <v>58</v>
      </c>
      <c r="B189" s="307" t="s">
        <v>1800</v>
      </c>
      <c r="C189" s="299" t="s">
        <v>975</v>
      </c>
      <c r="D189" s="300">
        <v>15</v>
      </c>
    </row>
    <row r="190" spans="1:4" ht="21.75" customHeight="1" thickBot="1" x14ac:dyDescent="0.3">
      <c r="A190" s="309">
        <f t="shared" si="3"/>
        <v>59</v>
      </c>
      <c r="B190" s="310" t="s">
        <v>1721</v>
      </c>
      <c r="C190" s="311" t="s">
        <v>975</v>
      </c>
      <c r="D190" s="312">
        <v>16</v>
      </c>
    </row>
    <row r="191" spans="1:4" ht="21.75" customHeight="1" thickTop="1" x14ac:dyDescent="0.25">
      <c r="A191" s="141"/>
      <c r="B191" s="141"/>
      <c r="C191" s="141"/>
      <c r="D191" s="141"/>
    </row>
    <row r="192" spans="1:4" ht="21.75" customHeight="1" thickBot="1" x14ac:dyDescent="0.3">
      <c r="A192" s="182" t="s">
        <v>1791</v>
      </c>
      <c r="B192" s="183"/>
      <c r="C192" s="184"/>
      <c r="D192" s="184"/>
    </row>
    <row r="193" spans="1:4" ht="21.75" customHeight="1" thickTop="1" x14ac:dyDescent="0.25">
      <c r="A193" s="315" t="s">
        <v>9</v>
      </c>
      <c r="B193" s="316" t="s">
        <v>10</v>
      </c>
      <c r="C193" s="317" t="s">
        <v>11</v>
      </c>
      <c r="D193" s="318" t="s">
        <v>13</v>
      </c>
    </row>
    <row r="194" spans="1:4" ht="21.75" customHeight="1" x14ac:dyDescent="0.25">
      <c r="A194" s="319">
        <f>OPS!A251+1</f>
        <v>1</v>
      </c>
      <c r="B194" s="320" t="s">
        <v>2450</v>
      </c>
      <c r="C194" s="321" t="s">
        <v>15</v>
      </c>
      <c r="D194" s="313" t="s">
        <v>2434</v>
      </c>
    </row>
    <row r="195" spans="1:4" ht="21.75" customHeight="1" x14ac:dyDescent="0.25">
      <c r="A195" s="319">
        <f>A194+1</f>
        <v>2</v>
      </c>
      <c r="B195" s="320" t="s">
        <v>2456</v>
      </c>
      <c r="C195" s="321" t="s">
        <v>15</v>
      </c>
      <c r="D195" s="313" t="s">
        <v>1967</v>
      </c>
    </row>
    <row r="196" spans="1:4" ht="21.75" customHeight="1" x14ac:dyDescent="0.25">
      <c r="A196" s="319">
        <f t="shared" ref="A196:A243" si="4">A195+1</f>
        <v>3</v>
      </c>
      <c r="B196" s="322" t="s">
        <v>2776</v>
      </c>
      <c r="C196" s="321" t="s">
        <v>15</v>
      </c>
      <c r="D196" s="323">
        <v>10</v>
      </c>
    </row>
    <row r="197" spans="1:4" ht="21.75" customHeight="1" x14ac:dyDescent="0.25">
      <c r="A197" s="319">
        <f t="shared" si="4"/>
        <v>4</v>
      </c>
      <c r="B197" s="322" t="s">
        <v>2777</v>
      </c>
      <c r="C197" s="321" t="s">
        <v>15</v>
      </c>
      <c r="D197" s="323">
        <v>11</v>
      </c>
    </row>
    <row r="198" spans="1:4" ht="21.75" customHeight="1" x14ac:dyDescent="0.25">
      <c r="A198" s="319">
        <f t="shared" si="4"/>
        <v>5</v>
      </c>
      <c r="B198" s="322" t="s">
        <v>2778</v>
      </c>
      <c r="C198" s="321" t="s">
        <v>15</v>
      </c>
      <c r="D198" s="323">
        <v>12</v>
      </c>
    </row>
    <row r="199" spans="1:4" ht="21.75" customHeight="1" x14ac:dyDescent="0.25">
      <c r="A199" s="319">
        <f t="shared" si="4"/>
        <v>6</v>
      </c>
      <c r="B199" s="322" t="s">
        <v>2779</v>
      </c>
      <c r="C199" s="321" t="s">
        <v>15</v>
      </c>
      <c r="D199" s="323">
        <v>13</v>
      </c>
    </row>
    <row r="200" spans="1:4" ht="21.75" customHeight="1" x14ac:dyDescent="0.25">
      <c r="A200" s="319">
        <f t="shared" si="4"/>
        <v>7</v>
      </c>
      <c r="B200" s="322" t="s">
        <v>2780</v>
      </c>
      <c r="C200" s="321" t="s">
        <v>15</v>
      </c>
      <c r="D200" s="323">
        <v>14</v>
      </c>
    </row>
    <row r="201" spans="1:4" ht="21.75" customHeight="1" x14ac:dyDescent="0.25">
      <c r="A201" s="319">
        <f t="shared" si="4"/>
        <v>8</v>
      </c>
      <c r="B201" s="322" t="s">
        <v>2781</v>
      </c>
      <c r="C201" s="321" t="s">
        <v>15</v>
      </c>
      <c r="D201" s="323">
        <v>15</v>
      </c>
    </row>
    <row r="202" spans="1:4" ht="21.75" customHeight="1" x14ac:dyDescent="0.25">
      <c r="A202" s="319">
        <f t="shared" si="4"/>
        <v>9</v>
      </c>
      <c r="B202" s="322" t="s">
        <v>2782</v>
      </c>
      <c r="C202" s="321" t="s">
        <v>15</v>
      </c>
      <c r="D202" s="323">
        <v>16</v>
      </c>
    </row>
    <row r="203" spans="1:4" ht="21.75" customHeight="1" x14ac:dyDescent="0.25">
      <c r="A203" s="319">
        <f t="shared" si="4"/>
        <v>10</v>
      </c>
      <c r="B203" s="320" t="s">
        <v>2768</v>
      </c>
      <c r="C203" s="321" t="s">
        <v>15</v>
      </c>
      <c r="D203" s="313" t="s">
        <v>1967</v>
      </c>
    </row>
    <row r="204" spans="1:4" ht="21.75" customHeight="1" x14ac:dyDescent="0.25">
      <c r="A204" s="319">
        <f t="shared" si="4"/>
        <v>11</v>
      </c>
      <c r="B204" s="322" t="s">
        <v>2769</v>
      </c>
      <c r="C204" s="321" t="s">
        <v>15</v>
      </c>
      <c r="D204" s="323">
        <v>10</v>
      </c>
    </row>
    <row r="205" spans="1:4" ht="21.75" customHeight="1" x14ac:dyDescent="0.25">
      <c r="A205" s="319">
        <f t="shared" si="4"/>
        <v>12</v>
      </c>
      <c r="B205" s="322" t="s">
        <v>2770</v>
      </c>
      <c r="C205" s="321" t="s">
        <v>15</v>
      </c>
      <c r="D205" s="323">
        <v>11</v>
      </c>
    </row>
    <row r="206" spans="1:4" ht="21.75" customHeight="1" x14ac:dyDescent="0.25">
      <c r="A206" s="319">
        <f t="shared" si="4"/>
        <v>13</v>
      </c>
      <c r="B206" s="322" t="s">
        <v>2771</v>
      </c>
      <c r="C206" s="321" t="s">
        <v>15</v>
      </c>
      <c r="D206" s="323">
        <v>12</v>
      </c>
    </row>
    <row r="207" spans="1:4" ht="21.75" customHeight="1" x14ac:dyDescent="0.25">
      <c r="A207" s="319">
        <f t="shared" si="4"/>
        <v>14</v>
      </c>
      <c r="B207" s="322" t="s">
        <v>2772</v>
      </c>
      <c r="C207" s="321" t="s">
        <v>15</v>
      </c>
      <c r="D207" s="323">
        <v>13</v>
      </c>
    </row>
    <row r="208" spans="1:4" ht="21.75" customHeight="1" x14ac:dyDescent="0.25">
      <c r="A208" s="319">
        <f t="shared" si="4"/>
        <v>15</v>
      </c>
      <c r="B208" s="322" t="s">
        <v>2773</v>
      </c>
      <c r="C208" s="321" t="s">
        <v>15</v>
      </c>
      <c r="D208" s="323">
        <v>14</v>
      </c>
    </row>
    <row r="209" spans="1:4" ht="21.75" customHeight="1" x14ac:dyDescent="0.25">
      <c r="A209" s="319">
        <f t="shared" si="4"/>
        <v>16</v>
      </c>
      <c r="B209" s="322" t="s">
        <v>2774</v>
      </c>
      <c r="C209" s="321" t="s">
        <v>15</v>
      </c>
      <c r="D209" s="323">
        <v>15</v>
      </c>
    </row>
    <row r="210" spans="1:4" ht="21.75" customHeight="1" x14ac:dyDescent="0.25">
      <c r="A210" s="319">
        <f t="shared" si="4"/>
        <v>17</v>
      </c>
      <c r="B210" s="322" t="s">
        <v>2775</v>
      </c>
      <c r="C210" s="321" t="s">
        <v>15</v>
      </c>
      <c r="D210" s="323">
        <v>16</v>
      </c>
    </row>
    <row r="211" spans="1:4" ht="21.75" customHeight="1" x14ac:dyDescent="0.25">
      <c r="A211" s="319">
        <f t="shared" si="4"/>
        <v>18</v>
      </c>
      <c r="B211" s="320" t="s">
        <v>2458</v>
      </c>
      <c r="C211" s="321" t="s">
        <v>15</v>
      </c>
      <c r="D211" s="313" t="s">
        <v>1967</v>
      </c>
    </row>
    <row r="212" spans="1:4" ht="21.75" customHeight="1" x14ac:dyDescent="0.25">
      <c r="A212" s="319">
        <f t="shared" si="4"/>
        <v>19</v>
      </c>
      <c r="B212" s="322" t="s">
        <v>1785</v>
      </c>
      <c r="C212" s="321" t="s">
        <v>15</v>
      </c>
      <c r="D212" s="323">
        <v>10</v>
      </c>
    </row>
    <row r="213" spans="1:4" ht="21.75" customHeight="1" x14ac:dyDescent="0.25">
      <c r="A213" s="319">
        <f t="shared" si="4"/>
        <v>20</v>
      </c>
      <c r="B213" s="322" t="s">
        <v>1786</v>
      </c>
      <c r="C213" s="321" t="s">
        <v>15</v>
      </c>
      <c r="D213" s="323">
        <v>11</v>
      </c>
    </row>
    <row r="214" spans="1:4" ht="21.75" customHeight="1" x14ac:dyDescent="0.25">
      <c r="A214" s="319">
        <f t="shared" si="4"/>
        <v>21</v>
      </c>
      <c r="B214" s="322" t="s">
        <v>1787</v>
      </c>
      <c r="C214" s="321" t="s">
        <v>15</v>
      </c>
      <c r="D214" s="323">
        <v>12</v>
      </c>
    </row>
    <row r="215" spans="1:4" ht="21.75" customHeight="1" x14ac:dyDescent="0.25">
      <c r="A215" s="319">
        <f t="shared" si="4"/>
        <v>22</v>
      </c>
      <c r="B215" s="322" t="s">
        <v>1788</v>
      </c>
      <c r="C215" s="321" t="s">
        <v>15</v>
      </c>
      <c r="D215" s="323">
        <v>13</v>
      </c>
    </row>
    <row r="216" spans="1:4" ht="21.75" customHeight="1" x14ac:dyDescent="0.25">
      <c r="A216" s="319">
        <f t="shared" si="4"/>
        <v>23</v>
      </c>
      <c r="B216" s="322" t="s">
        <v>1789</v>
      </c>
      <c r="C216" s="321" t="s">
        <v>15</v>
      </c>
      <c r="D216" s="323">
        <v>14</v>
      </c>
    </row>
    <row r="217" spans="1:4" ht="21.75" customHeight="1" x14ac:dyDescent="0.25">
      <c r="A217" s="319">
        <f t="shared" si="4"/>
        <v>24</v>
      </c>
      <c r="B217" s="322" t="s">
        <v>1790</v>
      </c>
      <c r="C217" s="321" t="s">
        <v>15</v>
      </c>
      <c r="D217" s="323">
        <v>15</v>
      </c>
    </row>
    <row r="218" spans="1:4" ht="21.75" customHeight="1" x14ac:dyDescent="0.25">
      <c r="A218" s="319">
        <f t="shared" si="4"/>
        <v>25</v>
      </c>
      <c r="B218" s="322" t="s">
        <v>1649</v>
      </c>
      <c r="C218" s="321" t="s">
        <v>15</v>
      </c>
      <c r="D218" s="323">
        <v>15</v>
      </c>
    </row>
    <row r="219" spans="1:4" ht="21.75" customHeight="1" x14ac:dyDescent="0.25">
      <c r="A219" s="319">
        <f t="shared" si="4"/>
        <v>26</v>
      </c>
      <c r="B219" s="320" t="s">
        <v>2451</v>
      </c>
      <c r="C219" s="321" t="s">
        <v>1131</v>
      </c>
      <c r="D219" s="324" t="s">
        <v>1698</v>
      </c>
    </row>
    <row r="220" spans="1:4" ht="21.75" customHeight="1" x14ac:dyDescent="0.25">
      <c r="A220" s="319">
        <f t="shared" si="4"/>
        <v>27</v>
      </c>
      <c r="B220" s="320" t="s">
        <v>2459</v>
      </c>
      <c r="C220" s="321" t="s">
        <v>1131</v>
      </c>
      <c r="D220" s="313" t="s">
        <v>1967</v>
      </c>
    </row>
    <row r="221" spans="1:4" ht="21.75" customHeight="1" x14ac:dyDescent="0.25">
      <c r="A221" s="319">
        <f t="shared" si="4"/>
        <v>28</v>
      </c>
      <c r="B221" s="322" t="s">
        <v>1761</v>
      </c>
      <c r="C221" s="321" t="s">
        <v>1131</v>
      </c>
      <c r="D221" s="323">
        <v>10</v>
      </c>
    </row>
    <row r="222" spans="1:4" ht="21.75" customHeight="1" x14ac:dyDescent="0.25">
      <c r="A222" s="319">
        <f t="shared" si="4"/>
        <v>29</v>
      </c>
      <c r="B222" s="322" t="s">
        <v>1762</v>
      </c>
      <c r="C222" s="321" t="s">
        <v>1131</v>
      </c>
      <c r="D222" s="323">
        <v>11</v>
      </c>
    </row>
    <row r="223" spans="1:4" ht="21.75" customHeight="1" x14ac:dyDescent="0.25">
      <c r="A223" s="319">
        <f t="shared" si="4"/>
        <v>30</v>
      </c>
      <c r="B223" s="322" t="s">
        <v>1763</v>
      </c>
      <c r="C223" s="321" t="s">
        <v>1131</v>
      </c>
      <c r="D223" s="323">
        <v>12</v>
      </c>
    </row>
    <row r="224" spans="1:4" ht="21.75" customHeight="1" x14ac:dyDescent="0.25">
      <c r="A224" s="319">
        <f t="shared" si="4"/>
        <v>31</v>
      </c>
      <c r="B224" s="322" t="s">
        <v>1764</v>
      </c>
      <c r="C224" s="321" t="s">
        <v>1131</v>
      </c>
      <c r="D224" s="323">
        <v>13</v>
      </c>
    </row>
    <row r="225" spans="1:4" ht="21.75" customHeight="1" x14ac:dyDescent="0.25">
      <c r="A225" s="319">
        <f t="shared" si="4"/>
        <v>32</v>
      </c>
      <c r="B225" s="322" t="s">
        <v>1765</v>
      </c>
      <c r="C225" s="321" t="s">
        <v>1131</v>
      </c>
      <c r="D225" s="323">
        <v>14</v>
      </c>
    </row>
    <row r="226" spans="1:4" ht="21.75" customHeight="1" x14ac:dyDescent="0.25">
      <c r="A226" s="319">
        <f t="shared" si="4"/>
        <v>33</v>
      </c>
      <c r="B226" s="322" t="s">
        <v>1767</v>
      </c>
      <c r="C226" s="321" t="s">
        <v>1131</v>
      </c>
      <c r="D226" s="323">
        <v>15</v>
      </c>
    </row>
    <row r="227" spans="1:4" ht="21.75" customHeight="1" x14ac:dyDescent="0.25">
      <c r="A227" s="319">
        <f t="shared" si="4"/>
        <v>34</v>
      </c>
      <c r="B227" s="322" t="s">
        <v>1766</v>
      </c>
      <c r="C227" s="321" t="s">
        <v>1131</v>
      </c>
      <c r="D227" s="323">
        <v>16</v>
      </c>
    </row>
    <row r="228" spans="1:4" ht="21.75" customHeight="1" x14ac:dyDescent="0.25">
      <c r="A228" s="319">
        <f t="shared" si="4"/>
        <v>35</v>
      </c>
      <c r="B228" s="320" t="s">
        <v>2708</v>
      </c>
      <c r="C228" s="321" t="s">
        <v>1131</v>
      </c>
      <c r="D228" s="313" t="s">
        <v>1967</v>
      </c>
    </row>
    <row r="229" spans="1:4" ht="21.75" customHeight="1" x14ac:dyDescent="0.25">
      <c r="A229" s="319">
        <f t="shared" si="4"/>
        <v>36</v>
      </c>
      <c r="B229" s="322" t="s">
        <v>2702</v>
      </c>
      <c r="C229" s="321" t="s">
        <v>1131</v>
      </c>
      <c r="D229" s="323">
        <v>10</v>
      </c>
    </row>
    <row r="230" spans="1:4" ht="21.75" customHeight="1" x14ac:dyDescent="0.25">
      <c r="A230" s="319">
        <f t="shared" si="4"/>
        <v>37</v>
      </c>
      <c r="B230" s="322" t="s">
        <v>2703</v>
      </c>
      <c r="C230" s="321" t="s">
        <v>1131</v>
      </c>
      <c r="D230" s="323">
        <v>11</v>
      </c>
    </row>
    <row r="231" spans="1:4" ht="21.75" customHeight="1" x14ac:dyDescent="0.25">
      <c r="A231" s="319">
        <f t="shared" si="4"/>
        <v>38</v>
      </c>
      <c r="B231" s="322" t="s">
        <v>2704</v>
      </c>
      <c r="C231" s="321" t="s">
        <v>1131</v>
      </c>
      <c r="D231" s="323">
        <v>12</v>
      </c>
    </row>
    <row r="232" spans="1:4" ht="21.75" customHeight="1" x14ac:dyDescent="0.25">
      <c r="A232" s="319">
        <f t="shared" si="4"/>
        <v>39</v>
      </c>
      <c r="B232" s="322" t="s">
        <v>2705</v>
      </c>
      <c r="C232" s="321" t="s">
        <v>1131</v>
      </c>
      <c r="D232" s="323">
        <v>13</v>
      </c>
    </row>
    <row r="233" spans="1:4" ht="21.75" customHeight="1" x14ac:dyDescent="0.25">
      <c r="A233" s="319">
        <f t="shared" si="4"/>
        <v>40</v>
      </c>
      <c r="B233" s="322" t="s">
        <v>2706</v>
      </c>
      <c r="C233" s="321" t="s">
        <v>1131</v>
      </c>
      <c r="D233" s="323">
        <v>14</v>
      </c>
    </row>
    <row r="234" spans="1:4" ht="21.75" customHeight="1" x14ac:dyDescent="0.25">
      <c r="A234" s="319">
        <f t="shared" si="4"/>
        <v>41</v>
      </c>
      <c r="B234" s="322" t="s">
        <v>2707</v>
      </c>
      <c r="C234" s="321" t="s">
        <v>1131</v>
      </c>
      <c r="D234" s="323">
        <v>15</v>
      </c>
    </row>
    <row r="235" spans="1:4" ht="21.75" customHeight="1" x14ac:dyDescent="0.25">
      <c r="A235" s="319">
        <f t="shared" si="4"/>
        <v>42</v>
      </c>
      <c r="B235" s="322" t="s">
        <v>2689</v>
      </c>
      <c r="C235" s="321" t="s">
        <v>1131</v>
      </c>
      <c r="D235" s="323">
        <v>16</v>
      </c>
    </row>
    <row r="236" spans="1:4" ht="21.75" customHeight="1" x14ac:dyDescent="0.25">
      <c r="A236" s="319">
        <f t="shared" si="4"/>
        <v>43</v>
      </c>
      <c r="B236" s="325" t="s">
        <v>2461</v>
      </c>
      <c r="C236" s="299" t="s">
        <v>1131</v>
      </c>
      <c r="D236" s="313" t="s">
        <v>1967</v>
      </c>
    </row>
    <row r="237" spans="1:4" ht="21.75" customHeight="1" x14ac:dyDescent="0.25">
      <c r="A237" s="319">
        <f t="shared" si="4"/>
        <v>44</v>
      </c>
      <c r="B237" s="307" t="s">
        <v>1776</v>
      </c>
      <c r="C237" s="299" t="s">
        <v>1131</v>
      </c>
      <c r="D237" s="300">
        <v>10</v>
      </c>
    </row>
    <row r="238" spans="1:4" ht="21.75" customHeight="1" x14ac:dyDescent="0.25">
      <c r="A238" s="319">
        <f t="shared" si="4"/>
        <v>45</v>
      </c>
      <c r="B238" s="307" t="s">
        <v>1777</v>
      </c>
      <c r="C238" s="299" t="s">
        <v>1131</v>
      </c>
      <c r="D238" s="300">
        <v>11</v>
      </c>
    </row>
    <row r="239" spans="1:4" ht="21.75" customHeight="1" x14ac:dyDescent="0.25">
      <c r="A239" s="319">
        <f t="shared" si="4"/>
        <v>46</v>
      </c>
      <c r="B239" s="307" t="s">
        <v>1778</v>
      </c>
      <c r="C239" s="299" t="s">
        <v>1131</v>
      </c>
      <c r="D239" s="300">
        <v>12</v>
      </c>
    </row>
    <row r="240" spans="1:4" ht="21.75" customHeight="1" x14ac:dyDescent="0.25">
      <c r="A240" s="319">
        <f t="shared" si="4"/>
        <v>47</v>
      </c>
      <c r="B240" s="307" t="s">
        <v>1779</v>
      </c>
      <c r="C240" s="299" t="s">
        <v>1131</v>
      </c>
      <c r="D240" s="300">
        <v>13</v>
      </c>
    </row>
    <row r="241" spans="1:4" ht="21.75" customHeight="1" x14ac:dyDescent="0.25">
      <c r="A241" s="319">
        <f t="shared" si="4"/>
        <v>48</v>
      </c>
      <c r="B241" s="307" t="s">
        <v>1780</v>
      </c>
      <c r="C241" s="299" t="s">
        <v>1131</v>
      </c>
      <c r="D241" s="300">
        <v>14</v>
      </c>
    </row>
    <row r="242" spans="1:4" ht="21.75" customHeight="1" x14ac:dyDescent="0.25">
      <c r="A242" s="319">
        <f t="shared" si="4"/>
        <v>49</v>
      </c>
      <c r="B242" s="307" t="s">
        <v>1782</v>
      </c>
      <c r="C242" s="299" t="s">
        <v>1131</v>
      </c>
      <c r="D242" s="300">
        <v>15</v>
      </c>
    </row>
    <row r="243" spans="1:4" ht="21.75" customHeight="1" thickBot="1" x14ac:dyDescent="0.3">
      <c r="A243" s="319">
        <f t="shared" si="4"/>
        <v>50</v>
      </c>
      <c r="B243" s="310" t="s">
        <v>1781</v>
      </c>
      <c r="C243" s="311" t="s">
        <v>1131</v>
      </c>
      <c r="D243" s="312">
        <v>16</v>
      </c>
    </row>
    <row r="244" spans="1:4" ht="15.75" thickTop="1" x14ac:dyDescent="0.25">
      <c r="A244" s="201"/>
      <c r="B244" s="201"/>
      <c r="C244" s="201"/>
      <c r="D244" s="201"/>
    </row>
    <row r="245" spans="1:4" ht="15" x14ac:dyDescent="0.25">
      <c r="A245" s="201"/>
      <c r="B245" s="201"/>
      <c r="C245" s="201"/>
      <c r="D245" s="201"/>
    </row>
    <row r="246" spans="1:4" ht="15" x14ac:dyDescent="0.25">
      <c r="A246" s="201"/>
      <c r="B246" s="201"/>
      <c r="C246" s="201"/>
      <c r="D246" s="201"/>
    </row>
    <row r="247" spans="1:4" ht="15" x14ac:dyDescent="0.25">
      <c r="A247" s="201"/>
      <c r="B247" s="201"/>
      <c r="C247" s="201"/>
      <c r="D247" s="201"/>
    </row>
    <row r="248" spans="1:4" ht="15" x14ac:dyDescent="0.25">
      <c r="A248" s="201"/>
      <c r="B248" s="201"/>
      <c r="C248" s="201"/>
      <c r="D248" s="201"/>
    </row>
    <row r="249" spans="1:4" ht="15" x14ac:dyDescent="0.25">
      <c r="A249" s="201"/>
      <c r="B249" s="201"/>
      <c r="C249" s="201"/>
      <c r="D249" s="201"/>
    </row>
    <row r="250" spans="1:4" ht="15" x14ac:dyDescent="0.25">
      <c r="A250" s="201"/>
      <c r="B250" s="201"/>
      <c r="C250" s="201"/>
      <c r="D250" s="201"/>
    </row>
    <row r="251" spans="1:4" ht="15" x14ac:dyDescent="0.25">
      <c r="A251" s="201"/>
      <c r="B251" s="201"/>
      <c r="C251" s="201"/>
      <c r="D251" s="201"/>
    </row>
    <row r="252" spans="1:4" ht="15" x14ac:dyDescent="0.25">
      <c r="A252" s="201"/>
      <c r="B252" s="201"/>
      <c r="C252" s="201"/>
      <c r="D252" s="201"/>
    </row>
    <row r="253" spans="1:4" ht="17.25" x14ac:dyDescent="0.25">
      <c r="A253" s="141"/>
      <c r="B253" s="141"/>
      <c r="C253" s="141"/>
      <c r="D253" s="141"/>
    </row>
    <row r="254" spans="1:4" ht="17.25" x14ac:dyDescent="0.25">
      <c r="A254" s="141"/>
      <c r="B254" s="141"/>
      <c r="C254" s="141"/>
      <c r="D254" s="141"/>
    </row>
    <row r="255" spans="1:4" ht="17.25" x14ac:dyDescent="0.25">
      <c r="A255" s="141"/>
      <c r="B255" s="141"/>
      <c r="C255" s="141"/>
      <c r="D255" s="141"/>
    </row>
    <row r="256" spans="1:4" ht="17.25" x14ac:dyDescent="0.25">
      <c r="A256" s="141"/>
      <c r="B256" s="141"/>
      <c r="C256" s="141"/>
      <c r="D256" s="141"/>
    </row>
    <row r="257" spans="1:4" ht="17.25" x14ac:dyDescent="0.25">
      <c r="A257" s="141"/>
      <c r="B257" s="141"/>
      <c r="C257" s="141"/>
      <c r="D257" s="141"/>
    </row>
    <row r="258" spans="1:4" ht="17.25" x14ac:dyDescent="0.25">
      <c r="A258" s="141"/>
      <c r="B258" s="141"/>
      <c r="C258" s="141"/>
      <c r="D258" s="141"/>
    </row>
    <row r="259" spans="1:4" ht="17.25" x14ac:dyDescent="0.25">
      <c r="A259" s="141"/>
      <c r="B259" s="141"/>
      <c r="C259" s="141"/>
      <c r="D259" s="141"/>
    </row>
    <row r="260" spans="1:4" ht="17.25" x14ac:dyDescent="0.25">
      <c r="A260" s="141"/>
      <c r="B260" s="141"/>
      <c r="C260" s="141"/>
      <c r="D260" s="141"/>
    </row>
    <row r="261" spans="1:4" ht="17.25" x14ac:dyDescent="0.25">
      <c r="A261" s="141"/>
      <c r="B261" s="141"/>
      <c r="C261" s="141"/>
      <c r="D261" s="141"/>
    </row>
    <row r="262" spans="1:4" ht="17.25" x14ac:dyDescent="0.25">
      <c r="A262" s="141"/>
      <c r="B262" s="141"/>
      <c r="C262" s="141"/>
      <c r="D262" s="141"/>
    </row>
    <row r="263" spans="1:4" ht="17.25" x14ac:dyDescent="0.25">
      <c r="A263" s="141"/>
      <c r="B263" s="141"/>
      <c r="C263" s="141"/>
      <c r="D263" s="141"/>
    </row>
    <row r="264" spans="1:4" ht="17.25" x14ac:dyDescent="0.25">
      <c r="A264" s="141"/>
      <c r="B264" s="141"/>
      <c r="C264" s="141"/>
      <c r="D264" s="141"/>
    </row>
    <row r="265" spans="1:4" ht="17.25" x14ac:dyDescent="0.25">
      <c r="A265" s="141"/>
      <c r="B265" s="141"/>
      <c r="C265" s="141"/>
      <c r="D265" s="141"/>
    </row>
    <row r="266" spans="1:4" ht="17.25" x14ac:dyDescent="0.25">
      <c r="A266" s="141"/>
      <c r="B266" s="141"/>
      <c r="C266" s="141"/>
      <c r="D266" s="141"/>
    </row>
    <row r="267" spans="1:4" ht="17.25" x14ac:dyDescent="0.25">
      <c r="A267" s="141"/>
      <c r="B267" s="141"/>
      <c r="C267" s="141"/>
      <c r="D267" s="141"/>
    </row>
    <row r="268" spans="1:4" ht="17.25" x14ac:dyDescent="0.25">
      <c r="A268" s="141"/>
      <c r="B268" s="141"/>
      <c r="C268" s="141"/>
      <c r="D268" s="141"/>
    </row>
    <row r="269" spans="1:4" ht="17.25" x14ac:dyDescent="0.25">
      <c r="A269" s="141"/>
      <c r="B269" s="141"/>
      <c r="C269" s="141"/>
      <c r="D269" s="141"/>
    </row>
    <row r="270" spans="1:4" ht="17.25" x14ac:dyDescent="0.25">
      <c r="A270" s="141"/>
      <c r="B270" s="141"/>
      <c r="C270" s="141"/>
      <c r="D270" s="141"/>
    </row>
    <row r="271" spans="1:4" ht="17.25" x14ac:dyDescent="0.25">
      <c r="A271" s="141"/>
      <c r="B271" s="141"/>
      <c r="C271" s="141"/>
      <c r="D271" s="141"/>
    </row>
    <row r="272" spans="1:4" ht="17.25" x14ac:dyDescent="0.25">
      <c r="A272" s="141"/>
      <c r="B272" s="141"/>
      <c r="C272" s="141"/>
      <c r="D272" s="141"/>
    </row>
    <row r="273" spans="1:4" ht="17.25" x14ac:dyDescent="0.25">
      <c r="A273" s="141"/>
      <c r="B273" s="141"/>
      <c r="C273" s="141"/>
      <c r="D273" s="141"/>
    </row>
    <row r="274" spans="1:4" ht="17.25" x14ac:dyDescent="0.25">
      <c r="A274" s="141"/>
      <c r="B274" s="141"/>
      <c r="C274" s="141"/>
      <c r="D274" s="141"/>
    </row>
    <row r="275" spans="1:4" ht="17.25" x14ac:dyDescent="0.25">
      <c r="A275" s="141"/>
      <c r="B275" s="141"/>
      <c r="C275" s="141"/>
      <c r="D275" s="141"/>
    </row>
    <row r="276" spans="1:4" ht="17.25" x14ac:dyDescent="0.25">
      <c r="A276" s="141"/>
      <c r="B276" s="141"/>
      <c r="C276" s="141"/>
      <c r="D276" s="141"/>
    </row>
    <row r="277" spans="1:4" ht="17.25" x14ac:dyDescent="0.25">
      <c r="A277" s="141"/>
      <c r="B277" s="141"/>
      <c r="C277" s="141"/>
      <c r="D277" s="141"/>
    </row>
    <row r="278" spans="1:4" ht="17.25" x14ac:dyDescent="0.25">
      <c r="A278" s="141"/>
      <c r="B278" s="141"/>
      <c r="C278" s="141"/>
      <c r="D278" s="141"/>
    </row>
    <row r="279" spans="1:4" ht="17.25" x14ac:dyDescent="0.25">
      <c r="A279" s="141"/>
      <c r="B279" s="141"/>
      <c r="C279" s="141"/>
      <c r="D279" s="141"/>
    </row>
    <row r="280" spans="1:4" ht="17.25" x14ac:dyDescent="0.25">
      <c r="A280" s="141"/>
      <c r="B280" s="141"/>
      <c r="C280" s="141"/>
      <c r="D280" s="141"/>
    </row>
    <row r="281" spans="1:4" ht="17.25" x14ac:dyDescent="0.25">
      <c r="A281" s="141"/>
      <c r="B281" s="141"/>
      <c r="C281" s="141"/>
      <c r="D281" s="141"/>
    </row>
    <row r="282" spans="1:4" ht="17.25" x14ac:dyDescent="0.25">
      <c r="A282" s="141"/>
      <c r="B282" s="141"/>
      <c r="C282" s="141"/>
      <c r="D282" s="141"/>
    </row>
    <row r="283" spans="1:4" ht="17.25" x14ac:dyDescent="0.25">
      <c r="A283" s="141"/>
      <c r="B283" s="141"/>
      <c r="C283" s="141"/>
      <c r="D283" s="141"/>
    </row>
    <row r="284" spans="1:4" ht="17.25" x14ac:dyDescent="0.25">
      <c r="A284" s="141"/>
      <c r="B284" s="141"/>
      <c r="C284" s="141"/>
      <c r="D284" s="141"/>
    </row>
    <row r="285" spans="1:4" ht="17.25" x14ac:dyDescent="0.25">
      <c r="A285" s="141"/>
      <c r="B285" s="141"/>
      <c r="C285" s="141"/>
      <c r="D285" s="141"/>
    </row>
    <row r="286" spans="1:4" ht="17.25" x14ac:dyDescent="0.25">
      <c r="A286" s="141"/>
      <c r="B286" s="141"/>
      <c r="C286" s="141"/>
      <c r="D286" s="141"/>
    </row>
    <row r="287" spans="1:4" ht="17.25" x14ac:dyDescent="0.25">
      <c r="A287" s="141"/>
      <c r="B287" s="141"/>
      <c r="C287" s="141"/>
      <c r="D287" s="141"/>
    </row>
    <row r="288" spans="1:4" ht="17.25" x14ac:dyDescent="0.25">
      <c r="A288" s="141"/>
      <c r="B288" s="141"/>
      <c r="C288" s="141"/>
      <c r="D288" s="141"/>
    </row>
    <row r="289" spans="1:4" ht="17.25" x14ac:dyDescent="0.25">
      <c r="A289" s="141"/>
      <c r="B289" s="141"/>
      <c r="C289" s="141"/>
      <c r="D289" s="141"/>
    </row>
    <row r="290" spans="1:4" ht="17.25" x14ac:dyDescent="0.25">
      <c r="A290" s="141"/>
      <c r="B290" s="141"/>
      <c r="C290" s="141"/>
      <c r="D290" s="141"/>
    </row>
    <row r="291" spans="1:4" ht="17.25" x14ac:dyDescent="0.25">
      <c r="A291" s="141"/>
      <c r="B291" s="141"/>
      <c r="C291" s="141"/>
      <c r="D291" s="141"/>
    </row>
    <row r="292" spans="1:4" ht="17.25" x14ac:dyDescent="0.25">
      <c r="A292" s="141"/>
      <c r="B292" s="141"/>
      <c r="C292" s="141"/>
      <c r="D292" s="141"/>
    </row>
    <row r="293" spans="1:4" ht="17.25" x14ac:dyDescent="0.25">
      <c r="A293" s="141"/>
      <c r="B293" s="141"/>
      <c r="C293" s="141"/>
      <c r="D293" s="141"/>
    </row>
    <row r="294" spans="1:4" ht="17.25" x14ac:dyDescent="0.25">
      <c r="A294" s="141"/>
      <c r="B294" s="141"/>
      <c r="C294" s="141"/>
      <c r="D294" s="141"/>
    </row>
    <row r="295" spans="1:4" ht="17.25" x14ac:dyDescent="0.25">
      <c r="A295" s="141"/>
      <c r="B295" s="141"/>
      <c r="C295" s="141"/>
      <c r="D295" s="141"/>
    </row>
    <row r="296" spans="1:4" ht="17.25" x14ac:dyDescent="0.25">
      <c r="A296" s="141"/>
      <c r="B296" s="141"/>
      <c r="C296" s="141"/>
      <c r="D296" s="141"/>
    </row>
    <row r="297" spans="1:4" ht="17.25" x14ac:dyDescent="0.25">
      <c r="A297" s="141"/>
      <c r="B297" s="141"/>
      <c r="C297" s="141"/>
      <c r="D297" s="141"/>
    </row>
    <row r="298" spans="1:4" ht="17.25" x14ac:dyDescent="0.25">
      <c r="A298" s="141"/>
      <c r="B298" s="141"/>
      <c r="C298" s="141"/>
      <c r="D298" s="141"/>
    </row>
    <row r="299" spans="1:4" ht="17.25" x14ac:dyDescent="0.25">
      <c r="A299" s="141"/>
      <c r="B299" s="141"/>
      <c r="C299" s="141"/>
      <c r="D299" s="141"/>
    </row>
    <row r="300" spans="1:4" ht="17.25" x14ac:dyDescent="0.25">
      <c r="A300" s="141"/>
      <c r="B300" s="141"/>
      <c r="C300" s="141"/>
      <c r="D300" s="141"/>
    </row>
    <row r="301" spans="1:4" ht="17.25" x14ac:dyDescent="0.25">
      <c r="A301" s="141"/>
      <c r="B301" s="141"/>
      <c r="C301" s="141"/>
      <c r="D301" s="141"/>
    </row>
    <row r="302" spans="1:4" ht="17.25" x14ac:dyDescent="0.25">
      <c r="A302" s="141"/>
      <c r="B302" s="141"/>
      <c r="C302" s="141"/>
      <c r="D302" s="141"/>
    </row>
    <row r="303" spans="1:4" ht="17.25" x14ac:dyDescent="0.25">
      <c r="A303" s="141"/>
      <c r="B303" s="141"/>
      <c r="C303" s="141"/>
      <c r="D303" s="141"/>
    </row>
    <row r="304" spans="1:4" ht="17.25" x14ac:dyDescent="0.25">
      <c r="A304" s="141"/>
      <c r="B304" s="141"/>
      <c r="C304" s="141"/>
      <c r="D304" s="141"/>
    </row>
    <row r="305" spans="1:4" ht="17.25" x14ac:dyDescent="0.25">
      <c r="A305" s="141"/>
      <c r="B305" s="141"/>
      <c r="C305" s="141"/>
      <c r="D305" s="141"/>
    </row>
    <row r="306" spans="1:4" ht="17.25" x14ac:dyDescent="0.25">
      <c r="A306" s="141"/>
      <c r="B306" s="141"/>
      <c r="C306" s="141"/>
      <c r="D306" s="141"/>
    </row>
    <row r="307" spans="1:4" ht="17.25" x14ac:dyDescent="0.25">
      <c r="A307" s="141"/>
      <c r="B307" s="141"/>
      <c r="C307" s="141"/>
      <c r="D307" s="141"/>
    </row>
    <row r="308" spans="1:4" ht="17.25" x14ac:dyDescent="0.25">
      <c r="A308" s="141"/>
      <c r="B308" s="141"/>
      <c r="C308" s="141"/>
      <c r="D308" s="141"/>
    </row>
    <row r="309" spans="1:4" ht="17.25" x14ac:dyDescent="0.25">
      <c r="A309" s="141"/>
      <c r="B309" s="141"/>
      <c r="C309" s="141"/>
      <c r="D309" s="141"/>
    </row>
    <row r="310" spans="1:4" ht="17.25" x14ac:dyDescent="0.25">
      <c r="A310" s="141"/>
      <c r="B310" s="141"/>
      <c r="C310" s="141"/>
      <c r="D310" s="141"/>
    </row>
    <row r="311" spans="1:4" ht="17.25" x14ac:dyDescent="0.25">
      <c r="A311" s="141"/>
      <c r="B311" s="141"/>
      <c r="C311" s="141"/>
      <c r="D311" s="141"/>
    </row>
    <row r="312" spans="1:4" ht="17.25" x14ac:dyDescent="0.25">
      <c r="A312" s="141"/>
      <c r="B312" s="141"/>
      <c r="C312" s="141"/>
      <c r="D312" s="141"/>
    </row>
    <row r="313" spans="1:4" ht="17.25" x14ac:dyDescent="0.25">
      <c r="A313" s="141"/>
      <c r="B313" s="141"/>
      <c r="C313" s="141"/>
      <c r="D313" s="141"/>
    </row>
    <row r="314" spans="1:4" ht="17.25" x14ac:dyDescent="0.25">
      <c r="A314" s="141"/>
      <c r="B314" s="141"/>
      <c r="C314" s="141"/>
      <c r="D314" s="141"/>
    </row>
    <row r="315" spans="1:4" ht="17.25" x14ac:dyDescent="0.25">
      <c r="A315" s="141"/>
      <c r="B315" s="141"/>
      <c r="C315" s="141"/>
      <c r="D315" s="141"/>
    </row>
    <row r="316" spans="1:4" ht="17.25" x14ac:dyDescent="0.25">
      <c r="A316" s="141"/>
      <c r="B316" s="141"/>
      <c r="C316" s="141"/>
      <c r="D316" s="141"/>
    </row>
    <row r="317" spans="1:4" ht="17.25" x14ac:dyDescent="0.25">
      <c r="A317" s="141"/>
      <c r="B317" s="141"/>
      <c r="C317" s="141"/>
      <c r="D317" s="141"/>
    </row>
    <row r="318" spans="1:4" ht="17.25" x14ac:dyDescent="0.25">
      <c r="A318" s="141"/>
      <c r="B318" s="141"/>
      <c r="C318" s="141"/>
      <c r="D318" s="141"/>
    </row>
    <row r="319" spans="1:4" ht="17.25" x14ac:dyDescent="0.25">
      <c r="A319" s="141"/>
      <c r="B319" s="141"/>
      <c r="C319" s="141"/>
      <c r="D319" s="141"/>
    </row>
    <row r="320" spans="1:4" ht="17.25" x14ac:dyDescent="0.25">
      <c r="A320" s="141"/>
      <c r="B320" s="141"/>
      <c r="C320" s="141"/>
      <c r="D320" s="141"/>
    </row>
    <row r="321" spans="1:4" ht="17.25" x14ac:dyDescent="0.25">
      <c r="A321" s="141"/>
      <c r="B321" s="141"/>
      <c r="C321" s="141"/>
      <c r="D321" s="141"/>
    </row>
    <row r="322" spans="1:4" ht="17.25" x14ac:dyDescent="0.25">
      <c r="A322" s="141"/>
      <c r="B322" s="141"/>
      <c r="C322" s="141"/>
      <c r="D322" s="141"/>
    </row>
    <row r="323" spans="1:4" ht="17.25" x14ac:dyDescent="0.25">
      <c r="A323" s="141"/>
      <c r="B323" s="141"/>
      <c r="C323" s="141"/>
      <c r="D323" s="141"/>
    </row>
    <row r="324" spans="1:4" ht="17.25" x14ac:dyDescent="0.25">
      <c r="A324" s="141"/>
      <c r="B324" s="141"/>
      <c r="C324" s="141"/>
      <c r="D324" s="141"/>
    </row>
    <row r="325" spans="1:4" ht="17.25" x14ac:dyDescent="0.25">
      <c r="A325" s="141"/>
      <c r="B325" s="141"/>
      <c r="C325" s="141"/>
      <c r="D325" s="141"/>
    </row>
    <row r="326" spans="1:4" ht="17.25" x14ac:dyDescent="0.25">
      <c r="A326" s="141"/>
      <c r="B326" s="141"/>
      <c r="C326" s="141"/>
      <c r="D326" s="141"/>
    </row>
    <row r="327" spans="1:4" ht="17.25" x14ac:dyDescent="0.25">
      <c r="A327" s="141"/>
      <c r="B327" s="141"/>
      <c r="C327" s="141"/>
      <c r="D327" s="141"/>
    </row>
    <row r="328" spans="1:4" ht="17.25" x14ac:dyDescent="0.25">
      <c r="A328" s="141"/>
      <c r="B328" s="141"/>
      <c r="C328" s="141"/>
      <c r="D328" s="141"/>
    </row>
    <row r="329" spans="1:4" ht="17.25" x14ac:dyDescent="0.25">
      <c r="A329" s="141"/>
      <c r="B329" s="141"/>
      <c r="C329" s="141"/>
      <c r="D329" s="141"/>
    </row>
    <row r="330" spans="1:4" ht="17.25" x14ac:dyDescent="0.25">
      <c r="A330" s="141"/>
      <c r="B330" s="141"/>
      <c r="C330" s="141"/>
      <c r="D330" s="141"/>
    </row>
    <row r="331" spans="1:4" ht="17.25" x14ac:dyDescent="0.25">
      <c r="A331" s="141"/>
      <c r="B331" s="141"/>
      <c r="C331" s="141"/>
      <c r="D331" s="141"/>
    </row>
    <row r="332" spans="1:4" ht="17.25" x14ac:dyDescent="0.25">
      <c r="A332" s="141"/>
      <c r="B332" s="141"/>
      <c r="C332" s="141"/>
      <c r="D332" s="141"/>
    </row>
    <row r="333" spans="1:4" ht="17.25" x14ac:dyDescent="0.25">
      <c r="A333" s="141"/>
      <c r="B333" s="141"/>
      <c r="C333" s="141"/>
      <c r="D333" s="141"/>
    </row>
    <row r="334" spans="1:4" ht="17.25" x14ac:dyDescent="0.25">
      <c r="A334" s="141"/>
      <c r="B334" s="141"/>
      <c r="C334" s="141"/>
      <c r="D334" s="141"/>
    </row>
    <row r="335" spans="1:4" ht="17.25" x14ac:dyDescent="0.25">
      <c r="A335" s="141"/>
      <c r="B335" s="141"/>
      <c r="C335" s="141"/>
      <c r="D335" s="141"/>
    </row>
    <row r="336" spans="1:4" ht="17.25" x14ac:dyDescent="0.25">
      <c r="A336" s="141"/>
      <c r="B336" s="141"/>
      <c r="C336" s="141"/>
      <c r="D336" s="141"/>
    </row>
    <row r="337" spans="1:4" ht="17.25" x14ac:dyDescent="0.25">
      <c r="A337" s="141"/>
      <c r="B337" s="141"/>
      <c r="C337" s="141"/>
      <c r="D337" s="141"/>
    </row>
    <row r="338" spans="1:4" ht="17.25" x14ac:dyDescent="0.25">
      <c r="A338" s="141"/>
      <c r="B338" s="141"/>
      <c r="C338" s="141"/>
      <c r="D338" s="141"/>
    </row>
    <row r="339" spans="1:4" ht="17.25" x14ac:dyDescent="0.25">
      <c r="A339" s="141"/>
      <c r="B339" s="141"/>
      <c r="C339" s="141"/>
      <c r="D339" s="141"/>
    </row>
    <row r="340" spans="1:4" ht="17.25" x14ac:dyDescent="0.25">
      <c r="A340" s="141"/>
      <c r="B340" s="141"/>
      <c r="C340" s="141"/>
      <c r="D340" s="141"/>
    </row>
    <row r="341" spans="1:4" ht="17.25" x14ac:dyDescent="0.25">
      <c r="A341" s="141"/>
      <c r="B341" s="141"/>
      <c r="C341" s="141"/>
      <c r="D341" s="141"/>
    </row>
    <row r="342" spans="1:4" ht="17.25" x14ac:dyDescent="0.25">
      <c r="A342" s="141"/>
      <c r="B342" s="141"/>
      <c r="C342" s="141"/>
      <c r="D342" s="141"/>
    </row>
    <row r="343" spans="1:4" ht="17.25" x14ac:dyDescent="0.25">
      <c r="A343" s="141"/>
      <c r="B343" s="141"/>
      <c r="C343" s="141"/>
      <c r="D343" s="141"/>
    </row>
    <row r="344" spans="1:4" ht="17.25" x14ac:dyDescent="0.25">
      <c r="A344" s="141"/>
      <c r="B344" s="141"/>
      <c r="C344" s="141"/>
      <c r="D344" s="141"/>
    </row>
    <row r="345" spans="1:4" ht="17.25" x14ac:dyDescent="0.25">
      <c r="A345" s="141"/>
      <c r="B345" s="141"/>
      <c r="C345" s="141"/>
      <c r="D345" s="141"/>
    </row>
    <row r="346" spans="1:4" ht="17.25" x14ac:dyDescent="0.25">
      <c r="A346" s="141"/>
      <c r="B346" s="141"/>
      <c r="C346" s="141"/>
      <c r="D346" s="141"/>
    </row>
    <row r="347" spans="1:4" ht="17.25" x14ac:dyDescent="0.25">
      <c r="A347" s="141"/>
      <c r="B347" s="141"/>
      <c r="C347" s="141"/>
      <c r="D347" s="141"/>
    </row>
    <row r="348" spans="1:4" ht="17.25" x14ac:dyDescent="0.25">
      <c r="A348" s="141"/>
      <c r="B348" s="141"/>
      <c r="C348" s="141"/>
      <c r="D348" s="141"/>
    </row>
    <row r="349" spans="1:4" ht="17.25" x14ac:dyDescent="0.25">
      <c r="A349" s="141"/>
      <c r="B349" s="141"/>
      <c r="C349" s="141"/>
      <c r="D349" s="141"/>
    </row>
    <row r="350" spans="1:4" ht="17.25" x14ac:dyDescent="0.25">
      <c r="A350" s="141"/>
      <c r="B350" s="141"/>
      <c r="C350" s="141"/>
      <c r="D350" s="141"/>
    </row>
    <row r="351" spans="1:4" ht="17.25" x14ac:dyDescent="0.25">
      <c r="A351" s="141"/>
      <c r="B351" s="141"/>
      <c r="C351" s="141"/>
      <c r="D351" s="141"/>
    </row>
    <row r="352" spans="1:4" ht="17.25" x14ac:dyDescent="0.25">
      <c r="A352" s="141"/>
      <c r="B352" s="141"/>
      <c r="C352" s="141"/>
      <c r="D352" s="141"/>
    </row>
    <row r="353" spans="1:4" ht="17.25" x14ac:dyDescent="0.25">
      <c r="A353" s="141"/>
      <c r="B353" s="141"/>
      <c r="C353" s="141"/>
      <c r="D353" s="141"/>
    </row>
    <row r="354" spans="1:4" ht="17.25" x14ac:dyDescent="0.25">
      <c r="A354" s="141"/>
      <c r="B354" s="141"/>
      <c r="C354" s="141"/>
      <c r="D354" s="141"/>
    </row>
    <row r="355" spans="1:4" ht="17.25" x14ac:dyDescent="0.25">
      <c r="A355" s="141"/>
      <c r="B355" s="141"/>
      <c r="C355" s="141"/>
      <c r="D355" s="141"/>
    </row>
    <row r="356" spans="1:4" ht="17.25" x14ac:dyDescent="0.25">
      <c r="A356" s="141"/>
      <c r="B356" s="141"/>
      <c r="C356" s="141"/>
      <c r="D356" s="141"/>
    </row>
    <row r="357" spans="1:4" ht="17.25" x14ac:dyDescent="0.25">
      <c r="A357" s="141"/>
      <c r="B357" s="141"/>
      <c r="C357" s="141"/>
      <c r="D357" s="141"/>
    </row>
    <row r="358" spans="1:4" ht="17.25" x14ac:dyDescent="0.25">
      <c r="A358" s="141"/>
      <c r="B358" s="141"/>
      <c r="C358" s="141"/>
      <c r="D358" s="141"/>
    </row>
    <row r="359" spans="1:4" ht="17.25" x14ac:dyDescent="0.25">
      <c r="A359" s="141"/>
      <c r="B359" s="141"/>
      <c r="C359" s="141"/>
      <c r="D359" s="141"/>
    </row>
    <row r="360" spans="1:4" ht="17.25" x14ac:dyDescent="0.25">
      <c r="A360" s="141"/>
      <c r="B360" s="141"/>
      <c r="C360" s="141"/>
      <c r="D360" s="141"/>
    </row>
    <row r="361" spans="1:4" ht="17.25" x14ac:dyDescent="0.25">
      <c r="A361" s="141"/>
      <c r="B361" s="141"/>
      <c r="C361" s="141"/>
      <c r="D361" s="141"/>
    </row>
    <row r="362" spans="1:4" ht="17.25" x14ac:dyDescent="0.25">
      <c r="A362" s="141"/>
      <c r="B362" s="141"/>
      <c r="C362" s="141"/>
      <c r="D362" s="141"/>
    </row>
    <row r="363" spans="1:4" ht="17.25" x14ac:dyDescent="0.25">
      <c r="A363" s="141"/>
      <c r="B363" s="141"/>
      <c r="C363" s="141"/>
      <c r="D363" s="141"/>
    </row>
    <row r="364" spans="1:4" ht="17.25" x14ac:dyDescent="0.25">
      <c r="A364" s="141"/>
      <c r="B364" s="141"/>
      <c r="C364" s="141"/>
      <c r="D364" s="141"/>
    </row>
    <row r="365" spans="1:4" ht="17.25" x14ac:dyDescent="0.25">
      <c r="A365" s="141"/>
      <c r="B365" s="141"/>
      <c r="C365" s="141"/>
      <c r="D365" s="141"/>
    </row>
    <row r="366" spans="1:4" ht="17.25" x14ac:dyDescent="0.25">
      <c r="A366" s="141"/>
      <c r="B366" s="141"/>
      <c r="C366" s="141"/>
      <c r="D366" s="141"/>
    </row>
    <row r="367" spans="1:4" ht="17.25" x14ac:dyDescent="0.25">
      <c r="A367" s="141"/>
      <c r="B367" s="141"/>
      <c r="C367" s="141"/>
      <c r="D367" s="141"/>
    </row>
    <row r="368" spans="1:4" ht="17.25" x14ac:dyDescent="0.25">
      <c r="A368" s="141"/>
      <c r="B368" s="141"/>
      <c r="C368" s="141"/>
      <c r="D368" s="141"/>
    </row>
    <row r="369" spans="1:4" ht="17.25" x14ac:dyDescent="0.25">
      <c r="A369" s="141"/>
      <c r="B369" s="141"/>
      <c r="C369" s="141"/>
      <c r="D369" s="141"/>
    </row>
    <row r="370" spans="1:4" ht="17.25" x14ac:dyDescent="0.25">
      <c r="A370" s="141"/>
      <c r="B370" s="141"/>
      <c r="C370" s="141"/>
      <c r="D370" s="141"/>
    </row>
    <row r="371" spans="1:4" ht="17.25" x14ac:dyDescent="0.25">
      <c r="A371" s="141"/>
      <c r="B371" s="141"/>
      <c r="C371" s="141"/>
      <c r="D371" s="141"/>
    </row>
    <row r="372" spans="1:4" ht="17.25" x14ac:dyDescent="0.25">
      <c r="A372" s="141"/>
      <c r="B372" s="141"/>
      <c r="C372" s="141"/>
      <c r="D372" s="141"/>
    </row>
    <row r="373" spans="1:4" ht="17.25" x14ac:dyDescent="0.25">
      <c r="A373" s="141"/>
      <c r="B373" s="141"/>
      <c r="C373" s="141"/>
      <c r="D373" s="141"/>
    </row>
    <row r="374" spans="1:4" ht="17.25" x14ac:dyDescent="0.25">
      <c r="A374" s="141"/>
      <c r="B374" s="141"/>
      <c r="C374" s="141"/>
      <c r="D374" s="141"/>
    </row>
    <row r="375" spans="1:4" ht="17.25" x14ac:dyDescent="0.25">
      <c r="A375" s="141"/>
      <c r="B375" s="141"/>
      <c r="C375" s="141"/>
      <c r="D375" s="141"/>
    </row>
    <row r="376" spans="1:4" ht="17.25" x14ac:dyDescent="0.25">
      <c r="A376" s="141"/>
      <c r="B376" s="141"/>
      <c r="C376" s="141"/>
      <c r="D376" s="141"/>
    </row>
    <row r="377" spans="1:4" ht="17.25" x14ac:dyDescent="0.25">
      <c r="A377" s="141"/>
      <c r="B377" s="141"/>
      <c r="C377" s="141"/>
      <c r="D377" s="141"/>
    </row>
    <row r="378" spans="1:4" ht="17.25" x14ac:dyDescent="0.25">
      <c r="A378" s="141"/>
      <c r="B378" s="141"/>
      <c r="C378" s="141"/>
      <c r="D378" s="141"/>
    </row>
    <row r="379" spans="1:4" ht="17.25" x14ac:dyDescent="0.25">
      <c r="A379" s="141"/>
      <c r="B379" s="141"/>
      <c r="C379" s="141"/>
      <c r="D379" s="141"/>
    </row>
    <row r="380" spans="1:4" ht="17.25" x14ac:dyDescent="0.25">
      <c r="A380" s="141"/>
      <c r="B380" s="141"/>
      <c r="C380" s="141"/>
      <c r="D380" s="141"/>
    </row>
    <row r="381" spans="1:4" ht="17.25" x14ac:dyDescent="0.25">
      <c r="A381" s="141"/>
      <c r="B381" s="141"/>
      <c r="C381" s="141"/>
      <c r="D381" s="141"/>
    </row>
    <row r="382" spans="1:4" ht="17.25" x14ac:dyDescent="0.25">
      <c r="A382" s="141"/>
      <c r="B382" s="141"/>
      <c r="C382" s="141"/>
      <c r="D382" s="141"/>
    </row>
    <row r="383" spans="1:4" ht="17.25" x14ac:dyDescent="0.25">
      <c r="A383" s="141"/>
      <c r="B383" s="141"/>
      <c r="C383" s="141"/>
      <c r="D383" s="141"/>
    </row>
    <row r="384" spans="1:4" ht="17.25" x14ac:dyDescent="0.25">
      <c r="A384" s="141"/>
      <c r="B384" s="141"/>
      <c r="C384" s="141"/>
      <c r="D384" s="141"/>
    </row>
    <row r="385" spans="1:4" ht="17.25" x14ac:dyDescent="0.25">
      <c r="A385" s="141"/>
      <c r="B385" s="141"/>
      <c r="C385" s="141"/>
      <c r="D385" s="141"/>
    </row>
    <row r="386" spans="1:4" ht="17.25" x14ac:dyDescent="0.25">
      <c r="A386" s="141"/>
      <c r="B386" s="141"/>
      <c r="C386" s="141"/>
      <c r="D386" s="141"/>
    </row>
    <row r="387" spans="1:4" ht="17.25" x14ac:dyDescent="0.25">
      <c r="A387" s="141"/>
      <c r="B387" s="141"/>
      <c r="C387" s="141"/>
      <c r="D387" s="141"/>
    </row>
    <row r="388" spans="1:4" ht="17.25" x14ac:dyDescent="0.25">
      <c r="A388" s="141"/>
      <c r="B388" s="141"/>
      <c r="C388" s="141"/>
      <c r="D388" s="141"/>
    </row>
    <row r="389" spans="1:4" ht="17.25" x14ac:dyDescent="0.25">
      <c r="A389" s="141"/>
      <c r="B389" s="141"/>
      <c r="C389" s="141"/>
      <c r="D389" s="141"/>
    </row>
    <row r="390" spans="1:4" ht="17.25" x14ac:dyDescent="0.25">
      <c r="A390" s="141"/>
      <c r="B390" s="141"/>
      <c r="C390" s="141"/>
      <c r="D390" s="141"/>
    </row>
    <row r="391" spans="1:4" ht="17.25" x14ac:dyDescent="0.25">
      <c r="A391" s="141"/>
      <c r="B391" s="141"/>
      <c r="C391" s="141"/>
      <c r="D391" s="141"/>
    </row>
    <row r="392" spans="1:4" ht="17.25" x14ac:dyDescent="0.25">
      <c r="A392" s="141"/>
      <c r="B392" s="141"/>
      <c r="C392" s="141"/>
      <c r="D392" s="141"/>
    </row>
    <row r="393" spans="1:4" ht="17.25" x14ac:dyDescent="0.25">
      <c r="A393" s="141"/>
      <c r="B393" s="141"/>
      <c r="C393" s="141"/>
      <c r="D393" s="141"/>
    </row>
    <row r="394" spans="1:4" ht="17.25" x14ac:dyDescent="0.25">
      <c r="A394" s="141"/>
      <c r="B394" s="141"/>
      <c r="C394" s="141"/>
      <c r="D394" s="141"/>
    </row>
    <row r="395" spans="1:4" ht="17.25" x14ac:dyDescent="0.25">
      <c r="A395" s="141"/>
      <c r="B395" s="141"/>
      <c r="C395" s="141"/>
      <c r="D395" s="141"/>
    </row>
    <row r="396" spans="1:4" ht="17.25" x14ac:dyDescent="0.25">
      <c r="A396" s="141"/>
      <c r="B396" s="141"/>
      <c r="C396" s="141"/>
      <c r="D396" s="141"/>
    </row>
    <row r="397" spans="1:4" ht="17.25" x14ac:dyDescent="0.25">
      <c r="A397" s="141"/>
      <c r="B397" s="141"/>
      <c r="C397" s="141"/>
      <c r="D397" s="141"/>
    </row>
    <row r="398" spans="1:4" ht="17.25" x14ac:dyDescent="0.25">
      <c r="A398" s="141"/>
      <c r="B398" s="141"/>
      <c r="C398" s="141"/>
      <c r="D398" s="141"/>
    </row>
    <row r="399" spans="1:4" ht="17.25" x14ac:dyDescent="0.25">
      <c r="A399" s="141"/>
      <c r="B399" s="141"/>
      <c r="C399" s="141"/>
      <c r="D399" s="141"/>
    </row>
    <row r="400" spans="1:4" ht="17.25" x14ac:dyDescent="0.25">
      <c r="A400" s="141"/>
      <c r="B400" s="141"/>
      <c r="C400" s="141"/>
      <c r="D400" s="141"/>
    </row>
    <row r="401" spans="1:4" ht="17.25" x14ac:dyDescent="0.25">
      <c r="A401" s="141"/>
      <c r="B401" s="141"/>
      <c r="C401" s="141"/>
      <c r="D401" s="141"/>
    </row>
    <row r="402" spans="1:4" ht="17.25" x14ac:dyDescent="0.25">
      <c r="A402" s="141"/>
      <c r="B402" s="141"/>
      <c r="C402" s="141"/>
      <c r="D402" s="141"/>
    </row>
    <row r="403" spans="1:4" ht="17.25" x14ac:dyDescent="0.25">
      <c r="A403" s="141"/>
      <c r="B403" s="141"/>
      <c r="C403" s="141"/>
      <c r="D403" s="141"/>
    </row>
    <row r="404" spans="1:4" ht="17.25" x14ac:dyDescent="0.25">
      <c r="A404" s="141"/>
      <c r="B404" s="141"/>
      <c r="C404" s="141"/>
      <c r="D404" s="141"/>
    </row>
    <row r="405" spans="1:4" ht="17.25" x14ac:dyDescent="0.25">
      <c r="A405" s="141"/>
      <c r="B405" s="141"/>
      <c r="C405" s="141"/>
      <c r="D405" s="141"/>
    </row>
    <row r="406" spans="1:4" ht="17.25" x14ac:dyDescent="0.25">
      <c r="A406" s="141"/>
      <c r="B406" s="141"/>
      <c r="C406" s="141"/>
      <c r="D406" s="141"/>
    </row>
    <row r="407" spans="1:4" ht="17.25" x14ac:dyDescent="0.25">
      <c r="A407" s="141"/>
      <c r="B407" s="141"/>
      <c r="C407" s="141"/>
      <c r="D407" s="141"/>
    </row>
    <row r="408" spans="1:4" ht="17.25" x14ac:dyDescent="0.25">
      <c r="A408" s="141"/>
      <c r="B408" s="141"/>
      <c r="C408" s="141"/>
      <c r="D408" s="141"/>
    </row>
    <row r="409" spans="1:4" ht="17.25" x14ac:dyDescent="0.25">
      <c r="A409" s="141"/>
      <c r="B409" s="141"/>
      <c r="C409" s="141"/>
      <c r="D409" s="141"/>
    </row>
    <row r="410" spans="1:4" ht="17.25" x14ac:dyDescent="0.25">
      <c r="A410" s="141"/>
      <c r="B410" s="141"/>
      <c r="C410" s="141"/>
      <c r="D410" s="141"/>
    </row>
    <row r="411" spans="1:4" ht="17.25" x14ac:dyDescent="0.25">
      <c r="A411" s="141"/>
      <c r="B411" s="141"/>
      <c r="C411" s="141"/>
      <c r="D411" s="141"/>
    </row>
    <row r="412" spans="1:4" ht="17.25" x14ac:dyDescent="0.25">
      <c r="A412" s="141"/>
      <c r="B412" s="141"/>
      <c r="C412" s="141"/>
      <c r="D412" s="141"/>
    </row>
    <row r="413" spans="1:4" ht="17.25" x14ac:dyDescent="0.25">
      <c r="A413" s="141"/>
      <c r="B413" s="141"/>
      <c r="C413" s="141"/>
      <c r="D413" s="141"/>
    </row>
    <row r="414" spans="1:4" ht="17.25" x14ac:dyDescent="0.25">
      <c r="A414" s="141"/>
      <c r="B414" s="141"/>
      <c r="C414" s="141"/>
      <c r="D414" s="141"/>
    </row>
    <row r="415" spans="1:4" ht="17.25" x14ac:dyDescent="0.25">
      <c r="A415" s="141"/>
      <c r="B415" s="141"/>
      <c r="C415" s="141"/>
      <c r="D415" s="141"/>
    </row>
    <row r="416" spans="1:4" ht="17.25" x14ac:dyDescent="0.25">
      <c r="A416" s="141"/>
      <c r="B416" s="141"/>
      <c r="C416" s="141"/>
      <c r="D416" s="141"/>
    </row>
    <row r="417" spans="1:4" ht="17.25" x14ac:dyDescent="0.25">
      <c r="A417" s="141"/>
      <c r="B417" s="141"/>
      <c r="C417" s="141"/>
      <c r="D417" s="141"/>
    </row>
    <row r="418" spans="1:4" ht="17.25" x14ac:dyDescent="0.25">
      <c r="A418" s="141"/>
      <c r="B418" s="141"/>
      <c r="C418" s="141"/>
      <c r="D418" s="141"/>
    </row>
    <row r="419" spans="1:4" ht="17.25" x14ac:dyDescent="0.25">
      <c r="A419" s="141"/>
      <c r="B419" s="141"/>
      <c r="C419" s="141"/>
      <c r="D419" s="141"/>
    </row>
    <row r="420" spans="1:4" ht="17.25" x14ac:dyDescent="0.25">
      <c r="A420" s="141"/>
      <c r="B420" s="141"/>
      <c r="C420" s="141"/>
      <c r="D420" s="141"/>
    </row>
    <row r="421" spans="1:4" ht="17.25" x14ac:dyDescent="0.25">
      <c r="A421" s="141"/>
      <c r="B421" s="141"/>
      <c r="C421" s="141"/>
      <c r="D421" s="141"/>
    </row>
    <row r="422" spans="1:4" ht="17.25" x14ac:dyDescent="0.25">
      <c r="A422" s="141"/>
      <c r="B422" s="141"/>
      <c r="C422" s="141"/>
      <c r="D422" s="141"/>
    </row>
    <row r="423" spans="1:4" ht="17.25" x14ac:dyDescent="0.25">
      <c r="A423" s="141"/>
      <c r="B423" s="141"/>
      <c r="C423" s="141"/>
      <c r="D423" s="141"/>
    </row>
    <row r="424" spans="1:4" ht="17.25" x14ac:dyDescent="0.25">
      <c r="A424" s="141"/>
      <c r="B424" s="141"/>
      <c r="C424" s="141"/>
      <c r="D424" s="141"/>
    </row>
    <row r="425" spans="1:4" ht="17.25" x14ac:dyDescent="0.25">
      <c r="A425" s="141"/>
      <c r="B425" s="141"/>
      <c r="C425" s="141"/>
      <c r="D425" s="141"/>
    </row>
    <row r="426" spans="1:4" ht="17.25" x14ac:dyDescent="0.25">
      <c r="A426" s="141"/>
      <c r="B426" s="141"/>
      <c r="C426" s="141"/>
      <c r="D426" s="141"/>
    </row>
    <row r="427" spans="1:4" ht="17.25" x14ac:dyDescent="0.25">
      <c r="A427" s="141"/>
      <c r="B427" s="141"/>
      <c r="C427" s="141"/>
      <c r="D427" s="141"/>
    </row>
    <row r="428" spans="1:4" ht="17.25" x14ac:dyDescent="0.25">
      <c r="A428" s="141"/>
      <c r="B428" s="141"/>
      <c r="C428" s="141"/>
      <c r="D428" s="141"/>
    </row>
    <row r="429" spans="1:4" ht="17.25" x14ac:dyDescent="0.25">
      <c r="A429" s="141"/>
      <c r="B429" s="141"/>
      <c r="C429" s="141"/>
      <c r="D429" s="141"/>
    </row>
    <row r="430" spans="1:4" ht="17.25" x14ac:dyDescent="0.25">
      <c r="A430" s="141"/>
      <c r="B430" s="141"/>
      <c r="C430" s="141"/>
      <c r="D430" s="141"/>
    </row>
    <row r="431" spans="1:4" ht="17.25" x14ac:dyDescent="0.25">
      <c r="A431" s="141"/>
      <c r="B431" s="141"/>
      <c r="C431" s="141"/>
      <c r="D431" s="141"/>
    </row>
    <row r="432" spans="1:4" ht="17.25" x14ac:dyDescent="0.25">
      <c r="A432" s="141"/>
      <c r="B432" s="141"/>
      <c r="C432" s="141"/>
      <c r="D432" s="141"/>
    </row>
    <row r="433" spans="1:4" ht="17.25" x14ac:dyDescent="0.25">
      <c r="A433" s="141"/>
      <c r="B433" s="141"/>
      <c r="C433" s="141"/>
      <c r="D433" s="141"/>
    </row>
    <row r="434" spans="1:4" ht="17.25" x14ac:dyDescent="0.25">
      <c r="A434" s="141"/>
      <c r="B434" s="141"/>
      <c r="C434" s="141"/>
      <c r="D434" s="141"/>
    </row>
    <row r="435" spans="1:4" ht="17.25" x14ac:dyDescent="0.25">
      <c r="A435" s="141"/>
      <c r="B435" s="141"/>
      <c r="C435" s="141"/>
      <c r="D435" s="141"/>
    </row>
    <row r="436" spans="1:4" ht="17.25" x14ac:dyDescent="0.25">
      <c r="A436" s="141"/>
      <c r="B436" s="141"/>
      <c r="C436" s="141"/>
      <c r="D436" s="141"/>
    </row>
    <row r="437" spans="1:4" ht="17.25" x14ac:dyDescent="0.25">
      <c r="A437" s="141"/>
      <c r="B437" s="141"/>
      <c r="C437" s="141"/>
      <c r="D437" s="141"/>
    </row>
    <row r="438" spans="1:4" ht="17.25" x14ac:dyDescent="0.25">
      <c r="A438" s="141"/>
      <c r="B438" s="141"/>
      <c r="C438" s="141"/>
      <c r="D438" s="141"/>
    </row>
    <row r="439" spans="1:4" ht="17.25" x14ac:dyDescent="0.25">
      <c r="A439" s="141"/>
      <c r="B439" s="141"/>
      <c r="C439" s="141"/>
      <c r="D439" s="141"/>
    </row>
    <row r="440" spans="1:4" ht="17.25" x14ac:dyDescent="0.25">
      <c r="A440" s="141"/>
      <c r="B440" s="141"/>
      <c r="C440" s="141"/>
      <c r="D440" s="141"/>
    </row>
    <row r="441" spans="1:4" ht="17.25" x14ac:dyDescent="0.25">
      <c r="A441" s="141"/>
      <c r="B441" s="141"/>
      <c r="C441" s="141"/>
      <c r="D441" s="141"/>
    </row>
    <row r="442" spans="1:4" ht="17.25" x14ac:dyDescent="0.25">
      <c r="A442" s="141"/>
      <c r="B442" s="141"/>
      <c r="C442" s="141"/>
      <c r="D442" s="141"/>
    </row>
    <row r="443" spans="1:4" ht="17.25" x14ac:dyDescent="0.25">
      <c r="A443" s="141"/>
      <c r="B443" s="141"/>
      <c r="C443" s="141"/>
      <c r="D443" s="141"/>
    </row>
    <row r="444" spans="1:4" ht="17.25" x14ac:dyDescent="0.25">
      <c r="A444" s="141"/>
      <c r="B444" s="141"/>
      <c r="C444" s="141"/>
      <c r="D444" s="141"/>
    </row>
    <row r="445" spans="1:4" ht="17.25" x14ac:dyDescent="0.25">
      <c r="A445" s="141"/>
      <c r="B445" s="141"/>
      <c r="C445" s="141"/>
      <c r="D445" s="141"/>
    </row>
    <row r="446" spans="1:4" ht="17.25" x14ac:dyDescent="0.25">
      <c r="A446" s="141"/>
      <c r="B446" s="141"/>
      <c r="C446" s="141"/>
      <c r="D446" s="141"/>
    </row>
    <row r="447" spans="1:4" ht="17.25" x14ac:dyDescent="0.25">
      <c r="A447" s="141"/>
      <c r="B447" s="141"/>
      <c r="C447" s="141"/>
      <c r="D447" s="141"/>
    </row>
    <row r="448" spans="1:4" ht="17.25" x14ac:dyDescent="0.25">
      <c r="A448" s="141"/>
      <c r="B448" s="141"/>
      <c r="C448" s="141"/>
      <c r="D448" s="141"/>
    </row>
    <row r="449" spans="1:4" ht="17.25" x14ac:dyDescent="0.25">
      <c r="A449" s="141"/>
      <c r="B449" s="141"/>
      <c r="C449" s="141"/>
      <c r="D449" s="141"/>
    </row>
    <row r="450" spans="1:4" ht="17.25" x14ac:dyDescent="0.25">
      <c r="A450" s="141"/>
      <c r="B450" s="141"/>
      <c r="C450" s="141"/>
      <c r="D450" s="141"/>
    </row>
    <row r="451" spans="1:4" ht="17.25" x14ac:dyDescent="0.25">
      <c r="A451" s="141"/>
      <c r="B451" s="141"/>
      <c r="C451" s="141"/>
      <c r="D451" s="141"/>
    </row>
    <row r="452" spans="1:4" ht="17.25" x14ac:dyDescent="0.25">
      <c r="A452" s="141"/>
      <c r="B452" s="141"/>
      <c r="C452" s="141"/>
      <c r="D452" s="141"/>
    </row>
    <row r="453" spans="1:4" ht="17.25" x14ac:dyDescent="0.25">
      <c r="A453" s="141"/>
      <c r="B453" s="141"/>
      <c r="C453" s="141"/>
      <c r="D453" s="141"/>
    </row>
    <row r="454" spans="1:4" ht="17.25" x14ac:dyDescent="0.25">
      <c r="A454" s="141"/>
      <c r="B454" s="141"/>
      <c r="C454" s="141"/>
      <c r="D454" s="141"/>
    </row>
    <row r="455" spans="1:4" ht="17.25" x14ac:dyDescent="0.25">
      <c r="A455" s="141"/>
      <c r="B455" s="141"/>
      <c r="C455" s="141"/>
      <c r="D455" s="141"/>
    </row>
    <row r="456" spans="1:4" ht="17.25" x14ac:dyDescent="0.25">
      <c r="A456" s="141"/>
      <c r="B456" s="141"/>
      <c r="C456" s="141"/>
      <c r="D456" s="141"/>
    </row>
    <row r="457" spans="1:4" ht="17.25" x14ac:dyDescent="0.25">
      <c r="A457" s="141"/>
      <c r="B457" s="141"/>
      <c r="C457" s="141"/>
      <c r="D457" s="141"/>
    </row>
    <row r="458" spans="1:4" ht="17.25" x14ac:dyDescent="0.25">
      <c r="A458" s="141"/>
      <c r="B458" s="141"/>
      <c r="C458" s="141"/>
      <c r="D458" s="141"/>
    </row>
    <row r="459" spans="1:4" ht="17.25" x14ac:dyDescent="0.25">
      <c r="A459" s="141"/>
      <c r="B459" s="141"/>
      <c r="C459" s="141"/>
      <c r="D459" s="141"/>
    </row>
    <row r="460" spans="1:4" ht="17.25" x14ac:dyDescent="0.25">
      <c r="A460" s="141"/>
      <c r="B460" s="141"/>
      <c r="C460" s="141"/>
      <c r="D460" s="141"/>
    </row>
    <row r="461" spans="1:4" ht="17.25" x14ac:dyDescent="0.25">
      <c r="A461" s="141"/>
      <c r="B461" s="141"/>
      <c r="C461" s="141"/>
      <c r="D461" s="141"/>
    </row>
    <row r="462" spans="1:4" ht="17.25" x14ac:dyDescent="0.25">
      <c r="A462" s="141"/>
      <c r="B462" s="141"/>
      <c r="C462" s="141"/>
      <c r="D462" s="141"/>
    </row>
    <row r="463" spans="1:4" ht="17.25" x14ac:dyDescent="0.25">
      <c r="A463" s="141"/>
      <c r="B463" s="141"/>
      <c r="C463" s="141"/>
      <c r="D463" s="141"/>
    </row>
    <row r="464" spans="1:4" ht="17.25" x14ac:dyDescent="0.25">
      <c r="A464" s="141"/>
      <c r="B464" s="141"/>
      <c r="C464" s="141"/>
      <c r="D464" s="141"/>
    </row>
    <row r="465" spans="1:4" ht="17.25" x14ac:dyDescent="0.25">
      <c r="A465" s="141"/>
      <c r="B465" s="141"/>
      <c r="C465" s="141"/>
      <c r="D465" s="141"/>
    </row>
    <row r="466" spans="1:4" ht="17.25" x14ac:dyDescent="0.25">
      <c r="A466" s="141"/>
      <c r="B466" s="141"/>
      <c r="C466" s="141"/>
      <c r="D466" s="141"/>
    </row>
    <row r="467" spans="1:4" ht="17.25" x14ac:dyDescent="0.25">
      <c r="A467" s="141"/>
      <c r="B467" s="141"/>
      <c r="C467" s="141"/>
      <c r="D467" s="141"/>
    </row>
    <row r="468" spans="1:4" ht="17.25" x14ac:dyDescent="0.25">
      <c r="A468" s="141"/>
      <c r="B468" s="141"/>
      <c r="C468" s="141"/>
      <c r="D468" s="141"/>
    </row>
    <row r="469" spans="1:4" ht="17.25" x14ac:dyDescent="0.25">
      <c r="A469" s="141"/>
      <c r="B469" s="141"/>
      <c r="C469" s="141"/>
      <c r="D469" s="141"/>
    </row>
    <row r="470" spans="1:4" ht="17.25" x14ac:dyDescent="0.25">
      <c r="A470" s="141"/>
      <c r="B470" s="141"/>
      <c r="C470" s="141"/>
      <c r="D470" s="141"/>
    </row>
    <row r="471" spans="1:4" ht="17.25" x14ac:dyDescent="0.25">
      <c r="A471" s="141"/>
      <c r="B471" s="141"/>
      <c r="C471" s="141"/>
      <c r="D471" s="141"/>
    </row>
    <row r="472" spans="1:4" ht="17.25" x14ac:dyDescent="0.25">
      <c r="A472" s="141"/>
      <c r="B472" s="141"/>
      <c r="C472" s="141"/>
      <c r="D472" s="141"/>
    </row>
    <row r="473" spans="1:4" ht="17.25" x14ac:dyDescent="0.25">
      <c r="A473" s="141"/>
      <c r="B473" s="141"/>
      <c r="C473" s="141"/>
      <c r="D473" s="141"/>
    </row>
    <row r="474" spans="1:4" ht="17.25" x14ac:dyDescent="0.25">
      <c r="A474" s="141"/>
      <c r="B474" s="141"/>
      <c r="C474" s="141"/>
      <c r="D474" s="141"/>
    </row>
    <row r="475" spans="1:4" ht="17.25" x14ac:dyDescent="0.25">
      <c r="A475" s="141"/>
      <c r="B475" s="141"/>
      <c r="C475" s="141"/>
      <c r="D475" s="141"/>
    </row>
    <row r="476" spans="1:4" ht="17.25" x14ac:dyDescent="0.25">
      <c r="A476" s="141"/>
      <c r="B476" s="141"/>
      <c r="C476" s="141"/>
      <c r="D476" s="141"/>
    </row>
    <row r="477" spans="1:4" ht="17.25" x14ac:dyDescent="0.25">
      <c r="A477" s="141"/>
      <c r="B477" s="141"/>
      <c r="C477" s="141"/>
      <c r="D477" s="141"/>
    </row>
    <row r="478" spans="1:4" ht="17.25" x14ac:dyDescent="0.25">
      <c r="A478" s="141"/>
      <c r="B478" s="141"/>
      <c r="C478" s="141"/>
      <c r="D478" s="141"/>
    </row>
    <row r="479" spans="1:4" ht="17.25" x14ac:dyDescent="0.25">
      <c r="A479" s="141"/>
      <c r="B479" s="141"/>
      <c r="C479" s="141"/>
      <c r="D479" s="141"/>
    </row>
    <row r="480" spans="1:4" ht="17.25" x14ac:dyDescent="0.25">
      <c r="A480" s="141"/>
      <c r="B480" s="141"/>
      <c r="C480" s="141"/>
      <c r="D480" s="141"/>
    </row>
    <row r="481" spans="1:4" ht="17.25" x14ac:dyDescent="0.25">
      <c r="A481" s="141"/>
      <c r="B481" s="141"/>
      <c r="C481" s="141"/>
      <c r="D481" s="141"/>
    </row>
    <row r="482" spans="1:4" ht="17.25" x14ac:dyDescent="0.25">
      <c r="A482" s="141"/>
      <c r="B482" s="141"/>
      <c r="C482" s="141"/>
      <c r="D482" s="141"/>
    </row>
    <row r="483" spans="1:4" ht="17.25" x14ac:dyDescent="0.25">
      <c r="A483" s="141"/>
      <c r="B483" s="141"/>
      <c r="C483" s="141"/>
      <c r="D483" s="141"/>
    </row>
    <row r="484" spans="1:4" ht="17.25" x14ac:dyDescent="0.25">
      <c r="A484" s="141"/>
      <c r="B484" s="141"/>
      <c r="C484" s="141"/>
      <c r="D484" s="141"/>
    </row>
    <row r="485" spans="1:4" ht="17.25" x14ac:dyDescent="0.25">
      <c r="A485" s="141"/>
      <c r="B485" s="141"/>
      <c r="C485" s="141"/>
      <c r="D485" s="141"/>
    </row>
    <row r="486" spans="1:4" ht="17.25" x14ac:dyDescent="0.25">
      <c r="A486" s="141"/>
      <c r="B486" s="141"/>
      <c r="C486" s="141"/>
      <c r="D486" s="141"/>
    </row>
    <row r="487" spans="1:4" ht="17.25" x14ac:dyDescent="0.25">
      <c r="A487" s="141"/>
      <c r="B487" s="141"/>
      <c r="C487" s="141"/>
      <c r="D487" s="141"/>
    </row>
    <row r="488" spans="1:4" ht="17.25" x14ac:dyDescent="0.25">
      <c r="A488" s="141"/>
      <c r="B488" s="141"/>
      <c r="C488" s="141"/>
      <c r="D488" s="141"/>
    </row>
    <row r="489" spans="1:4" ht="17.25" x14ac:dyDescent="0.25">
      <c r="A489" s="141"/>
      <c r="B489" s="141"/>
      <c r="C489" s="141"/>
      <c r="D489" s="141"/>
    </row>
    <row r="490" spans="1:4" ht="17.25" x14ac:dyDescent="0.25">
      <c r="A490" s="141"/>
      <c r="B490" s="141"/>
      <c r="C490" s="141"/>
      <c r="D490" s="141"/>
    </row>
    <row r="491" spans="1:4" ht="17.25" x14ac:dyDescent="0.25">
      <c r="A491" s="141"/>
      <c r="B491" s="141"/>
      <c r="C491" s="141"/>
      <c r="D491" s="141"/>
    </row>
    <row r="492" spans="1:4" ht="17.25" x14ac:dyDescent="0.25">
      <c r="A492" s="141"/>
      <c r="B492" s="141"/>
      <c r="C492" s="141"/>
      <c r="D492" s="141"/>
    </row>
    <row r="493" spans="1:4" ht="17.25" x14ac:dyDescent="0.25">
      <c r="A493" s="141"/>
      <c r="B493" s="141"/>
      <c r="C493" s="141"/>
      <c r="D493" s="141"/>
    </row>
    <row r="494" spans="1:4" ht="17.25" x14ac:dyDescent="0.25">
      <c r="A494" s="141"/>
      <c r="B494" s="141"/>
      <c r="C494" s="141"/>
      <c r="D494" s="141"/>
    </row>
    <row r="495" spans="1:4" ht="17.25" x14ac:dyDescent="0.25">
      <c r="A495" s="141"/>
      <c r="B495" s="141"/>
      <c r="C495" s="141"/>
      <c r="D495" s="141"/>
    </row>
    <row r="496" spans="1:4" ht="17.25" x14ac:dyDescent="0.25">
      <c r="A496" s="141"/>
      <c r="B496" s="141"/>
      <c r="C496" s="141"/>
      <c r="D496" s="141"/>
    </row>
    <row r="497" spans="1:4" ht="17.25" x14ac:dyDescent="0.25">
      <c r="A497" s="141"/>
      <c r="B497" s="141"/>
      <c r="C497" s="141"/>
      <c r="D497" s="141"/>
    </row>
    <row r="498" spans="1:4" ht="17.25" x14ac:dyDescent="0.25">
      <c r="A498" s="141"/>
      <c r="B498" s="141"/>
      <c r="C498" s="141"/>
      <c r="D498" s="141"/>
    </row>
    <row r="499" spans="1:4" ht="17.25" x14ac:dyDescent="0.25">
      <c r="A499" s="141"/>
      <c r="B499" s="141"/>
      <c r="C499" s="141"/>
      <c r="D499" s="141"/>
    </row>
    <row r="500" spans="1:4" ht="17.25" x14ac:dyDescent="0.25">
      <c r="A500" s="141"/>
      <c r="B500" s="141"/>
      <c r="C500" s="141"/>
      <c r="D500" s="141"/>
    </row>
    <row r="501" spans="1:4" ht="17.25" x14ac:dyDescent="0.25">
      <c r="A501" s="141"/>
      <c r="B501" s="141"/>
      <c r="C501" s="141"/>
      <c r="D501" s="141"/>
    </row>
    <row r="502" spans="1:4" ht="17.25" x14ac:dyDescent="0.25">
      <c r="A502" s="141"/>
      <c r="B502" s="141"/>
      <c r="C502" s="141"/>
      <c r="D502" s="141"/>
    </row>
    <row r="503" spans="1:4" ht="17.25" x14ac:dyDescent="0.25">
      <c r="A503" s="141"/>
      <c r="B503" s="141"/>
      <c r="C503" s="141"/>
      <c r="D503" s="141"/>
    </row>
    <row r="504" spans="1:4" ht="17.25" x14ac:dyDescent="0.25">
      <c r="A504" s="141"/>
      <c r="B504" s="141"/>
      <c r="C504" s="141"/>
      <c r="D504" s="141"/>
    </row>
    <row r="505" spans="1:4" ht="17.25" x14ac:dyDescent="0.25">
      <c r="A505" s="141"/>
      <c r="B505" s="141"/>
      <c r="C505" s="141"/>
      <c r="D505" s="141"/>
    </row>
  </sheetData>
  <mergeCells count="2">
    <mergeCell ref="A5:D5"/>
    <mergeCell ref="A6:D6"/>
  </mergeCells>
  <printOptions horizontalCentered="1"/>
  <pageMargins left="0.2" right="0.2" top="1.75" bottom="1.25" header="0.3" footer="0.3"/>
  <pageSetup scale="58" orientation="portrait" horizontalDpi="300" verticalDpi="300" r:id="rId1"/>
  <rowBreaks count="2" manualBreakCount="2">
    <brk id="49" max="3" man="1"/>
    <brk id="92" max="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view="pageBreakPreview" topLeftCell="A2" zoomScale="91" zoomScaleNormal="100" zoomScaleSheetLayoutView="91" workbookViewId="0">
      <selection activeCell="B14" sqref="B14"/>
    </sheetView>
  </sheetViews>
  <sheetFormatPr defaultRowHeight="15" x14ac:dyDescent="0.25"/>
  <cols>
    <col min="1" max="1" width="6.5703125" style="266" bestFit="1" customWidth="1"/>
    <col min="2" max="2" width="104.28515625" style="266" customWidth="1"/>
    <col min="3" max="3" width="24" style="266" customWidth="1"/>
    <col min="4" max="4" width="7.140625" style="266" bestFit="1" customWidth="1"/>
  </cols>
  <sheetData>
    <row r="1" spans="1:4" ht="21.75" customHeight="1" x14ac:dyDescent="0.25">
      <c r="A1" s="51"/>
      <c r="B1" s="51"/>
      <c r="C1" s="51"/>
      <c r="D1" s="51"/>
    </row>
    <row r="2" spans="1:4" ht="21.75" customHeight="1" x14ac:dyDescent="0.25">
      <c r="A2" s="51"/>
      <c r="B2" s="51"/>
      <c r="C2" s="51"/>
      <c r="D2" s="51"/>
    </row>
    <row r="3" spans="1:4" ht="21.75" customHeight="1" x14ac:dyDescent="0.25">
      <c r="A3" s="51"/>
      <c r="B3" s="51"/>
      <c r="C3" s="51"/>
      <c r="D3" s="51"/>
    </row>
    <row r="4" spans="1:4" ht="21.75" customHeight="1" x14ac:dyDescent="0.25">
      <c r="A4" s="51"/>
      <c r="B4" s="121"/>
      <c r="C4" s="51"/>
      <c r="D4" s="51"/>
    </row>
    <row r="5" spans="1:4" ht="21.75" customHeight="1" x14ac:dyDescent="0.25">
      <c r="A5" s="51"/>
      <c r="B5" s="121"/>
      <c r="C5" s="51"/>
      <c r="D5" s="51"/>
    </row>
    <row r="6" spans="1:4" ht="21.75" customHeight="1" x14ac:dyDescent="0.25">
      <c r="A6" s="51"/>
      <c r="B6" s="121"/>
      <c r="C6" s="51"/>
      <c r="D6" s="51"/>
    </row>
    <row r="7" spans="1:4" ht="21.75" customHeight="1" x14ac:dyDescent="0.25">
      <c r="A7" s="395" t="s">
        <v>2639</v>
      </c>
      <c r="B7" s="395"/>
      <c r="C7" s="395"/>
      <c r="D7" s="395"/>
    </row>
    <row r="8" spans="1:4" ht="21.75" customHeight="1" x14ac:dyDescent="0.25">
      <c r="A8" s="395" t="s">
        <v>8</v>
      </c>
      <c r="B8" s="395"/>
      <c r="C8" s="395"/>
      <c r="D8" s="395"/>
    </row>
    <row r="9" spans="1:4" ht="21.75" customHeight="1" thickBot="1" x14ac:dyDescent="0.3">
      <c r="A9" s="256"/>
      <c r="B9" s="257"/>
      <c r="C9" s="258"/>
      <c r="D9" s="258"/>
    </row>
    <row r="10" spans="1:4" ht="21.75" customHeight="1" thickTop="1" thickBot="1" x14ac:dyDescent="0.3">
      <c r="A10" s="259" t="s">
        <v>9</v>
      </c>
      <c r="B10" s="260" t="s">
        <v>10</v>
      </c>
      <c r="C10" s="261" t="s">
        <v>11</v>
      </c>
      <c r="D10" s="262" t="s">
        <v>13</v>
      </c>
    </row>
    <row r="11" spans="1:4" ht="21.75" customHeight="1" thickTop="1" x14ac:dyDescent="0.25">
      <c r="A11" s="58">
        <v>1</v>
      </c>
      <c r="B11" s="189" t="s">
        <v>2292</v>
      </c>
      <c r="C11" s="60" t="s">
        <v>1823</v>
      </c>
      <c r="D11" s="263" t="s">
        <v>1824</v>
      </c>
    </row>
    <row r="12" spans="1:4" ht="21.75" customHeight="1" x14ac:dyDescent="0.25">
      <c r="A12" s="58">
        <f t="shared" ref="A12:A75" si="0">A11+1</f>
        <v>2</v>
      </c>
      <c r="B12" s="189" t="s">
        <v>2293</v>
      </c>
      <c r="C12" s="60" t="s">
        <v>1823</v>
      </c>
      <c r="D12" s="264" t="s">
        <v>1825</v>
      </c>
    </row>
    <row r="13" spans="1:4" ht="21.75" customHeight="1" x14ac:dyDescent="0.25">
      <c r="A13" s="58">
        <f t="shared" si="0"/>
        <v>3</v>
      </c>
      <c r="B13" s="190" t="s">
        <v>1570</v>
      </c>
      <c r="C13" s="60" t="s">
        <v>1823</v>
      </c>
      <c r="D13" s="265">
        <v>10</v>
      </c>
    </row>
    <row r="14" spans="1:4" ht="21.75" customHeight="1" x14ac:dyDescent="0.25">
      <c r="A14" s="58">
        <f t="shared" si="0"/>
        <v>4</v>
      </c>
      <c r="B14" s="190" t="s">
        <v>1571</v>
      </c>
      <c r="C14" s="60" t="s">
        <v>1823</v>
      </c>
      <c r="D14" s="265">
        <v>11</v>
      </c>
    </row>
    <row r="15" spans="1:4" ht="21.75" customHeight="1" x14ac:dyDescent="0.25">
      <c r="A15" s="58">
        <f t="shared" si="0"/>
        <v>5</v>
      </c>
      <c r="B15" s="189" t="s">
        <v>1826</v>
      </c>
      <c r="C15" s="60" t="s">
        <v>1823</v>
      </c>
      <c r="D15" s="263" t="s">
        <v>1827</v>
      </c>
    </row>
    <row r="16" spans="1:4" ht="21.75" customHeight="1" x14ac:dyDescent="0.25">
      <c r="A16" s="58">
        <f t="shared" si="0"/>
        <v>6</v>
      </c>
      <c r="B16" s="190" t="s">
        <v>1831</v>
      </c>
      <c r="C16" s="60" t="s">
        <v>1823</v>
      </c>
      <c r="D16" s="64">
        <v>12</v>
      </c>
    </row>
    <row r="17" spans="1:4" ht="21.75" customHeight="1" x14ac:dyDescent="0.25">
      <c r="A17" s="58">
        <f t="shared" si="0"/>
        <v>7</v>
      </c>
      <c r="B17" s="190" t="s">
        <v>2726</v>
      </c>
      <c r="C17" s="60" t="s">
        <v>1823</v>
      </c>
      <c r="D17" s="64">
        <v>13</v>
      </c>
    </row>
    <row r="18" spans="1:4" ht="21.75" customHeight="1" x14ac:dyDescent="0.25">
      <c r="A18" s="58">
        <f t="shared" si="0"/>
        <v>8</v>
      </c>
      <c r="B18" s="190" t="s">
        <v>1835</v>
      </c>
      <c r="C18" s="60" t="s">
        <v>1823</v>
      </c>
      <c r="D18" s="64">
        <v>14</v>
      </c>
    </row>
    <row r="19" spans="1:4" ht="21.75" customHeight="1" x14ac:dyDescent="0.25">
      <c r="A19" s="58">
        <f t="shared" si="0"/>
        <v>9</v>
      </c>
      <c r="B19" s="190" t="s">
        <v>1836</v>
      </c>
      <c r="C19" s="60" t="s">
        <v>1823</v>
      </c>
      <c r="D19" s="64">
        <v>15</v>
      </c>
    </row>
    <row r="20" spans="1:4" ht="21.75" customHeight="1" x14ac:dyDescent="0.25">
      <c r="A20" s="58">
        <f t="shared" si="0"/>
        <v>10</v>
      </c>
      <c r="B20" s="190" t="s">
        <v>1837</v>
      </c>
      <c r="C20" s="60" t="s">
        <v>1823</v>
      </c>
      <c r="D20" s="64">
        <v>16</v>
      </c>
    </row>
    <row r="21" spans="1:4" ht="21.75" customHeight="1" x14ac:dyDescent="0.25">
      <c r="A21" s="58">
        <f t="shared" si="0"/>
        <v>11</v>
      </c>
      <c r="B21" s="189" t="s">
        <v>1842</v>
      </c>
      <c r="C21" s="60" t="s">
        <v>1823</v>
      </c>
      <c r="D21" s="263" t="s">
        <v>1827</v>
      </c>
    </row>
    <row r="22" spans="1:4" ht="21.75" customHeight="1" x14ac:dyDescent="0.25">
      <c r="A22" s="58">
        <f t="shared" si="0"/>
        <v>12</v>
      </c>
      <c r="B22" s="190" t="s">
        <v>1846</v>
      </c>
      <c r="C22" s="60" t="s">
        <v>1823</v>
      </c>
      <c r="D22" s="64">
        <v>12</v>
      </c>
    </row>
    <row r="23" spans="1:4" ht="21.75" customHeight="1" x14ac:dyDescent="0.25">
      <c r="A23" s="58">
        <f t="shared" si="0"/>
        <v>13</v>
      </c>
      <c r="B23" s="190" t="s">
        <v>2727</v>
      </c>
      <c r="C23" s="60" t="s">
        <v>1823</v>
      </c>
      <c r="D23" s="64">
        <v>13</v>
      </c>
    </row>
    <row r="24" spans="1:4" ht="21.75" customHeight="1" x14ac:dyDescent="0.25">
      <c r="A24" s="58">
        <f t="shared" si="0"/>
        <v>14</v>
      </c>
      <c r="B24" s="190" t="s">
        <v>1850</v>
      </c>
      <c r="C24" s="60" t="s">
        <v>1823</v>
      </c>
      <c r="D24" s="64">
        <v>14</v>
      </c>
    </row>
    <row r="25" spans="1:4" ht="21.75" customHeight="1" x14ac:dyDescent="0.25">
      <c r="A25" s="58">
        <f t="shared" si="0"/>
        <v>15</v>
      </c>
      <c r="B25" s="190" t="s">
        <v>1851</v>
      </c>
      <c r="C25" s="60" t="s">
        <v>1823</v>
      </c>
      <c r="D25" s="64">
        <v>15</v>
      </c>
    </row>
    <row r="26" spans="1:4" ht="21.75" customHeight="1" x14ac:dyDescent="0.25">
      <c r="A26" s="58">
        <f t="shared" si="0"/>
        <v>16</v>
      </c>
      <c r="B26" s="190" t="s">
        <v>1852</v>
      </c>
      <c r="C26" s="60" t="s">
        <v>1823</v>
      </c>
      <c r="D26" s="64">
        <v>16</v>
      </c>
    </row>
    <row r="27" spans="1:4" ht="21.75" customHeight="1" x14ac:dyDescent="0.25">
      <c r="A27" s="58">
        <f t="shared" si="0"/>
        <v>17</v>
      </c>
      <c r="B27" s="189" t="s">
        <v>2212</v>
      </c>
      <c r="C27" s="60" t="s">
        <v>1823</v>
      </c>
      <c r="D27" s="263" t="s">
        <v>1827</v>
      </c>
    </row>
    <row r="28" spans="1:4" ht="21.75" customHeight="1" x14ac:dyDescent="0.25">
      <c r="A28" s="58">
        <f t="shared" si="0"/>
        <v>18</v>
      </c>
      <c r="B28" s="190" t="s">
        <v>1900</v>
      </c>
      <c r="C28" s="60" t="s">
        <v>1823</v>
      </c>
      <c r="D28" s="64">
        <v>12</v>
      </c>
    </row>
    <row r="29" spans="1:4" ht="21.75" customHeight="1" x14ac:dyDescent="0.25">
      <c r="A29" s="58">
        <f t="shared" si="0"/>
        <v>19</v>
      </c>
      <c r="B29" s="190" t="s">
        <v>1901</v>
      </c>
      <c r="C29" s="60" t="s">
        <v>1823</v>
      </c>
      <c r="D29" s="64">
        <v>13</v>
      </c>
    </row>
    <row r="30" spans="1:4" ht="21.75" customHeight="1" x14ac:dyDescent="0.25">
      <c r="A30" s="58">
        <f t="shared" si="0"/>
        <v>20</v>
      </c>
      <c r="B30" s="190" t="s">
        <v>1902</v>
      </c>
      <c r="C30" s="60" t="s">
        <v>1823</v>
      </c>
      <c r="D30" s="64">
        <v>14</v>
      </c>
    </row>
    <row r="31" spans="1:4" ht="21.75" customHeight="1" x14ac:dyDescent="0.25">
      <c r="A31" s="58">
        <f t="shared" si="0"/>
        <v>21</v>
      </c>
      <c r="B31" s="190" t="s">
        <v>1903</v>
      </c>
      <c r="C31" s="60" t="s">
        <v>1823</v>
      </c>
      <c r="D31" s="64">
        <v>15</v>
      </c>
    </row>
    <row r="32" spans="1:4" ht="21.75" customHeight="1" x14ac:dyDescent="0.25">
      <c r="A32" s="58">
        <f t="shared" si="0"/>
        <v>22</v>
      </c>
      <c r="B32" s="190" t="s">
        <v>1904</v>
      </c>
      <c r="C32" s="60" t="s">
        <v>1823</v>
      </c>
      <c r="D32" s="64">
        <v>16</v>
      </c>
    </row>
    <row r="33" spans="1:4" ht="21.75" customHeight="1" x14ac:dyDescent="0.25">
      <c r="A33" s="58">
        <f t="shared" si="0"/>
        <v>23</v>
      </c>
      <c r="B33" s="190" t="s">
        <v>2203</v>
      </c>
      <c r="C33" s="60" t="s">
        <v>1823</v>
      </c>
      <c r="D33" s="64">
        <v>12</v>
      </c>
    </row>
    <row r="34" spans="1:4" ht="21.75" customHeight="1" x14ac:dyDescent="0.25">
      <c r="A34" s="58">
        <f t="shared" si="0"/>
        <v>24</v>
      </c>
      <c r="B34" s="190" t="s">
        <v>2202</v>
      </c>
      <c r="C34" s="60" t="s">
        <v>1823</v>
      </c>
      <c r="D34" s="64">
        <v>13</v>
      </c>
    </row>
    <row r="35" spans="1:4" ht="21.75" customHeight="1" x14ac:dyDescent="0.25">
      <c r="A35" s="58">
        <f t="shared" si="0"/>
        <v>25</v>
      </c>
      <c r="B35" s="190" t="s">
        <v>2204</v>
      </c>
      <c r="C35" s="60" t="s">
        <v>1823</v>
      </c>
      <c r="D35" s="64">
        <v>14</v>
      </c>
    </row>
    <row r="36" spans="1:4" ht="21.75" customHeight="1" x14ac:dyDescent="0.25">
      <c r="A36" s="58">
        <f t="shared" si="0"/>
        <v>26</v>
      </c>
      <c r="B36" s="190" t="s">
        <v>2205</v>
      </c>
      <c r="C36" s="60" t="s">
        <v>1823</v>
      </c>
      <c r="D36" s="64">
        <v>15</v>
      </c>
    </row>
    <row r="37" spans="1:4" ht="21.75" customHeight="1" x14ac:dyDescent="0.25">
      <c r="A37" s="58">
        <f t="shared" si="0"/>
        <v>27</v>
      </c>
      <c r="B37" s="190" t="s">
        <v>2206</v>
      </c>
      <c r="C37" s="60" t="s">
        <v>1823</v>
      </c>
      <c r="D37" s="64">
        <v>16</v>
      </c>
    </row>
    <row r="38" spans="1:4" ht="21.75" customHeight="1" x14ac:dyDescent="0.25">
      <c r="A38" s="58">
        <f t="shared" si="0"/>
        <v>28</v>
      </c>
      <c r="B38" s="189" t="s">
        <v>2213</v>
      </c>
      <c r="C38" s="60" t="s">
        <v>1823</v>
      </c>
      <c r="D38" s="263" t="s">
        <v>1827</v>
      </c>
    </row>
    <row r="39" spans="1:4" ht="21.75" customHeight="1" x14ac:dyDescent="0.25">
      <c r="A39" s="58">
        <f t="shared" si="0"/>
        <v>29</v>
      </c>
      <c r="B39" s="190" t="s">
        <v>1895</v>
      </c>
      <c r="C39" s="60" t="s">
        <v>1823</v>
      </c>
      <c r="D39" s="64">
        <v>12</v>
      </c>
    </row>
    <row r="40" spans="1:4" ht="21.75" customHeight="1" x14ac:dyDescent="0.25">
      <c r="A40" s="58">
        <f t="shared" si="0"/>
        <v>30</v>
      </c>
      <c r="B40" s="190" t="s">
        <v>1896</v>
      </c>
      <c r="C40" s="60" t="s">
        <v>1823</v>
      </c>
      <c r="D40" s="64">
        <v>13</v>
      </c>
    </row>
    <row r="41" spans="1:4" ht="21.75" customHeight="1" x14ac:dyDescent="0.25">
      <c r="A41" s="58">
        <f t="shared" si="0"/>
        <v>31</v>
      </c>
      <c r="B41" s="190" t="s">
        <v>1897</v>
      </c>
      <c r="C41" s="60" t="s">
        <v>1823</v>
      </c>
      <c r="D41" s="64">
        <v>14</v>
      </c>
    </row>
    <row r="42" spans="1:4" ht="21.75" customHeight="1" x14ac:dyDescent="0.25">
      <c r="A42" s="58">
        <f t="shared" si="0"/>
        <v>32</v>
      </c>
      <c r="B42" s="190" t="s">
        <v>1898</v>
      </c>
      <c r="C42" s="60" t="s">
        <v>1823</v>
      </c>
      <c r="D42" s="64">
        <v>15</v>
      </c>
    </row>
    <row r="43" spans="1:4" ht="21.75" customHeight="1" x14ac:dyDescent="0.25">
      <c r="A43" s="58">
        <f t="shared" si="0"/>
        <v>33</v>
      </c>
      <c r="B43" s="190" t="s">
        <v>1899</v>
      </c>
      <c r="C43" s="60" t="s">
        <v>1823</v>
      </c>
      <c r="D43" s="64">
        <v>16</v>
      </c>
    </row>
    <row r="44" spans="1:4" ht="21.75" customHeight="1" x14ac:dyDescent="0.25">
      <c r="A44" s="58">
        <f t="shared" si="0"/>
        <v>34</v>
      </c>
      <c r="B44" s="190" t="s">
        <v>1890</v>
      </c>
      <c r="C44" s="60" t="s">
        <v>1823</v>
      </c>
      <c r="D44" s="64">
        <v>12</v>
      </c>
    </row>
    <row r="45" spans="1:4" ht="21.75" customHeight="1" x14ac:dyDescent="0.25">
      <c r="A45" s="58">
        <f t="shared" si="0"/>
        <v>35</v>
      </c>
      <c r="B45" s="190" t="s">
        <v>1891</v>
      </c>
      <c r="C45" s="60" t="s">
        <v>1823</v>
      </c>
      <c r="D45" s="64">
        <v>13</v>
      </c>
    </row>
    <row r="46" spans="1:4" ht="21.75" customHeight="1" x14ac:dyDescent="0.25">
      <c r="A46" s="58">
        <f t="shared" si="0"/>
        <v>36</v>
      </c>
      <c r="B46" s="190" t="s">
        <v>1892</v>
      </c>
      <c r="C46" s="60" t="s">
        <v>1823</v>
      </c>
      <c r="D46" s="64">
        <v>14</v>
      </c>
    </row>
    <row r="47" spans="1:4" ht="21.75" customHeight="1" x14ac:dyDescent="0.25">
      <c r="A47" s="58">
        <f t="shared" si="0"/>
        <v>37</v>
      </c>
      <c r="B47" s="190" t="s">
        <v>1893</v>
      </c>
      <c r="C47" s="60" t="s">
        <v>1823</v>
      </c>
      <c r="D47" s="64">
        <v>15</v>
      </c>
    </row>
    <row r="48" spans="1:4" ht="21.75" customHeight="1" x14ac:dyDescent="0.25">
      <c r="A48" s="58">
        <f t="shared" si="0"/>
        <v>38</v>
      </c>
      <c r="B48" s="190" t="s">
        <v>1894</v>
      </c>
      <c r="C48" s="60" t="s">
        <v>1823</v>
      </c>
      <c r="D48" s="64">
        <v>16</v>
      </c>
    </row>
    <row r="49" spans="1:4" ht="21.75" customHeight="1" x14ac:dyDescent="0.25">
      <c r="A49" s="58">
        <f t="shared" si="0"/>
        <v>39</v>
      </c>
      <c r="B49" s="190" t="s">
        <v>2207</v>
      </c>
      <c r="C49" s="60" t="s">
        <v>1823</v>
      </c>
      <c r="D49" s="64">
        <v>12</v>
      </c>
    </row>
    <row r="50" spans="1:4" ht="21.75" customHeight="1" x14ac:dyDescent="0.25">
      <c r="A50" s="58">
        <f t="shared" si="0"/>
        <v>40</v>
      </c>
      <c r="B50" s="190" t="s">
        <v>2208</v>
      </c>
      <c r="C50" s="60" t="s">
        <v>1823</v>
      </c>
      <c r="D50" s="64">
        <v>13</v>
      </c>
    </row>
    <row r="51" spans="1:4" ht="21.75" customHeight="1" x14ac:dyDescent="0.25">
      <c r="A51" s="58">
        <f t="shared" si="0"/>
        <v>41</v>
      </c>
      <c r="B51" s="190" t="s">
        <v>2209</v>
      </c>
      <c r="C51" s="60" t="s">
        <v>1823</v>
      </c>
      <c r="D51" s="64">
        <v>14</v>
      </c>
    </row>
    <row r="52" spans="1:4" ht="21.75" customHeight="1" x14ac:dyDescent="0.25">
      <c r="A52" s="58">
        <f t="shared" si="0"/>
        <v>42</v>
      </c>
      <c r="B52" s="190" t="s">
        <v>2210</v>
      </c>
      <c r="C52" s="60" t="s">
        <v>1823</v>
      </c>
      <c r="D52" s="64">
        <v>15</v>
      </c>
    </row>
    <row r="53" spans="1:4" ht="21.75" customHeight="1" x14ac:dyDescent="0.25">
      <c r="A53" s="58">
        <f t="shared" si="0"/>
        <v>43</v>
      </c>
      <c r="B53" s="190" t="s">
        <v>2211</v>
      </c>
      <c r="C53" s="60" t="s">
        <v>1823</v>
      </c>
      <c r="D53" s="64">
        <v>16</v>
      </c>
    </row>
    <row r="54" spans="1:4" ht="21.75" customHeight="1" x14ac:dyDescent="0.25">
      <c r="A54" s="58">
        <f t="shared" si="0"/>
        <v>44</v>
      </c>
      <c r="B54" s="189" t="s">
        <v>2474</v>
      </c>
      <c r="C54" s="60" t="s">
        <v>1823</v>
      </c>
      <c r="D54" s="264" t="s">
        <v>1825</v>
      </c>
    </row>
    <row r="55" spans="1:4" ht="21.75" customHeight="1" x14ac:dyDescent="0.25">
      <c r="A55" s="58">
        <f t="shared" si="0"/>
        <v>45</v>
      </c>
      <c r="B55" s="189" t="s">
        <v>1857</v>
      </c>
      <c r="C55" s="60" t="s">
        <v>1823</v>
      </c>
      <c r="D55" s="263" t="s">
        <v>1827</v>
      </c>
    </row>
    <row r="56" spans="1:4" ht="21.75" customHeight="1" x14ac:dyDescent="0.25">
      <c r="A56" s="58">
        <f t="shared" si="0"/>
        <v>46</v>
      </c>
      <c r="B56" s="190" t="s">
        <v>1861</v>
      </c>
      <c r="C56" s="60" t="s">
        <v>1823</v>
      </c>
      <c r="D56" s="64">
        <v>12</v>
      </c>
    </row>
    <row r="57" spans="1:4" ht="21.75" customHeight="1" x14ac:dyDescent="0.25">
      <c r="A57" s="58">
        <f t="shared" si="0"/>
        <v>47</v>
      </c>
      <c r="B57" s="190" t="s">
        <v>2728</v>
      </c>
      <c r="C57" s="60" t="s">
        <v>1823</v>
      </c>
      <c r="D57" s="64">
        <v>13</v>
      </c>
    </row>
    <row r="58" spans="1:4" ht="21.75" customHeight="1" x14ac:dyDescent="0.25">
      <c r="A58" s="58">
        <f t="shared" si="0"/>
        <v>48</v>
      </c>
      <c r="B58" s="190" t="s">
        <v>1865</v>
      </c>
      <c r="C58" s="60" t="s">
        <v>1823</v>
      </c>
      <c r="D58" s="64">
        <v>14</v>
      </c>
    </row>
    <row r="59" spans="1:4" ht="21.75" customHeight="1" x14ac:dyDescent="0.25">
      <c r="A59" s="58">
        <f t="shared" si="0"/>
        <v>49</v>
      </c>
      <c r="B59" s="190" t="s">
        <v>1866</v>
      </c>
      <c r="C59" s="60" t="s">
        <v>1823</v>
      </c>
      <c r="D59" s="64">
        <v>15</v>
      </c>
    </row>
    <row r="60" spans="1:4" ht="21.75" customHeight="1" x14ac:dyDescent="0.25">
      <c r="A60" s="58">
        <f t="shared" si="0"/>
        <v>50</v>
      </c>
      <c r="B60" s="190" t="s">
        <v>1867</v>
      </c>
      <c r="C60" s="60" t="s">
        <v>1823</v>
      </c>
      <c r="D60" s="64">
        <v>16</v>
      </c>
    </row>
    <row r="61" spans="1:4" ht="21.75" customHeight="1" x14ac:dyDescent="0.25">
      <c r="A61" s="58">
        <f t="shared" si="0"/>
        <v>51</v>
      </c>
      <c r="B61" s="189" t="s">
        <v>1872</v>
      </c>
      <c r="C61" s="60" t="s">
        <v>1823</v>
      </c>
      <c r="D61" s="263" t="s">
        <v>1827</v>
      </c>
    </row>
    <row r="62" spans="1:4" ht="21.75" customHeight="1" x14ac:dyDescent="0.25">
      <c r="A62" s="58">
        <f t="shared" si="0"/>
        <v>52</v>
      </c>
      <c r="B62" s="190" t="s">
        <v>1876</v>
      </c>
      <c r="C62" s="60" t="s">
        <v>1823</v>
      </c>
      <c r="D62" s="64">
        <v>12</v>
      </c>
    </row>
    <row r="63" spans="1:4" ht="21.75" customHeight="1" x14ac:dyDescent="0.25">
      <c r="A63" s="58">
        <f t="shared" si="0"/>
        <v>53</v>
      </c>
      <c r="B63" s="190" t="s">
        <v>2729</v>
      </c>
      <c r="C63" s="60" t="s">
        <v>1823</v>
      </c>
      <c r="D63" s="64">
        <v>13</v>
      </c>
    </row>
    <row r="64" spans="1:4" ht="21.75" customHeight="1" x14ac:dyDescent="0.25">
      <c r="A64" s="58">
        <f t="shared" si="0"/>
        <v>54</v>
      </c>
      <c r="B64" s="190" t="s">
        <v>1880</v>
      </c>
      <c r="C64" s="60" t="s">
        <v>1823</v>
      </c>
      <c r="D64" s="64">
        <v>14</v>
      </c>
    </row>
    <row r="65" spans="1:4" ht="21.75" customHeight="1" x14ac:dyDescent="0.25">
      <c r="A65" s="58">
        <f t="shared" si="0"/>
        <v>55</v>
      </c>
      <c r="B65" s="190" t="s">
        <v>1881</v>
      </c>
      <c r="C65" s="60" t="s">
        <v>1823</v>
      </c>
      <c r="D65" s="64">
        <v>15</v>
      </c>
    </row>
    <row r="66" spans="1:4" ht="21.75" customHeight="1" x14ac:dyDescent="0.25">
      <c r="A66" s="58">
        <f t="shared" si="0"/>
        <v>56</v>
      </c>
      <c r="B66" s="190" t="s">
        <v>1882</v>
      </c>
      <c r="C66" s="60" t="s">
        <v>1823</v>
      </c>
      <c r="D66" s="64">
        <v>16</v>
      </c>
    </row>
    <row r="67" spans="1:4" ht="21.75" customHeight="1" x14ac:dyDescent="0.25">
      <c r="A67" s="58">
        <f t="shared" si="0"/>
        <v>57</v>
      </c>
      <c r="B67" s="189" t="s">
        <v>2744</v>
      </c>
      <c r="C67" s="60" t="s">
        <v>1823</v>
      </c>
      <c r="D67" s="263" t="s">
        <v>1827</v>
      </c>
    </row>
    <row r="68" spans="1:4" ht="21.75" customHeight="1" x14ac:dyDescent="0.25">
      <c r="A68" s="58">
        <f t="shared" si="0"/>
        <v>58</v>
      </c>
      <c r="B68" s="190" t="s">
        <v>2240</v>
      </c>
      <c r="C68" s="60" t="s">
        <v>1823</v>
      </c>
      <c r="D68" s="64">
        <v>12</v>
      </c>
    </row>
    <row r="69" spans="1:4" ht="21.75" customHeight="1" x14ac:dyDescent="0.25">
      <c r="A69" s="58">
        <f t="shared" si="0"/>
        <v>59</v>
      </c>
      <c r="B69" s="190" t="s">
        <v>2241</v>
      </c>
      <c r="C69" s="60" t="s">
        <v>1823</v>
      </c>
      <c r="D69" s="64">
        <v>13</v>
      </c>
    </row>
    <row r="70" spans="1:4" ht="21.75" customHeight="1" x14ac:dyDescent="0.25">
      <c r="A70" s="58">
        <f t="shared" si="0"/>
        <v>60</v>
      </c>
      <c r="B70" s="190" t="s">
        <v>2242</v>
      </c>
      <c r="C70" s="60" t="s">
        <v>1823</v>
      </c>
      <c r="D70" s="64">
        <v>14</v>
      </c>
    </row>
    <row r="71" spans="1:4" ht="21.75" customHeight="1" x14ac:dyDescent="0.25">
      <c r="A71" s="58">
        <f t="shared" si="0"/>
        <v>61</v>
      </c>
      <c r="B71" s="190" t="s">
        <v>2243</v>
      </c>
      <c r="C71" s="60" t="s">
        <v>1823</v>
      </c>
      <c r="D71" s="64">
        <v>15</v>
      </c>
    </row>
    <row r="72" spans="1:4" ht="21.75" customHeight="1" x14ac:dyDescent="0.25">
      <c r="A72" s="58">
        <f t="shared" si="0"/>
        <v>62</v>
      </c>
      <c r="B72" s="190" t="s">
        <v>2244</v>
      </c>
      <c r="C72" s="60" t="s">
        <v>1823</v>
      </c>
      <c r="D72" s="64">
        <v>16</v>
      </c>
    </row>
    <row r="73" spans="1:4" ht="21.75" customHeight="1" x14ac:dyDescent="0.25">
      <c r="A73" s="58">
        <f t="shared" si="0"/>
        <v>63</v>
      </c>
      <c r="B73" s="190" t="s">
        <v>2203</v>
      </c>
      <c r="C73" s="60" t="s">
        <v>1823</v>
      </c>
      <c r="D73" s="64">
        <v>12</v>
      </c>
    </row>
    <row r="74" spans="1:4" ht="21.75" customHeight="1" x14ac:dyDescent="0.25">
      <c r="A74" s="58">
        <f t="shared" si="0"/>
        <v>64</v>
      </c>
      <c r="B74" s="190" t="s">
        <v>2202</v>
      </c>
      <c r="C74" s="60" t="s">
        <v>1823</v>
      </c>
      <c r="D74" s="64">
        <v>13</v>
      </c>
    </row>
    <row r="75" spans="1:4" ht="21.75" customHeight="1" x14ac:dyDescent="0.25">
      <c r="A75" s="58">
        <f t="shared" si="0"/>
        <v>65</v>
      </c>
      <c r="B75" s="190" t="s">
        <v>2204</v>
      </c>
      <c r="C75" s="60" t="s">
        <v>1823</v>
      </c>
      <c r="D75" s="64">
        <v>14</v>
      </c>
    </row>
    <row r="76" spans="1:4" ht="21.75" customHeight="1" x14ac:dyDescent="0.25">
      <c r="A76" s="58">
        <f t="shared" ref="A76:A106" si="1">A75+1</f>
        <v>66</v>
      </c>
      <c r="B76" s="190" t="s">
        <v>2205</v>
      </c>
      <c r="C76" s="60" t="s">
        <v>1823</v>
      </c>
      <c r="D76" s="64">
        <v>15</v>
      </c>
    </row>
    <row r="77" spans="1:4" ht="21.75" customHeight="1" x14ac:dyDescent="0.25">
      <c r="A77" s="58">
        <f t="shared" si="1"/>
        <v>67</v>
      </c>
      <c r="B77" s="190" t="s">
        <v>2206</v>
      </c>
      <c r="C77" s="60" t="s">
        <v>1823</v>
      </c>
      <c r="D77" s="64">
        <v>16</v>
      </c>
    </row>
    <row r="78" spans="1:4" ht="21.75" customHeight="1" x14ac:dyDescent="0.25">
      <c r="A78" s="58">
        <f t="shared" si="1"/>
        <v>68</v>
      </c>
      <c r="B78" s="189" t="s">
        <v>2745</v>
      </c>
      <c r="C78" s="60" t="s">
        <v>1823</v>
      </c>
      <c r="D78" s="263" t="s">
        <v>1827</v>
      </c>
    </row>
    <row r="79" spans="1:4" ht="21.75" customHeight="1" x14ac:dyDescent="0.25">
      <c r="A79" s="58">
        <f t="shared" si="1"/>
        <v>69</v>
      </c>
      <c r="B79" s="190" t="s">
        <v>1895</v>
      </c>
      <c r="C79" s="60" t="s">
        <v>1823</v>
      </c>
      <c r="D79" s="64">
        <v>12</v>
      </c>
    </row>
    <row r="80" spans="1:4" ht="21.75" customHeight="1" x14ac:dyDescent="0.25">
      <c r="A80" s="58">
        <f t="shared" si="1"/>
        <v>70</v>
      </c>
      <c r="B80" s="190" t="s">
        <v>1896</v>
      </c>
      <c r="C80" s="60" t="s">
        <v>1823</v>
      </c>
      <c r="D80" s="64">
        <v>13</v>
      </c>
    </row>
    <row r="81" spans="1:4" ht="21.75" customHeight="1" x14ac:dyDescent="0.25">
      <c r="A81" s="58">
        <f t="shared" si="1"/>
        <v>71</v>
      </c>
      <c r="B81" s="190" t="s">
        <v>1897</v>
      </c>
      <c r="C81" s="60" t="s">
        <v>1823</v>
      </c>
      <c r="D81" s="64">
        <v>14</v>
      </c>
    </row>
    <row r="82" spans="1:4" ht="21.75" customHeight="1" x14ac:dyDescent="0.25">
      <c r="A82" s="58">
        <f t="shared" si="1"/>
        <v>72</v>
      </c>
      <c r="B82" s="190" t="s">
        <v>1898</v>
      </c>
      <c r="C82" s="60" t="s">
        <v>1823</v>
      </c>
      <c r="D82" s="64">
        <v>15</v>
      </c>
    </row>
    <row r="83" spans="1:4" ht="21.75" customHeight="1" x14ac:dyDescent="0.25">
      <c r="A83" s="58">
        <f t="shared" si="1"/>
        <v>73</v>
      </c>
      <c r="B83" s="190" t="s">
        <v>1899</v>
      </c>
      <c r="C83" s="60" t="s">
        <v>1823</v>
      </c>
      <c r="D83" s="64">
        <v>16</v>
      </c>
    </row>
    <row r="84" spans="1:4" ht="21.75" customHeight="1" x14ac:dyDescent="0.25">
      <c r="A84" s="58">
        <f t="shared" si="1"/>
        <v>74</v>
      </c>
      <c r="B84" s="190" t="s">
        <v>1890</v>
      </c>
      <c r="C84" s="60" t="s">
        <v>1823</v>
      </c>
      <c r="D84" s="64">
        <v>12</v>
      </c>
    </row>
    <row r="85" spans="1:4" ht="21.75" customHeight="1" x14ac:dyDescent="0.25">
      <c r="A85" s="58">
        <f t="shared" si="1"/>
        <v>75</v>
      </c>
      <c r="B85" s="190" t="s">
        <v>1891</v>
      </c>
      <c r="C85" s="60" t="s">
        <v>1823</v>
      </c>
      <c r="D85" s="64">
        <v>13</v>
      </c>
    </row>
    <row r="86" spans="1:4" ht="21.75" customHeight="1" x14ac:dyDescent="0.25">
      <c r="A86" s="58">
        <f t="shared" si="1"/>
        <v>76</v>
      </c>
      <c r="B86" s="190" t="s">
        <v>1892</v>
      </c>
      <c r="C86" s="60" t="s">
        <v>1823</v>
      </c>
      <c r="D86" s="64">
        <v>14</v>
      </c>
    </row>
    <row r="87" spans="1:4" ht="21.75" customHeight="1" x14ac:dyDescent="0.25">
      <c r="A87" s="58">
        <f t="shared" si="1"/>
        <v>77</v>
      </c>
      <c r="B87" s="190" t="s">
        <v>1893</v>
      </c>
      <c r="C87" s="60" t="s">
        <v>1823</v>
      </c>
      <c r="D87" s="64">
        <v>15</v>
      </c>
    </row>
    <row r="88" spans="1:4" ht="21.75" customHeight="1" x14ac:dyDescent="0.25">
      <c r="A88" s="58">
        <f t="shared" si="1"/>
        <v>78</v>
      </c>
      <c r="B88" s="190" t="s">
        <v>1894</v>
      </c>
      <c r="C88" s="60" t="s">
        <v>1823</v>
      </c>
      <c r="D88" s="64">
        <v>16</v>
      </c>
    </row>
    <row r="89" spans="1:4" ht="21.75" customHeight="1" x14ac:dyDescent="0.25">
      <c r="A89" s="58">
        <f t="shared" si="1"/>
        <v>79</v>
      </c>
      <c r="B89" s="190" t="s">
        <v>2207</v>
      </c>
      <c r="C89" s="60" t="s">
        <v>1823</v>
      </c>
      <c r="D89" s="64">
        <v>12</v>
      </c>
    </row>
    <row r="90" spans="1:4" ht="21.75" customHeight="1" x14ac:dyDescent="0.25">
      <c r="A90" s="58">
        <f t="shared" si="1"/>
        <v>80</v>
      </c>
      <c r="B90" s="190" t="s">
        <v>2208</v>
      </c>
      <c r="C90" s="60" t="s">
        <v>1823</v>
      </c>
      <c r="D90" s="64">
        <v>13</v>
      </c>
    </row>
    <row r="91" spans="1:4" ht="21.75" customHeight="1" x14ac:dyDescent="0.25">
      <c r="A91" s="58">
        <f t="shared" si="1"/>
        <v>81</v>
      </c>
      <c r="B91" s="190" t="s">
        <v>2209</v>
      </c>
      <c r="C91" s="60" t="s">
        <v>1823</v>
      </c>
      <c r="D91" s="64">
        <v>14</v>
      </c>
    </row>
    <row r="92" spans="1:4" ht="21.75" customHeight="1" x14ac:dyDescent="0.25">
      <c r="A92" s="58">
        <f t="shared" si="1"/>
        <v>82</v>
      </c>
      <c r="B92" s="190" t="s">
        <v>2210</v>
      </c>
      <c r="C92" s="60" t="s">
        <v>1823</v>
      </c>
      <c r="D92" s="64">
        <v>15</v>
      </c>
    </row>
    <row r="93" spans="1:4" ht="21.75" customHeight="1" x14ac:dyDescent="0.25">
      <c r="A93" s="58">
        <f t="shared" si="1"/>
        <v>83</v>
      </c>
      <c r="B93" s="190" t="s">
        <v>2211</v>
      </c>
      <c r="C93" s="60" t="s">
        <v>1823</v>
      </c>
      <c r="D93" s="64">
        <v>16</v>
      </c>
    </row>
    <row r="94" spans="1:4" ht="21.75" customHeight="1" x14ac:dyDescent="0.25">
      <c r="A94" s="58">
        <f t="shared" si="1"/>
        <v>84</v>
      </c>
      <c r="B94" s="189" t="s">
        <v>2475</v>
      </c>
      <c r="C94" s="60" t="s">
        <v>1823</v>
      </c>
      <c r="D94" s="264" t="s">
        <v>1825</v>
      </c>
    </row>
    <row r="95" spans="1:4" ht="21.75" customHeight="1" x14ac:dyDescent="0.25">
      <c r="A95" s="58">
        <f t="shared" si="1"/>
        <v>85</v>
      </c>
      <c r="B95" s="189" t="s">
        <v>1905</v>
      </c>
      <c r="C95" s="60" t="s">
        <v>1823</v>
      </c>
      <c r="D95" s="263" t="s">
        <v>1827</v>
      </c>
    </row>
    <row r="96" spans="1:4" ht="21.75" customHeight="1" x14ac:dyDescent="0.25">
      <c r="A96" s="58">
        <f t="shared" si="1"/>
        <v>86</v>
      </c>
      <c r="B96" s="190" t="s">
        <v>2251</v>
      </c>
      <c r="C96" s="60" t="s">
        <v>1823</v>
      </c>
      <c r="D96" s="64">
        <v>12</v>
      </c>
    </row>
    <row r="97" spans="1:4" ht="21.75" customHeight="1" x14ac:dyDescent="0.25">
      <c r="A97" s="58">
        <f t="shared" si="1"/>
        <v>87</v>
      </c>
      <c r="B97" s="190" t="s">
        <v>2252</v>
      </c>
      <c r="C97" s="60" t="s">
        <v>1823</v>
      </c>
      <c r="D97" s="64">
        <v>13</v>
      </c>
    </row>
    <row r="98" spans="1:4" ht="21.75" customHeight="1" x14ac:dyDescent="0.25">
      <c r="A98" s="58">
        <f t="shared" si="1"/>
        <v>88</v>
      </c>
      <c r="B98" s="190" t="s">
        <v>2253</v>
      </c>
      <c r="C98" s="60" t="s">
        <v>1823</v>
      </c>
      <c r="D98" s="64">
        <v>14</v>
      </c>
    </row>
    <row r="99" spans="1:4" ht="21.75" customHeight="1" x14ac:dyDescent="0.25">
      <c r="A99" s="58">
        <f t="shared" si="1"/>
        <v>89</v>
      </c>
      <c r="B99" s="190" t="s">
        <v>2254</v>
      </c>
      <c r="C99" s="60" t="s">
        <v>1823</v>
      </c>
      <c r="D99" s="64">
        <v>15</v>
      </c>
    </row>
    <row r="100" spans="1:4" ht="21.75" customHeight="1" x14ac:dyDescent="0.25">
      <c r="A100" s="58">
        <f t="shared" si="1"/>
        <v>90</v>
      </c>
      <c r="B100" s="190" t="s">
        <v>2255</v>
      </c>
      <c r="C100" s="60" t="s">
        <v>1823</v>
      </c>
      <c r="D100" s="64">
        <v>16</v>
      </c>
    </row>
    <row r="101" spans="1:4" ht="21.75" customHeight="1" x14ac:dyDescent="0.25">
      <c r="A101" s="58">
        <f t="shared" si="1"/>
        <v>91</v>
      </c>
      <c r="B101" s="189" t="s">
        <v>2246</v>
      </c>
      <c r="C101" s="60" t="s">
        <v>1823</v>
      </c>
      <c r="D101" s="263" t="s">
        <v>1827</v>
      </c>
    </row>
    <row r="102" spans="1:4" ht="21.75" customHeight="1" x14ac:dyDescent="0.25">
      <c r="A102" s="58">
        <f t="shared" si="1"/>
        <v>92</v>
      </c>
      <c r="B102" s="190" t="s">
        <v>2245</v>
      </c>
      <c r="C102" s="60" t="s">
        <v>1823</v>
      </c>
      <c r="D102" s="64">
        <v>12</v>
      </c>
    </row>
    <row r="103" spans="1:4" ht="21.75" customHeight="1" x14ac:dyDescent="0.25">
      <c r="A103" s="58">
        <f t="shared" si="1"/>
        <v>93</v>
      </c>
      <c r="B103" s="190" t="s">
        <v>2247</v>
      </c>
      <c r="C103" s="60" t="s">
        <v>1823</v>
      </c>
      <c r="D103" s="64">
        <v>13</v>
      </c>
    </row>
    <row r="104" spans="1:4" ht="21.75" customHeight="1" x14ac:dyDescent="0.25">
      <c r="A104" s="58">
        <f t="shared" si="1"/>
        <v>94</v>
      </c>
      <c r="B104" s="190" t="s">
        <v>2248</v>
      </c>
      <c r="C104" s="60" t="s">
        <v>1823</v>
      </c>
      <c r="D104" s="64">
        <v>14</v>
      </c>
    </row>
    <row r="105" spans="1:4" ht="21.75" customHeight="1" x14ac:dyDescent="0.25">
      <c r="A105" s="58">
        <f t="shared" si="1"/>
        <v>95</v>
      </c>
      <c r="B105" s="190" t="s">
        <v>2249</v>
      </c>
      <c r="C105" s="60" t="s">
        <v>1823</v>
      </c>
      <c r="D105" s="64">
        <v>15</v>
      </c>
    </row>
    <row r="106" spans="1:4" ht="21.75" customHeight="1" thickBot="1" x14ac:dyDescent="0.3">
      <c r="A106" s="58">
        <f t="shared" si="1"/>
        <v>96</v>
      </c>
      <c r="B106" s="326" t="s">
        <v>2250</v>
      </c>
      <c r="C106" s="327" t="s">
        <v>1823</v>
      </c>
      <c r="D106" s="328">
        <v>16</v>
      </c>
    </row>
    <row r="107" spans="1:4" ht="21.75" customHeight="1" thickTop="1" x14ac:dyDescent="0.25">
      <c r="A107" s="329"/>
      <c r="B107" s="330"/>
      <c r="C107" s="331"/>
      <c r="D107" s="329"/>
    </row>
    <row r="108" spans="1:4" ht="21.75" customHeight="1" thickBot="1" x14ac:dyDescent="0.3">
      <c r="A108" s="332"/>
      <c r="B108" s="333"/>
      <c r="C108" s="334"/>
      <c r="D108" s="332"/>
    </row>
    <row r="109" spans="1:4" ht="21.75" customHeight="1" thickTop="1" thickBot="1" x14ac:dyDescent="0.3">
      <c r="A109" s="217" t="s">
        <v>9</v>
      </c>
      <c r="B109" s="218" t="s">
        <v>10</v>
      </c>
      <c r="C109" s="219" t="s">
        <v>11</v>
      </c>
      <c r="D109" s="220" t="s">
        <v>13</v>
      </c>
    </row>
    <row r="110" spans="1:4" ht="21.75" customHeight="1" thickTop="1" x14ac:dyDescent="0.25">
      <c r="A110" s="58">
        <v>1</v>
      </c>
      <c r="B110" s="189" t="s">
        <v>2294</v>
      </c>
      <c r="C110" s="60" t="s">
        <v>1906</v>
      </c>
      <c r="D110" s="263" t="s">
        <v>1937</v>
      </c>
    </row>
    <row r="111" spans="1:4" ht="21.75" customHeight="1" x14ac:dyDescent="0.25">
      <c r="A111" s="58">
        <f t="shared" ref="A111:A158" si="2">A110+1</f>
        <v>2</v>
      </c>
      <c r="B111" s="190" t="s">
        <v>1570</v>
      </c>
      <c r="C111" s="60" t="s">
        <v>1906</v>
      </c>
      <c r="D111" s="265">
        <v>10</v>
      </c>
    </row>
    <row r="112" spans="1:4" ht="21.75" customHeight="1" x14ac:dyDescent="0.25">
      <c r="A112" s="58">
        <f t="shared" si="2"/>
        <v>3</v>
      </c>
      <c r="B112" s="190" t="s">
        <v>1571</v>
      </c>
      <c r="C112" s="60" t="s">
        <v>1906</v>
      </c>
      <c r="D112" s="265">
        <v>11</v>
      </c>
    </row>
    <row r="113" spans="1:4" ht="21.75" customHeight="1" x14ac:dyDescent="0.25">
      <c r="A113" s="58">
        <f t="shared" si="2"/>
        <v>4</v>
      </c>
      <c r="B113" s="189" t="s">
        <v>2295</v>
      </c>
      <c r="C113" s="60" t="s">
        <v>1906</v>
      </c>
      <c r="D113" s="264" t="s">
        <v>1825</v>
      </c>
    </row>
    <row r="114" spans="1:4" ht="21.75" customHeight="1" x14ac:dyDescent="0.25">
      <c r="A114" s="58">
        <f t="shared" si="2"/>
        <v>5</v>
      </c>
      <c r="B114" s="189" t="s">
        <v>1907</v>
      </c>
      <c r="C114" s="60" t="s">
        <v>1906</v>
      </c>
      <c r="D114" s="263" t="s">
        <v>1827</v>
      </c>
    </row>
    <row r="115" spans="1:4" ht="21.75" customHeight="1" x14ac:dyDescent="0.25">
      <c r="A115" s="58">
        <f t="shared" si="2"/>
        <v>6</v>
      </c>
      <c r="B115" s="190" t="s">
        <v>1911</v>
      </c>
      <c r="C115" s="60" t="s">
        <v>1906</v>
      </c>
      <c r="D115" s="64">
        <v>12</v>
      </c>
    </row>
    <row r="116" spans="1:4" ht="21.75" customHeight="1" x14ac:dyDescent="0.25">
      <c r="A116" s="58">
        <f t="shared" si="2"/>
        <v>7</v>
      </c>
      <c r="B116" s="190" t="s">
        <v>2730</v>
      </c>
      <c r="C116" s="60" t="s">
        <v>1906</v>
      </c>
      <c r="D116" s="64">
        <v>13</v>
      </c>
    </row>
    <row r="117" spans="1:4" ht="21.75" customHeight="1" x14ac:dyDescent="0.25">
      <c r="A117" s="58">
        <f t="shared" si="2"/>
        <v>8</v>
      </c>
      <c r="B117" s="190" t="s">
        <v>1915</v>
      </c>
      <c r="C117" s="60" t="s">
        <v>1906</v>
      </c>
      <c r="D117" s="64">
        <v>14</v>
      </c>
    </row>
    <row r="118" spans="1:4" ht="21.75" customHeight="1" x14ac:dyDescent="0.25">
      <c r="A118" s="58">
        <f t="shared" si="2"/>
        <v>9</v>
      </c>
      <c r="B118" s="190" t="s">
        <v>1916</v>
      </c>
      <c r="C118" s="60" t="s">
        <v>1906</v>
      </c>
      <c r="D118" s="64">
        <v>15</v>
      </c>
    </row>
    <row r="119" spans="1:4" ht="21.75" customHeight="1" x14ac:dyDescent="0.25">
      <c r="A119" s="58">
        <f t="shared" si="2"/>
        <v>10</v>
      </c>
      <c r="B119" s="190" t="s">
        <v>1917</v>
      </c>
      <c r="C119" s="60" t="s">
        <v>1906</v>
      </c>
      <c r="D119" s="64">
        <v>16</v>
      </c>
    </row>
    <row r="120" spans="1:4" ht="21.75" customHeight="1" x14ac:dyDescent="0.25">
      <c r="A120" s="58">
        <f t="shared" si="2"/>
        <v>11</v>
      </c>
      <c r="B120" s="189" t="s">
        <v>2214</v>
      </c>
      <c r="C120" s="60" t="s">
        <v>1906</v>
      </c>
      <c r="D120" s="263" t="s">
        <v>1827</v>
      </c>
    </row>
    <row r="121" spans="1:4" ht="21.75" customHeight="1" x14ac:dyDescent="0.25">
      <c r="A121" s="58">
        <f t="shared" si="2"/>
        <v>12</v>
      </c>
      <c r="B121" s="190" t="s">
        <v>1930</v>
      </c>
      <c r="C121" s="60" t="s">
        <v>1906</v>
      </c>
      <c r="D121" s="64">
        <v>12</v>
      </c>
    </row>
    <row r="122" spans="1:4" ht="21.75" customHeight="1" x14ac:dyDescent="0.25">
      <c r="A122" s="58">
        <f t="shared" si="2"/>
        <v>13</v>
      </c>
      <c r="B122" s="190" t="s">
        <v>1931</v>
      </c>
      <c r="C122" s="60" t="s">
        <v>1906</v>
      </c>
      <c r="D122" s="64">
        <v>13</v>
      </c>
    </row>
    <row r="123" spans="1:4" ht="21.75" customHeight="1" x14ac:dyDescent="0.25">
      <c r="A123" s="58">
        <f t="shared" si="2"/>
        <v>14</v>
      </c>
      <c r="B123" s="190" t="s">
        <v>1932</v>
      </c>
      <c r="C123" s="60" t="s">
        <v>1906</v>
      </c>
      <c r="D123" s="64">
        <v>14</v>
      </c>
    </row>
    <row r="124" spans="1:4" ht="21.75" customHeight="1" x14ac:dyDescent="0.25">
      <c r="A124" s="58">
        <f t="shared" si="2"/>
        <v>15</v>
      </c>
      <c r="B124" s="190" t="s">
        <v>1933</v>
      </c>
      <c r="C124" s="60" t="s">
        <v>1906</v>
      </c>
      <c r="D124" s="64">
        <v>15</v>
      </c>
    </row>
    <row r="125" spans="1:4" ht="21.75" customHeight="1" x14ac:dyDescent="0.25">
      <c r="A125" s="58">
        <f t="shared" si="2"/>
        <v>16</v>
      </c>
      <c r="B125" s="190" t="s">
        <v>1934</v>
      </c>
      <c r="C125" s="60" t="s">
        <v>1906</v>
      </c>
      <c r="D125" s="64">
        <v>16</v>
      </c>
    </row>
    <row r="126" spans="1:4" ht="21.75" customHeight="1" x14ac:dyDescent="0.25">
      <c r="A126" s="58">
        <f t="shared" si="2"/>
        <v>17</v>
      </c>
      <c r="B126" s="190" t="s">
        <v>1925</v>
      </c>
      <c r="C126" s="60" t="s">
        <v>1906</v>
      </c>
      <c r="D126" s="64">
        <v>12</v>
      </c>
    </row>
    <row r="127" spans="1:4" ht="21.75" customHeight="1" x14ac:dyDescent="0.25">
      <c r="A127" s="58">
        <f t="shared" si="2"/>
        <v>18</v>
      </c>
      <c r="B127" s="190" t="s">
        <v>1926</v>
      </c>
      <c r="C127" s="60" t="s">
        <v>1906</v>
      </c>
      <c r="D127" s="64">
        <v>13</v>
      </c>
    </row>
    <row r="128" spans="1:4" ht="21.75" customHeight="1" x14ac:dyDescent="0.25">
      <c r="A128" s="58">
        <f t="shared" si="2"/>
        <v>19</v>
      </c>
      <c r="B128" s="190" t="s">
        <v>1927</v>
      </c>
      <c r="C128" s="60" t="s">
        <v>1906</v>
      </c>
      <c r="D128" s="64">
        <v>14</v>
      </c>
    </row>
    <row r="129" spans="1:4" ht="21.75" customHeight="1" x14ac:dyDescent="0.25">
      <c r="A129" s="58">
        <f t="shared" si="2"/>
        <v>20</v>
      </c>
      <c r="B129" s="190" t="s">
        <v>1928</v>
      </c>
      <c r="C129" s="60" t="s">
        <v>1906</v>
      </c>
      <c r="D129" s="64">
        <v>15</v>
      </c>
    </row>
    <row r="130" spans="1:4" ht="21.75" customHeight="1" x14ac:dyDescent="0.25">
      <c r="A130" s="58">
        <f t="shared" si="2"/>
        <v>21</v>
      </c>
      <c r="B130" s="190" t="s">
        <v>1929</v>
      </c>
      <c r="C130" s="60" t="s">
        <v>1906</v>
      </c>
      <c r="D130" s="64">
        <v>16</v>
      </c>
    </row>
    <row r="131" spans="1:4" ht="21.75" customHeight="1" x14ac:dyDescent="0.25">
      <c r="A131" s="58">
        <f t="shared" si="2"/>
        <v>22</v>
      </c>
      <c r="B131" s="190" t="s">
        <v>2215</v>
      </c>
      <c r="C131" s="60" t="s">
        <v>1906</v>
      </c>
      <c r="D131" s="64">
        <v>12</v>
      </c>
    </row>
    <row r="132" spans="1:4" ht="21.75" customHeight="1" x14ac:dyDescent="0.25">
      <c r="A132" s="58">
        <f t="shared" si="2"/>
        <v>23</v>
      </c>
      <c r="B132" s="190" t="s">
        <v>2216</v>
      </c>
      <c r="C132" s="60" t="s">
        <v>1906</v>
      </c>
      <c r="D132" s="64">
        <v>13</v>
      </c>
    </row>
    <row r="133" spans="1:4" ht="21.75" customHeight="1" x14ac:dyDescent="0.25">
      <c r="A133" s="58">
        <f t="shared" si="2"/>
        <v>24</v>
      </c>
      <c r="B133" s="190" t="s">
        <v>2217</v>
      </c>
      <c r="C133" s="60" t="s">
        <v>1906</v>
      </c>
      <c r="D133" s="64">
        <v>14</v>
      </c>
    </row>
    <row r="134" spans="1:4" ht="21.75" customHeight="1" x14ac:dyDescent="0.25">
      <c r="A134" s="58">
        <f t="shared" si="2"/>
        <v>25</v>
      </c>
      <c r="B134" s="190" t="s">
        <v>2218</v>
      </c>
      <c r="C134" s="60" t="s">
        <v>1906</v>
      </c>
      <c r="D134" s="64">
        <v>15</v>
      </c>
    </row>
    <row r="135" spans="1:4" ht="21.75" customHeight="1" x14ac:dyDescent="0.25">
      <c r="A135" s="58">
        <f t="shared" si="2"/>
        <v>26</v>
      </c>
      <c r="B135" s="190" t="s">
        <v>2219</v>
      </c>
      <c r="C135" s="60" t="s">
        <v>1906</v>
      </c>
      <c r="D135" s="64">
        <v>16</v>
      </c>
    </row>
    <row r="136" spans="1:4" ht="21.75" customHeight="1" x14ac:dyDescent="0.25">
      <c r="A136" s="58">
        <f t="shared" si="2"/>
        <v>27</v>
      </c>
      <c r="B136" s="189" t="s">
        <v>2220</v>
      </c>
      <c r="C136" s="60" t="s">
        <v>1906</v>
      </c>
      <c r="D136" s="263" t="s">
        <v>1827</v>
      </c>
    </row>
    <row r="137" spans="1:4" ht="21.75" customHeight="1" x14ac:dyDescent="0.25">
      <c r="A137" s="58">
        <f t="shared" si="2"/>
        <v>28</v>
      </c>
      <c r="B137" s="190" t="s">
        <v>2256</v>
      </c>
      <c r="C137" s="60" t="s">
        <v>1906</v>
      </c>
      <c r="D137" s="64">
        <v>12</v>
      </c>
    </row>
    <row r="138" spans="1:4" ht="21.75" customHeight="1" x14ac:dyDescent="0.25">
      <c r="A138" s="58">
        <f t="shared" si="2"/>
        <v>29</v>
      </c>
      <c r="B138" s="190" t="s">
        <v>2257</v>
      </c>
      <c r="C138" s="60" t="s">
        <v>1906</v>
      </c>
      <c r="D138" s="64">
        <v>13</v>
      </c>
    </row>
    <row r="139" spans="1:4" ht="21.75" customHeight="1" x14ac:dyDescent="0.25">
      <c r="A139" s="58">
        <f t="shared" si="2"/>
        <v>30</v>
      </c>
      <c r="B139" s="190" t="s">
        <v>2258</v>
      </c>
      <c r="C139" s="60" t="s">
        <v>1906</v>
      </c>
      <c r="D139" s="64">
        <v>14</v>
      </c>
    </row>
    <row r="140" spans="1:4" ht="21.75" customHeight="1" x14ac:dyDescent="0.25">
      <c r="A140" s="58">
        <f t="shared" si="2"/>
        <v>31</v>
      </c>
      <c r="B140" s="190" t="s">
        <v>2259</v>
      </c>
      <c r="C140" s="60" t="s">
        <v>1906</v>
      </c>
      <c r="D140" s="64">
        <v>15</v>
      </c>
    </row>
    <row r="141" spans="1:4" ht="21.75" customHeight="1" x14ac:dyDescent="0.25">
      <c r="A141" s="58">
        <f t="shared" si="2"/>
        <v>32</v>
      </c>
      <c r="B141" s="190" t="s">
        <v>2260</v>
      </c>
      <c r="C141" s="60" t="s">
        <v>1906</v>
      </c>
      <c r="D141" s="64">
        <v>16</v>
      </c>
    </row>
    <row r="142" spans="1:4" ht="21.75" customHeight="1" x14ac:dyDescent="0.25">
      <c r="A142" s="58">
        <f t="shared" si="2"/>
        <v>33</v>
      </c>
      <c r="B142" s="190" t="s">
        <v>2221</v>
      </c>
      <c r="C142" s="60" t="s">
        <v>1906</v>
      </c>
      <c r="D142" s="64">
        <v>12</v>
      </c>
    </row>
    <row r="143" spans="1:4" ht="21.75" customHeight="1" x14ac:dyDescent="0.25">
      <c r="A143" s="58">
        <f t="shared" si="2"/>
        <v>34</v>
      </c>
      <c r="B143" s="190" t="s">
        <v>2222</v>
      </c>
      <c r="C143" s="60" t="s">
        <v>1906</v>
      </c>
      <c r="D143" s="64">
        <v>13</v>
      </c>
    </row>
    <row r="144" spans="1:4" ht="21.75" customHeight="1" x14ac:dyDescent="0.25">
      <c r="A144" s="58">
        <f t="shared" si="2"/>
        <v>35</v>
      </c>
      <c r="B144" s="190" t="s">
        <v>2223</v>
      </c>
      <c r="C144" s="60" t="s">
        <v>1906</v>
      </c>
      <c r="D144" s="64">
        <v>14</v>
      </c>
    </row>
    <row r="145" spans="1:4" ht="21.75" customHeight="1" x14ac:dyDescent="0.25">
      <c r="A145" s="58">
        <f t="shared" si="2"/>
        <v>36</v>
      </c>
      <c r="B145" s="190" t="s">
        <v>2224</v>
      </c>
      <c r="C145" s="60" t="s">
        <v>1906</v>
      </c>
      <c r="D145" s="64">
        <v>15</v>
      </c>
    </row>
    <row r="146" spans="1:4" ht="21.75" customHeight="1" x14ac:dyDescent="0.25">
      <c r="A146" s="58">
        <f t="shared" si="2"/>
        <v>37</v>
      </c>
      <c r="B146" s="190" t="s">
        <v>2225</v>
      </c>
      <c r="C146" s="60" t="s">
        <v>1906</v>
      </c>
      <c r="D146" s="64">
        <v>16</v>
      </c>
    </row>
    <row r="147" spans="1:4" ht="21.75" customHeight="1" x14ac:dyDescent="0.25">
      <c r="A147" s="58">
        <f t="shared" si="2"/>
        <v>38</v>
      </c>
      <c r="B147" s="189" t="s">
        <v>2296</v>
      </c>
      <c r="C147" s="60" t="s">
        <v>1906</v>
      </c>
      <c r="D147" s="264" t="s">
        <v>1825</v>
      </c>
    </row>
    <row r="148" spans="1:4" ht="21.75" customHeight="1" x14ac:dyDescent="0.25">
      <c r="A148" s="58">
        <f t="shared" si="2"/>
        <v>39</v>
      </c>
      <c r="B148" s="189" t="s">
        <v>1935</v>
      </c>
      <c r="C148" s="60" t="s">
        <v>1906</v>
      </c>
      <c r="D148" s="263" t="s">
        <v>1827</v>
      </c>
    </row>
    <row r="149" spans="1:4" ht="21.75" customHeight="1" x14ac:dyDescent="0.25">
      <c r="A149" s="58">
        <f t="shared" si="2"/>
        <v>40</v>
      </c>
      <c r="B149" s="190" t="s">
        <v>2277</v>
      </c>
      <c r="C149" s="60" t="s">
        <v>1906</v>
      </c>
      <c r="D149" s="64">
        <v>12</v>
      </c>
    </row>
    <row r="150" spans="1:4" ht="21.75" customHeight="1" x14ac:dyDescent="0.25">
      <c r="A150" s="58">
        <f t="shared" si="2"/>
        <v>41</v>
      </c>
      <c r="B150" s="190" t="s">
        <v>2278</v>
      </c>
      <c r="C150" s="60" t="s">
        <v>1906</v>
      </c>
      <c r="D150" s="64">
        <v>13</v>
      </c>
    </row>
    <row r="151" spans="1:4" ht="21.75" customHeight="1" x14ac:dyDescent="0.25">
      <c r="A151" s="58">
        <f t="shared" si="2"/>
        <v>42</v>
      </c>
      <c r="B151" s="190" t="s">
        <v>2279</v>
      </c>
      <c r="C151" s="60" t="s">
        <v>1906</v>
      </c>
      <c r="D151" s="64">
        <v>14</v>
      </c>
    </row>
    <row r="152" spans="1:4" ht="21.75" customHeight="1" x14ac:dyDescent="0.25">
      <c r="A152" s="58">
        <f t="shared" si="2"/>
        <v>43</v>
      </c>
      <c r="B152" s="190" t="s">
        <v>2280</v>
      </c>
      <c r="C152" s="60" t="s">
        <v>1906</v>
      </c>
      <c r="D152" s="64">
        <v>15</v>
      </c>
    </row>
    <row r="153" spans="1:4" ht="21.75" customHeight="1" x14ac:dyDescent="0.25">
      <c r="A153" s="58">
        <f t="shared" si="2"/>
        <v>44</v>
      </c>
      <c r="B153" s="190" t="s">
        <v>2281</v>
      </c>
      <c r="C153" s="60" t="s">
        <v>1906</v>
      </c>
      <c r="D153" s="64">
        <v>16</v>
      </c>
    </row>
    <row r="154" spans="1:4" ht="21.75" customHeight="1" x14ac:dyDescent="0.25">
      <c r="A154" s="58">
        <f t="shared" si="2"/>
        <v>45</v>
      </c>
      <c r="B154" s="189" t="s">
        <v>2261</v>
      </c>
      <c r="C154" s="60" t="s">
        <v>1906</v>
      </c>
      <c r="D154" s="263" t="s">
        <v>1827</v>
      </c>
    </row>
    <row r="155" spans="1:4" ht="21.75" customHeight="1" x14ac:dyDescent="0.25">
      <c r="A155" s="58">
        <f t="shared" si="2"/>
        <v>46</v>
      </c>
      <c r="B155" s="190" t="s">
        <v>2262</v>
      </c>
      <c r="C155" s="60" t="s">
        <v>1906</v>
      </c>
      <c r="D155" s="64">
        <v>12</v>
      </c>
    </row>
    <row r="156" spans="1:4" ht="21.75" customHeight="1" x14ac:dyDescent="0.25">
      <c r="A156" s="58">
        <f t="shared" si="2"/>
        <v>47</v>
      </c>
      <c r="B156" s="190" t="s">
        <v>2263</v>
      </c>
      <c r="C156" s="60" t="s">
        <v>1906</v>
      </c>
      <c r="D156" s="64">
        <v>13</v>
      </c>
    </row>
    <row r="157" spans="1:4" ht="21.75" customHeight="1" x14ac:dyDescent="0.25">
      <c r="A157" s="58">
        <f t="shared" si="2"/>
        <v>48</v>
      </c>
      <c r="B157" s="190" t="s">
        <v>2264</v>
      </c>
      <c r="C157" s="60" t="s">
        <v>1906</v>
      </c>
      <c r="D157" s="64">
        <v>14</v>
      </c>
    </row>
    <row r="158" spans="1:4" ht="21.75" customHeight="1" x14ac:dyDescent="0.25">
      <c r="A158" s="58">
        <f t="shared" si="2"/>
        <v>49</v>
      </c>
      <c r="B158" s="190" t="s">
        <v>2265</v>
      </c>
      <c r="C158" s="60" t="s">
        <v>1906</v>
      </c>
      <c r="D158" s="64">
        <v>15</v>
      </c>
    </row>
    <row r="159" spans="1:4" ht="21.75" customHeight="1" thickBot="1" x14ac:dyDescent="0.3">
      <c r="A159" s="58">
        <f t="shared" ref="A159:A212" si="3">A158+1</f>
        <v>50</v>
      </c>
      <c r="B159" s="190" t="s">
        <v>2266</v>
      </c>
      <c r="C159" s="60" t="s">
        <v>1906</v>
      </c>
      <c r="D159" s="64">
        <v>16</v>
      </c>
    </row>
    <row r="160" spans="1:4" ht="21.75" customHeight="1" thickTop="1" x14ac:dyDescent="0.25">
      <c r="A160" s="329"/>
      <c r="B160" s="330"/>
      <c r="C160" s="331"/>
      <c r="D160" s="329"/>
    </row>
    <row r="161" spans="1:4" ht="21.75" customHeight="1" thickBot="1" x14ac:dyDescent="0.3">
      <c r="A161" s="332"/>
      <c r="B161" s="333"/>
      <c r="C161" s="334"/>
      <c r="D161" s="332"/>
    </row>
    <row r="162" spans="1:4" ht="21.75" customHeight="1" thickTop="1" thickBot="1" x14ac:dyDescent="0.3">
      <c r="A162" s="217" t="s">
        <v>9</v>
      </c>
      <c r="B162" s="218" t="s">
        <v>10</v>
      </c>
      <c r="C162" s="219" t="s">
        <v>11</v>
      </c>
      <c r="D162" s="220" t="s">
        <v>13</v>
      </c>
    </row>
    <row r="163" spans="1:4" ht="21.75" customHeight="1" thickTop="1" x14ac:dyDescent="0.25">
      <c r="A163" s="58">
        <v>1</v>
      </c>
      <c r="B163" s="189" t="s">
        <v>2297</v>
      </c>
      <c r="C163" s="60" t="s">
        <v>1936</v>
      </c>
      <c r="D163" s="263" t="s">
        <v>1937</v>
      </c>
    </row>
    <row r="164" spans="1:4" ht="21.75" customHeight="1" x14ac:dyDescent="0.25">
      <c r="A164" s="58">
        <f t="shared" si="3"/>
        <v>2</v>
      </c>
      <c r="B164" s="190" t="s">
        <v>1570</v>
      </c>
      <c r="C164" s="60" t="s">
        <v>1936</v>
      </c>
      <c r="D164" s="265">
        <v>10</v>
      </c>
    </row>
    <row r="165" spans="1:4" ht="21.75" customHeight="1" x14ac:dyDescent="0.25">
      <c r="A165" s="58">
        <f t="shared" si="3"/>
        <v>3</v>
      </c>
      <c r="B165" s="190" t="s">
        <v>1571</v>
      </c>
      <c r="C165" s="60" t="s">
        <v>1936</v>
      </c>
      <c r="D165" s="265">
        <v>11</v>
      </c>
    </row>
    <row r="166" spans="1:4" ht="21.75" customHeight="1" x14ac:dyDescent="0.25">
      <c r="A166" s="58">
        <f t="shared" si="3"/>
        <v>4</v>
      </c>
      <c r="B166" s="189" t="s">
        <v>2298</v>
      </c>
      <c r="C166" s="60" t="s">
        <v>1936</v>
      </c>
      <c r="D166" s="264" t="s">
        <v>1825</v>
      </c>
    </row>
    <row r="167" spans="1:4" ht="21.75" customHeight="1" x14ac:dyDescent="0.25">
      <c r="A167" s="58">
        <f t="shared" si="3"/>
        <v>5</v>
      </c>
      <c r="B167" s="189" t="s">
        <v>1938</v>
      </c>
      <c r="C167" s="60" t="s">
        <v>1936</v>
      </c>
      <c r="D167" s="263" t="s">
        <v>1827</v>
      </c>
    </row>
    <row r="168" spans="1:4" ht="21.75" customHeight="1" x14ac:dyDescent="0.25">
      <c r="A168" s="58">
        <f t="shared" si="3"/>
        <v>6</v>
      </c>
      <c r="B168" s="190" t="s">
        <v>1942</v>
      </c>
      <c r="C168" s="60" t="s">
        <v>1936</v>
      </c>
      <c r="D168" s="64">
        <v>12</v>
      </c>
    </row>
    <row r="169" spans="1:4" ht="21.75" customHeight="1" x14ac:dyDescent="0.25">
      <c r="A169" s="58">
        <f t="shared" si="3"/>
        <v>7</v>
      </c>
      <c r="B169" s="190" t="s">
        <v>2731</v>
      </c>
      <c r="C169" s="60" t="s">
        <v>1936</v>
      </c>
      <c r="D169" s="64">
        <v>13</v>
      </c>
    </row>
    <row r="170" spans="1:4" ht="21.75" customHeight="1" x14ac:dyDescent="0.25">
      <c r="A170" s="58">
        <f t="shared" si="3"/>
        <v>8</v>
      </c>
      <c r="B170" s="190" t="s">
        <v>1946</v>
      </c>
      <c r="C170" s="60" t="s">
        <v>1936</v>
      </c>
      <c r="D170" s="64">
        <v>14</v>
      </c>
    </row>
    <row r="171" spans="1:4" ht="21.75" customHeight="1" x14ac:dyDescent="0.25">
      <c r="A171" s="58">
        <f t="shared" si="3"/>
        <v>9</v>
      </c>
      <c r="B171" s="190" t="s">
        <v>1947</v>
      </c>
      <c r="C171" s="60" t="s">
        <v>1936</v>
      </c>
      <c r="D171" s="64">
        <v>15</v>
      </c>
    </row>
    <row r="172" spans="1:4" ht="21.75" customHeight="1" x14ac:dyDescent="0.25">
      <c r="A172" s="58">
        <f t="shared" si="3"/>
        <v>10</v>
      </c>
      <c r="B172" s="190" t="s">
        <v>1948</v>
      </c>
      <c r="C172" s="60" t="s">
        <v>1936</v>
      </c>
      <c r="D172" s="64">
        <v>16</v>
      </c>
    </row>
    <row r="173" spans="1:4" ht="21.75" customHeight="1" x14ac:dyDescent="0.25">
      <c r="A173" s="58">
        <f t="shared" si="3"/>
        <v>11</v>
      </c>
      <c r="B173" s="189" t="s">
        <v>2226</v>
      </c>
      <c r="C173" s="60" t="s">
        <v>1936</v>
      </c>
      <c r="D173" s="263" t="s">
        <v>1827</v>
      </c>
    </row>
    <row r="174" spans="1:4" ht="21.75" customHeight="1" x14ac:dyDescent="0.25">
      <c r="A174" s="58">
        <f t="shared" si="3"/>
        <v>12</v>
      </c>
      <c r="B174" s="190" t="s">
        <v>1961</v>
      </c>
      <c r="C174" s="60" t="s">
        <v>1936</v>
      </c>
      <c r="D174" s="64">
        <v>12</v>
      </c>
    </row>
    <row r="175" spans="1:4" ht="21.75" customHeight="1" x14ac:dyDescent="0.25">
      <c r="A175" s="58">
        <f t="shared" si="3"/>
        <v>13</v>
      </c>
      <c r="B175" s="190" t="s">
        <v>1962</v>
      </c>
      <c r="C175" s="60" t="s">
        <v>1936</v>
      </c>
      <c r="D175" s="64">
        <v>13</v>
      </c>
    </row>
    <row r="176" spans="1:4" ht="21.75" customHeight="1" x14ac:dyDescent="0.25">
      <c r="A176" s="58">
        <f t="shared" si="3"/>
        <v>14</v>
      </c>
      <c r="B176" s="190" t="s">
        <v>1963</v>
      </c>
      <c r="C176" s="60" t="s">
        <v>1936</v>
      </c>
      <c r="D176" s="64">
        <v>14</v>
      </c>
    </row>
    <row r="177" spans="1:4" ht="21.75" customHeight="1" x14ac:dyDescent="0.25">
      <c r="A177" s="58">
        <f t="shared" si="3"/>
        <v>15</v>
      </c>
      <c r="B177" s="190" t="s">
        <v>1964</v>
      </c>
      <c r="C177" s="60" t="s">
        <v>1936</v>
      </c>
      <c r="D177" s="64">
        <v>15</v>
      </c>
    </row>
    <row r="178" spans="1:4" ht="21.75" customHeight="1" x14ac:dyDescent="0.25">
      <c r="A178" s="58">
        <f t="shared" si="3"/>
        <v>16</v>
      </c>
      <c r="B178" s="190" t="s">
        <v>1965</v>
      </c>
      <c r="C178" s="60" t="s">
        <v>1936</v>
      </c>
      <c r="D178" s="64">
        <v>16</v>
      </c>
    </row>
    <row r="179" spans="1:4" ht="21.75" customHeight="1" x14ac:dyDescent="0.25">
      <c r="A179" s="58">
        <f t="shared" si="3"/>
        <v>17</v>
      </c>
      <c r="B179" s="190" t="s">
        <v>1956</v>
      </c>
      <c r="C179" s="60" t="s">
        <v>1936</v>
      </c>
      <c r="D179" s="64">
        <v>12</v>
      </c>
    </row>
    <row r="180" spans="1:4" ht="21.75" customHeight="1" x14ac:dyDescent="0.25">
      <c r="A180" s="58">
        <f t="shared" si="3"/>
        <v>18</v>
      </c>
      <c r="B180" s="190" t="s">
        <v>1957</v>
      </c>
      <c r="C180" s="60" t="s">
        <v>1936</v>
      </c>
      <c r="D180" s="64">
        <v>13</v>
      </c>
    </row>
    <row r="181" spans="1:4" ht="21.75" customHeight="1" x14ac:dyDescent="0.25">
      <c r="A181" s="58">
        <f t="shared" si="3"/>
        <v>19</v>
      </c>
      <c r="B181" s="190" t="s">
        <v>1958</v>
      </c>
      <c r="C181" s="60" t="s">
        <v>1936</v>
      </c>
      <c r="D181" s="64">
        <v>14</v>
      </c>
    </row>
    <row r="182" spans="1:4" ht="21.75" customHeight="1" x14ac:dyDescent="0.25">
      <c r="A182" s="58">
        <f t="shared" si="3"/>
        <v>20</v>
      </c>
      <c r="B182" s="190" t="s">
        <v>1959</v>
      </c>
      <c r="C182" s="60" t="s">
        <v>1936</v>
      </c>
      <c r="D182" s="64">
        <v>15</v>
      </c>
    </row>
    <row r="183" spans="1:4" ht="21.75" customHeight="1" x14ac:dyDescent="0.25">
      <c r="A183" s="58">
        <f t="shared" si="3"/>
        <v>21</v>
      </c>
      <c r="B183" s="190" t="s">
        <v>1960</v>
      </c>
      <c r="C183" s="60" t="s">
        <v>1936</v>
      </c>
      <c r="D183" s="64">
        <v>16</v>
      </c>
    </row>
    <row r="184" spans="1:4" ht="21.75" customHeight="1" x14ac:dyDescent="0.25">
      <c r="A184" s="58">
        <f t="shared" si="3"/>
        <v>22</v>
      </c>
      <c r="B184" s="190" t="s">
        <v>2227</v>
      </c>
      <c r="C184" s="60" t="s">
        <v>1936</v>
      </c>
      <c r="D184" s="64">
        <v>12</v>
      </c>
    </row>
    <row r="185" spans="1:4" ht="21.75" customHeight="1" x14ac:dyDescent="0.25">
      <c r="A185" s="58">
        <f t="shared" si="3"/>
        <v>23</v>
      </c>
      <c r="B185" s="190" t="s">
        <v>2228</v>
      </c>
      <c r="C185" s="60" t="s">
        <v>1936</v>
      </c>
      <c r="D185" s="64">
        <v>13</v>
      </c>
    </row>
    <row r="186" spans="1:4" ht="21.75" customHeight="1" x14ac:dyDescent="0.25">
      <c r="A186" s="58">
        <f t="shared" si="3"/>
        <v>24</v>
      </c>
      <c r="B186" s="190" t="s">
        <v>2229</v>
      </c>
      <c r="C186" s="60" t="s">
        <v>1936</v>
      </c>
      <c r="D186" s="64">
        <v>14</v>
      </c>
    </row>
    <row r="187" spans="1:4" ht="21.75" customHeight="1" x14ac:dyDescent="0.25">
      <c r="A187" s="58">
        <f t="shared" si="3"/>
        <v>25</v>
      </c>
      <c r="B187" s="190" t="s">
        <v>2230</v>
      </c>
      <c r="C187" s="60" t="s">
        <v>1936</v>
      </c>
      <c r="D187" s="64">
        <v>15</v>
      </c>
    </row>
    <row r="188" spans="1:4" ht="21.75" customHeight="1" x14ac:dyDescent="0.25">
      <c r="A188" s="58">
        <f t="shared" si="3"/>
        <v>26</v>
      </c>
      <c r="B188" s="190" t="s">
        <v>2231</v>
      </c>
      <c r="C188" s="60" t="s">
        <v>1936</v>
      </c>
      <c r="D188" s="64">
        <v>16</v>
      </c>
    </row>
    <row r="189" spans="1:4" ht="21.75" customHeight="1" x14ac:dyDescent="0.25">
      <c r="A189" s="58">
        <f t="shared" si="3"/>
        <v>27</v>
      </c>
      <c r="B189" s="189" t="s">
        <v>2232</v>
      </c>
      <c r="C189" s="60" t="s">
        <v>1936</v>
      </c>
      <c r="D189" s="263" t="s">
        <v>1827</v>
      </c>
    </row>
    <row r="190" spans="1:4" ht="21.75" customHeight="1" x14ac:dyDescent="0.25">
      <c r="A190" s="58">
        <f t="shared" si="3"/>
        <v>28</v>
      </c>
      <c r="B190" s="190" t="s">
        <v>2267</v>
      </c>
      <c r="C190" s="60" t="s">
        <v>1936</v>
      </c>
      <c r="D190" s="64">
        <v>12</v>
      </c>
    </row>
    <row r="191" spans="1:4" ht="21.75" customHeight="1" x14ac:dyDescent="0.25">
      <c r="A191" s="58">
        <f t="shared" si="3"/>
        <v>29</v>
      </c>
      <c r="B191" s="190" t="s">
        <v>2268</v>
      </c>
      <c r="C191" s="60" t="s">
        <v>1936</v>
      </c>
      <c r="D191" s="64">
        <v>13</v>
      </c>
    </row>
    <row r="192" spans="1:4" ht="21.75" customHeight="1" x14ac:dyDescent="0.25">
      <c r="A192" s="58">
        <f t="shared" si="3"/>
        <v>30</v>
      </c>
      <c r="B192" s="190" t="s">
        <v>2269</v>
      </c>
      <c r="C192" s="60" t="s">
        <v>1936</v>
      </c>
      <c r="D192" s="64">
        <v>14</v>
      </c>
    </row>
    <row r="193" spans="1:4" ht="21.75" customHeight="1" x14ac:dyDescent="0.25">
      <c r="A193" s="58">
        <f t="shared" si="3"/>
        <v>31</v>
      </c>
      <c r="B193" s="190" t="s">
        <v>2270</v>
      </c>
      <c r="C193" s="60" t="s">
        <v>1936</v>
      </c>
      <c r="D193" s="64">
        <v>15</v>
      </c>
    </row>
    <row r="194" spans="1:4" ht="21.75" customHeight="1" x14ac:dyDescent="0.25">
      <c r="A194" s="58">
        <f t="shared" si="3"/>
        <v>32</v>
      </c>
      <c r="B194" s="190" t="s">
        <v>2271</v>
      </c>
      <c r="C194" s="60" t="s">
        <v>1936</v>
      </c>
      <c r="D194" s="64">
        <v>16</v>
      </c>
    </row>
    <row r="195" spans="1:4" ht="21.75" customHeight="1" x14ac:dyDescent="0.25">
      <c r="A195" s="58">
        <f t="shared" si="3"/>
        <v>33</v>
      </c>
      <c r="B195" s="190" t="s">
        <v>2233</v>
      </c>
      <c r="C195" s="60" t="s">
        <v>1936</v>
      </c>
      <c r="D195" s="64">
        <v>12</v>
      </c>
    </row>
    <row r="196" spans="1:4" ht="21.75" customHeight="1" x14ac:dyDescent="0.25">
      <c r="A196" s="58">
        <f t="shared" si="3"/>
        <v>34</v>
      </c>
      <c r="B196" s="190" t="s">
        <v>2234</v>
      </c>
      <c r="C196" s="60" t="s">
        <v>1936</v>
      </c>
      <c r="D196" s="64">
        <v>13</v>
      </c>
    </row>
    <row r="197" spans="1:4" ht="21.75" customHeight="1" x14ac:dyDescent="0.25">
      <c r="A197" s="58">
        <f t="shared" si="3"/>
        <v>35</v>
      </c>
      <c r="B197" s="190" t="s">
        <v>2235</v>
      </c>
      <c r="C197" s="60" t="s">
        <v>1936</v>
      </c>
      <c r="D197" s="64">
        <v>14</v>
      </c>
    </row>
    <row r="198" spans="1:4" ht="21.75" customHeight="1" x14ac:dyDescent="0.25">
      <c r="A198" s="58">
        <f t="shared" si="3"/>
        <v>36</v>
      </c>
      <c r="B198" s="190" t="s">
        <v>2236</v>
      </c>
      <c r="C198" s="60" t="s">
        <v>1936</v>
      </c>
      <c r="D198" s="64">
        <v>15</v>
      </c>
    </row>
    <row r="199" spans="1:4" ht="21.75" customHeight="1" x14ac:dyDescent="0.25">
      <c r="A199" s="58">
        <f t="shared" si="3"/>
        <v>37</v>
      </c>
      <c r="B199" s="190" t="s">
        <v>2237</v>
      </c>
      <c r="C199" s="60" t="s">
        <v>1936</v>
      </c>
      <c r="D199" s="64">
        <v>16</v>
      </c>
    </row>
    <row r="200" spans="1:4" ht="21.75" customHeight="1" x14ac:dyDescent="0.25">
      <c r="A200" s="58">
        <f t="shared" si="3"/>
        <v>38</v>
      </c>
      <c r="B200" s="189" t="s">
        <v>2299</v>
      </c>
      <c r="C200" s="60" t="s">
        <v>1936</v>
      </c>
      <c r="D200" s="264" t="s">
        <v>1825</v>
      </c>
    </row>
    <row r="201" spans="1:4" ht="21.75" customHeight="1" x14ac:dyDescent="0.25">
      <c r="A201" s="58">
        <f t="shared" si="3"/>
        <v>39</v>
      </c>
      <c r="B201" s="189" t="s">
        <v>2238</v>
      </c>
      <c r="C201" s="60" t="s">
        <v>1936</v>
      </c>
      <c r="D201" s="263" t="s">
        <v>1827</v>
      </c>
    </row>
    <row r="202" spans="1:4" ht="21.75" customHeight="1" x14ac:dyDescent="0.25">
      <c r="A202" s="58">
        <f t="shared" si="3"/>
        <v>40</v>
      </c>
      <c r="B202" s="190" t="s">
        <v>2282</v>
      </c>
      <c r="C202" s="60" t="s">
        <v>1936</v>
      </c>
      <c r="D202" s="64">
        <v>12</v>
      </c>
    </row>
    <row r="203" spans="1:4" ht="21.75" customHeight="1" x14ac:dyDescent="0.25">
      <c r="A203" s="58">
        <f t="shared" si="3"/>
        <v>41</v>
      </c>
      <c r="B203" s="190" t="s">
        <v>2283</v>
      </c>
      <c r="C203" s="60" t="s">
        <v>1936</v>
      </c>
      <c r="D203" s="64">
        <v>13</v>
      </c>
    </row>
    <row r="204" spans="1:4" ht="21.75" customHeight="1" x14ac:dyDescent="0.25">
      <c r="A204" s="58">
        <f t="shared" si="3"/>
        <v>42</v>
      </c>
      <c r="B204" s="190" t="s">
        <v>2284</v>
      </c>
      <c r="C204" s="60" t="s">
        <v>1936</v>
      </c>
      <c r="D204" s="64">
        <v>14</v>
      </c>
    </row>
    <row r="205" spans="1:4" ht="21.75" customHeight="1" x14ac:dyDescent="0.25">
      <c r="A205" s="58">
        <f t="shared" si="3"/>
        <v>43</v>
      </c>
      <c r="B205" s="190" t="s">
        <v>2285</v>
      </c>
      <c r="C205" s="60" t="s">
        <v>1936</v>
      </c>
      <c r="D205" s="64">
        <v>15</v>
      </c>
    </row>
    <row r="206" spans="1:4" ht="21.75" customHeight="1" x14ac:dyDescent="0.25">
      <c r="A206" s="58">
        <f t="shared" si="3"/>
        <v>44</v>
      </c>
      <c r="B206" s="190" t="s">
        <v>2286</v>
      </c>
      <c r="C206" s="60" t="s">
        <v>1936</v>
      </c>
      <c r="D206" s="64">
        <v>16</v>
      </c>
    </row>
    <row r="207" spans="1:4" ht="21.75" customHeight="1" x14ac:dyDescent="0.25">
      <c r="A207" s="58">
        <f t="shared" si="3"/>
        <v>45</v>
      </c>
      <c r="B207" s="189" t="s">
        <v>2239</v>
      </c>
      <c r="C207" s="60" t="s">
        <v>1936</v>
      </c>
      <c r="D207" s="263" t="s">
        <v>1827</v>
      </c>
    </row>
    <row r="208" spans="1:4" ht="21.75" customHeight="1" x14ac:dyDescent="0.25">
      <c r="A208" s="58">
        <f t="shared" si="3"/>
        <v>46</v>
      </c>
      <c r="B208" s="190" t="s">
        <v>2272</v>
      </c>
      <c r="C208" s="60" t="s">
        <v>1936</v>
      </c>
      <c r="D208" s="64">
        <v>12</v>
      </c>
    </row>
    <row r="209" spans="1:4" ht="21.75" customHeight="1" x14ac:dyDescent="0.25">
      <c r="A209" s="58">
        <f t="shared" si="3"/>
        <v>47</v>
      </c>
      <c r="B209" s="190" t="s">
        <v>2273</v>
      </c>
      <c r="C209" s="60" t="s">
        <v>1936</v>
      </c>
      <c r="D209" s="64">
        <v>13</v>
      </c>
    </row>
    <row r="210" spans="1:4" ht="21.75" customHeight="1" x14ac:dyDescent="0.25">
      <c r="A210" s="58">
        <f t="shared" si="3"/>
        <v>48</v>
      </c>
      <c r="B210" s="190" t="s">
        <v>2274</v>
      </c>
      <c r="C210" s="60" t="s">
        <v>1936</v>
      </c>
      <c r="D210" s="64">
        <v>14</v>
      </c>
    </row>
    <row r="211" spans="1:4" ht="21.75" customHeight="1" x14ac:dyDescent="0.25">
      <c r="A211" s="58">
        <f t="shared" si="3"/>
        <v>49</v>
      </c>
      <c r="B211" s="190" t="s">
        <v>2275</v>
      </c>
      <c r="C211" s="60" t="s">
        <v>1936</v>
      </c>
      <c r="D211" s="64">
        <v>15</v>
      </c>
    </row>
    <row r="212" spans="1:4" ht="21.75" customHeight="1" thickBot="1" x14ac:dyDescent="0.3">
      <c r="A212" s="58">
        <f t="shared" si="3"/>
        <v>50</v>
      </c>
      <c r="B212" s="190" t="s">
        <v>2276</v>
      </c>
      <c r="C212" s="60" t="s">
        <v>1936</v>
      </c>
      <c r="D212" s="64">
        <v>16</v>
      </c>
    </row>
    <row r="213" spans="1:4" ht="21.75" customHeight="1" thickTop="1" x14ac:dyDescent="0.25">
      <c r="A213" s="329"/>
      <c r="B213" s="330"/>
      <c r="C213" s="331"/>
      <c r="D213" s="329"/>
    </row>
    <row r="214" spans="1:4" ht="21.75" customHeight="1" thickBot="1" x14ac:dyDescent="0.3">
      <c r="A214" s="332"/>
      <c r="B214" s="333"/>
      <c r="C214" s="334"/>
      <c r="D214" s="332"/>
    </row>
    <row r="215" spans="1:4" ht="21.75" customHeight="1" thickTop="1" thickBot="1" x14ac:dyDescent="0.3">
      <c r="A215" s="217" t="s">
        <v>9</v>
      </c>
      <c r="B215" s="218" t="s">
        <v>10</v>
      </c>
      <c r="C215" s="219" t="s">
        <v>11</v>
      </c>
      <c r="D215" s="220" t="s">
        <v>13</v>
      </c>
    </row>
    <row r="216" spans="1:4" ht="21.75" customHeight="1" thickTop="1" x14ac:dyDescent="0.25">
      <c r="A216" s="58">
        <v>1</v>
      </c>
      <c r="B216" s="189" t="s">
        <v>2300</v>
      </c>
      <c r="C216" s="60" t="s">
        <v>1966</v>
      </c>
      <c r="D216" s="263" t="s">
        <v>1967</v>
      </c>
    </row>
    <row r="217" spans="1:4" ht="21.75" customHeight="1" x14ac:dyDescent="0.25">
      <c r="A217" s="58">
        <f t="shared" ref="A217:A258" si="4">A216+1</f>
        <v>2</v>
      </c>
      <c r="B217" s="190" t="s">
        <v>2492</v>
      </c>
      <c r="C217" s="60" t="s">
        <v>1966</v>
      </c>
      <c r="D217" s="265">
        <v>10</v>
      </c>
    </row>
    <row r="218" spans="1:4" ht="21.75" customHeight="1" x14ac:dyDescent="0.25">
      <c r="A218" s="58">
        <f t="shared" si="4"/>
        <v>3</v>
      </c>
      <c r="B218" s="190" t="s">
        <v>2493</v>
      </c>
      <c r="C218" s="60" t="s">
        <v>1966</v>
      </c>
      <c r="D218" s="265">
        <v>11</v>
      </c>
    </row>
    <row r="219" spans="1:4" ht="21.75" customHeight="1" x14ac:dyDescent="0.25">
      <c r="A219" s="58">
        <f t="shared" si="4"/>
        <v>4</v>
      </c>
      <c r="B219" s="189" t="s">
        <v>2301</v>
      </c>
      <c r="C219" s="60" t="s">
        <v>1966</v>
      </c>
      <c r="D219" s="263" t="s">
        <v>1827</v>
      </c>
    </row>
    <row r="220" spans="1:4" ht="21.75" customHeight="1" x14ac:dyDescent="0.25">
      <c r="A220" s="58">
        <f t="shared" si="4"/>
        <v>5</v>
      </c>
      <c r="B220" s="190" t="s">
        <v>2717</v>
      </c>
      <c r="C220" s="60" t="s">
        <v>1966</v>
      </c>
      <c r="D220" s="64">
        <v>12</v>
      </c>
    </row>
    <row r="221" spans="1:4" ht="21.75" customHeight="1" x14ac:dyDescent="0.25">
      <c r="A221" s="58">
        <f t="shared" si="4"/>
        <v>6</v>
      </c>
      <c r="B221" s="190" t="s">
        <v>2718</v>
      </c>
      <c r="C221" s="60" t="s">
        <v>1966</v>
      </c>
      <c r="D221" s="64">
        <v>13</v>
      </c>
    </row>
    <row r="222" spans="1:4" ht="21.75" customHeight="1" x14ac:dyDescent="0.25">
      <c r="A222" s="58">
        <f t="shared" si="4"/>
        <v>7</v>
      </c>
      <c r="B222" s="190" t="s">
        <v>2709</v>
      </c>
      <c r="C222" s="60" t="s">
        <v>1966</v>
      </c>
      <c r="D222" s="64">
        <v>14</v>
      </c>
    </row>
    <row r="223" spans="1:4" ht="21.75" customHeight="1" x14ac:dyDescent="0.25">
      <c r="A223" s="58">
        <f t="shared" si="4"/>
        <v>8</v>
      </c>
      <c r="B223" s="190" t="s">
        <v>2710</v>
      </c>
      <c r="C223" s="60" t="s">
        <v>1966</v>
      </c>
      <c r="D223" s="64">
        <v>15</v>
      </c>
    </row>
    <row r="224" spans="1:4" ht="21.75" customHeight="1" x14ac:dyDescent="0.25">
      <c r="A224" s="58">
        <f t="shared" si="4"/>
        <v>9</v>
      </c>
      <c r="B224" s="190" t="s">
        <v>2711</v>
      </c>
      <c r="C224" s="60" t="s">
        <v>1966</v>
      </c>
      <c r="D224" s="64">
        <v>16</v>
      </c>
    </row>
    <row r="225" spans="1:4" ht="21.75" customHeight="1" x14ac:dyDescent="0.25">
      <c r="A225" s="58">
        <f t="shared" si="4"/>
        <v>10</v>
      </c>
      <c r="B225" s="190" t="s">
        <v>2715</v>
      </c>
      <c r="C225" s="60" t="s">
        <v>1966</v>
      </c>
      <c r="D225" s="64">
        <v>12</v>
      </c>
    </row>
    <row r="226" spans="1:4" ht="21.75" customHeight="1" x14ac:dyDescent="0.25">
      <c r="A226" s="58">
        <f t="shared" si="4"/>
        <v>11</v>
      </c>
      <c r="B226" s="190" t="s">
        <v>2716</v>
      </c>
      <c r="C226" s="60" t="s">
        <v>1966</v>
      </c>
      <c r="D226" s="64">
        <v>13</v>
      </c>
    </row>
    <row r="227" spans="1:4" ht="21.75" customHeight="1" x14ac:dyDescent="0.25">
      <c r="A227" s="58">
        <f t="shared" si="4"/>
        <v>12</v>
      </c>
      <c r="B227" s="190" t="s">
        <v>2746</v>
      </c>
      <c r="C227" s="60" t="s">
        <v>1966</v>
      </c>
      <c r="D227" s="64">
        <v>14</v>
      </c>
    </row>
    <row r="228" spans="1:4" ht="21.75" customHeight="1" x14ac:dyDescent="0.25">
      <c r="A228" s="58">
        <f t="shared" si="4"/>
        <v>13</v>
      </c>
      <c r="B228" s="190" t="s">
        <v>2749</v>
      </c>
      <c r="C228" s="60" t="s">
        <v>1966</v>
      </c>
      <c r="D228" s="64">
        <v>15</v>
      </c>
    </row>
    <row r="229" spans="1:4" ht="21.75" customHeight="1" x14ac:dyDescent="0.25">
      <c r="A229" s="58">
        <f t="shared" si="4"/>
        <v>14</v>
      </c>
      <c r="B229" s="190" t="s">
        <v>2752</v>
      </c>
      <c r="C229" s="60" t="s">
        <v>1966</v>
      </c>
      <c r="D229" s="64">
        <v>16</v>
      </c>
    </row>
    <row r="230" spans="1:4" ht="21.75" customHeight="1" x14ac:dyDescent="0.25">
      <c r="A230" s="58">
        <f t="shared" si="4"/>
        <v>15</v>
      </c>
      <c r="B230" s="189" t="s">
        <v>2302</v>
      </c>
      <c r="C230" s="60" t="s">
        <v>1966</v>
      </c>
      <c r="D230" s="263" t="s">
        <v>1827</v>
      </c>
    </row>
    <row r="231" spans="1:4" ht="21.75" customHeight="1" x14ac:dyDescent="0.25">
      <c r="A231" s="58">
        <f t="shared" si="4"/>
        <v>16</v>
      </c>
      <c r="B231" s="190" t="s">
        <v>2491</v>
      </c>
      <c r="C231" s="60" t="s">
        <v>1966</v>
      </c>
      <c r="D231" s="64">
        <v>12</v>
      </c>
    </row>
    <row r="232" spans="1:4" ht="21.75" customHeight="1" x14ac:dyDescent="0.25">
      <c r="A232" s="58">
        <f t="shared" si="4"/>
        <v>17</v>
      </c>
      <c r="B232" s="190" t="s">
        <v>2712</v>
      </c>
      <c r="C232" s="60" t="s">
        <v>1966</v>
      </c>
      <c r="D232" s="64">
        <v>13</v>
      </c>
    </row>
    <row r="233" spans="1:4" ht="21.75" customHeight="1" x14ac:dyDescent="0.25">
      <c r="A233" s="58">
        <f t="shared" si="4"/>
        <v>18</v>
      </c>
      <c r="B233" s="190" t="s">
        <v>2487</v>
      </c>
      <c r="C233" s="60" t="s">
        <v>1966</v>
      </c>
      <c r="D233" s="64">
        <v>14</v>
      </c>
    </row>
    <row r="234" spans="1:4" ht="21.75" customHeight="1" x14ac:dyDescent="0.25">
      <c r="A234" s="58">
        <f t="shared" si="4"/>
        <v>19</v>
      </c>
      <c r="B234" s="190" t="s">
        <v>2488</v>
      </c>
      <c r="C234" s="60" t="s">
        <v>1966</v>
      </c>
      <c r="D234" s="64">
        <v>15</v>
      </c>
    </row>
    <row r="235" spans="1:4" ht="21.75" customHeight="1" thickBot="1" x14ac:dyDescent="0.3">
      <c r="A235" s="58">
        <f t="shared" si="4"/>
        <v>20</v>
      </c>
      <c r="B235" s="190" t="s">
        <v>2489</v>
      </c>
      <c r="C235" s="60" t="s">
        <v>1966</v>
      </c>
      <c r="D235" s="64">
        <v>16</v>
      </c>
    </row>
    <row r="236" spans="1:4" ht="21.75" customHeight="1" thickTop="1" x14ac:dyDescent="0.25">
      <c r="A236" s="329"/>
      <c r="B236" s="330"/>
      <c r="C236" s="331"/>
      <c r="D236" s="329"/>
    </row>
    <row r="237" spans="1:4" ht="21.75" customHeight="1" thickBot="1" x14ac:dyDescent="0.3">
      <c r="A237" s="332"/>
      <c r="B237" s="333"/>
      <c r="C237" s="334"/>
      <c r="D237" s="332"/>
    </row>
    <row r="238" spans="1:4" ht="21.75" customHeight="1" thickTop="1" thickBot="1" x14ac:dyDescent="0.3">
      <c r="A238" s="217" t="s">
        <v>9</v>
      </c>
      <c r="B238" s="218" t="s">
        <v>10</v>
      </c>
      <c r="C238" s="219" t="s">
        <v>11</v>
      </c>
      <c r="D238" s="220" t="s">
        <v>13</v>
      </c>
    </row>
    <row r="239" spans="1:4" ht="21.75" customHeight="1" thickTop="1" x14ac:dyDescent="0.25">
      <c r="A239" s="58">
        <v>1</v>
      </c>
      <c r="B239" s="189" t="s">
        <v>2303</v>
      </c>
      <c r="C239" s="60" t="s">
        <v>1980</v>
      </c>
      <c r="D239" s="263" t="s">
        <v>1967</v>
      </c>
    </row>
    <row r="240" spans="1:4" ht="21.75" customHeight="1" x14ac:dyDescent="0.25">
      <c r="A240" s="58">
        <f t="shared" si="4"/>
        <v>2</v>
      </c>
      <c r="B240" s="190" t="s">
        <v>2492</v>
      </c>
      <c r="C240" s="60" t="s">
        <v>1980</v>
      </c>
      <c r="D240" s="265">
        <v>10</v>
      </c>
    </row>
    <row r="241" spans="1:4" ht="21.75" customHeight="1" x14ac:dyDescent="0.25">
      <c r="A241" s="58">
        <f t="shared" si="4"/>
        <v>3</v>
      </c>
      <c r="B241" s="190" t="s">
        <v>2493</v>
      </c>
      <c r="C241" s="60" t="s">
        <v>1980</v>
      </c>
      <c r="D241" s="265">
        <v>11</v>
      </c>
    </row>
    <row r="242" spans="1:4" ht="21.75" customHeight="1" x14ac:dyDescent="0.25">
      <c r="A242" s="58">
        <f t="shared" si="4"/>
        <v>4</v>
      </c>
      <c r="B242" s="189" t="s">
        <v>2494</v>
      </c>
      <c r="C242" s="60" t="s">
        <v>1980</v>
      </c>
      <c r="D242" s="263" t="s">
        <v>1827</v>
      </c>
    </row>
    <row r="243" spans="1:4" ht="21.75" customHeight="1" x14ac:dyDescent="0.25">
      <c r="A243" s="58">
        <f t="shared" si="4"/>
        <v>5</v>
      </c>
      <c r="B243" s="190" t="s">
        <v>2719</v>
      </c>
      <c r="C243" s="60" t="s">
        <v>1980</v>
      </c>
      <c r="D243" s="64">
        <v>12</v>
      </c>
    </row>
    <row r="244" spans="1:4" ht="21.75" customHeight="1" x14ac:dyDescent="0.25">
      <c r="A244" s="58">
        <f t="shared" si="4"/>
        <v>6</v>
      </c>
      <c r="B244" s="190" t="s">
        <v>2720</v>
      </c>
      <c r="C244" s="60" t="s">
        <v>1980</v>
      </c>
      <c r="D244" s="64">
        <v>13</v>
      </c>
    </row>
    <row r="245" spans="1:4" ht="21.75" customHeight="1" x14ac:dyDescent="0.25">
      <c r="A245" s="58">
        <f t="shared" si="4"/>
        <v>7</v>
      </c>
      <c r="B245" s="190" t="s">
        <v>2721</v>
      </c>
      <c r="C245" s="60" t="s">
        <v>1980</v>
      </c>
      <c r="D245" s="64">
        <v>14</v>
      </c>
    </row>
    <row r="246" spans="1:4" ht="21.75" customHeight="1" x14ac:dyDescent="0.25">
      <c r="A246" s="58">
        <f t="shared" si="4"/>
        <v>8</v>
      </c>
      <c r="B246" s="190" t="s">
        <v>2722</v>
      </c>
      <c r="C246" s="60" t="s">
        <v>1980</v>
      </c>
      <c r="D246" s="64">
        <v>15</v>
      </c>
    </row>
    <row r="247" spans="1:4" ht="21.75" customHeight="1" x14ac:dyDescent="0.25">
      <c r="A247" s="58">
        <f t="shared" si="4"/>
        <v>9</v>
      </c>
      <c r="B247" s="190" t="s">
        <v>2723</v>
      </c>
      <c r="C247" s="60" t="s">
        <v>1980</v>
      </c>
      <c r="D247" s="64">
        <v>16</v>
      </c>
    </row>
    <row r="248" spans="1:4" ht="21.75" customHeight="1" x14ac:dyDescent="0.25">
      <c r="A248" s="58">
        <f t="shared" si="4"/>
        <v>10</v>
      </c>
      <c r="B248" s="190" t="s">
        <v>2724</v>
      </c>
      <c r="C248" s="60" t="s">
        <v>1980</v>
      </c>
      <c r="D248" s="64">
        <v>12</v>
      </c>
    </row>
    <row r="249" spans="1:4" ht="21.75" customHeight="1" x14ac:dyDescent="0.25">
      <c r="A249" s="58">
        <f t="shared" si="4"/>
        <v>11</v>
      </c>
      <c r="B249" s="190" t="s">
        <v>2725</v>
      </c>
      <c r="C249" s="60" t="s">
        <v>1980</v>
      </c>
      <c r="D249" s="64">
        <v>13</v>
      </c>
    </row>
    <row r="250" spans="1:4" ht="21.75" customHeight="1" x14ac:dyDescent="0.25">
      <c r="A250" s="58">
        <f t="shared" si="4"/>
        <v>12</v>
      </c>
      <c r="B250" s="190" t="s">
        <v>2747</v>
      </c>
      <c r="C250" s="60" t="s">
        <v>1980</v>
      </c>
      <c r="D250" s="64">
        <v>14</v>
      </c>
    </row>
    <row r="251" spans="1:4" ht="21.75" customHeight="1" x14ac:dyDescent="0.25">
      <c r="A251" s="58">
        <f t="shared" si="4"/>
        <v>13</v>
      </c>
      <c r="B251" s="190" t="s">
        <v>2750</v>
      </c>
      <c r="C251" s="60" t="s">
        <v>1980</v>
      </c>
      <c r="D251" s="64">
        <v>15</v>
      </c>
    </row>
    <row r="252" spans="1:4" ht="21.75" customHeight="1" x14ac:dyDescent="0.25">
      <c r="A252" s="58">
        <f t="shared" si="4"/>
        <v>14</v>
      </c>
      <c r="B252" s="190" t="s">
        <v>2753</v>
      </c>
      <c r="C252" s="60" t="s">
        <v>1980</v>
      </c>
      <c r="D252" s="64">
        <v>16</v>
      </c>
    </row>
    <row r="253" spans="1:4" ht="21.75" customHeight="1" x14ac:dyDescent="0.25">
      <c r="A253" s="58">
        <f t="shared" si="4"/>
        <v>15</v>
      </c>
      <c r="B253" s="189" t="s">
        <v>2523</v>
      </c>
      <c r="C253" s="60" t="s">
        <v>1980</v>
      </c>
      <c r="D253" s="263" t="s">
        <v>1827</v>
      </c>
    </row>
    <row r="254" spans="1:4" ht="21.75" customHeight="1" x14ac:dyDescent="0.25">
      <c r="A254" s="58">
        <f t="shared" si="4"/>
        <v>16</v>
      </c>
      <c r="B254" s="190" t="s">
        <v>2524</v>
      </c>
      <c r="C254" s="60" t="s">
        <v>1980</v>
      </c>
      <c r="D254" s="64">
        <v>12</v>
      </c>
    </row>
    <row r="255" spans="1:4" ht="21.75" customHeight="1" x14ac:dyDescent="0.25">
      <c r="A255" s="58">
        <f t="shared" si="4"/>
        <v>17</v>
      </c>
      <c r="B255" s="190" t="s">
        <v>2713</v>
      </c>
      <c r="C255" s="60" t="s">
        <v>1980</v>
      </c>
      <c r="D255" s="64">
        <v>13</v>
      </c>
    </row>
    <row r="256" spans="1:4" ht="21.75" customHeight="1" x14ac:dyDescent="0.25">
      <c r="A256" s="58">
        <f t="shared" si="4"/>
        <v>18</v>
      </c>
      <c r="B256" s="190" t="s">
        <v>2526</v>
      </c>
      <c r="C256" s="60" t="s">
        <v>1980</v>
      </c>
      <c r="D256" s="64">
        <v>14</v>
      </c>
    </row>
    <row r="257" spans="1:4" ht="21.75" customHeight="1" x14ac:dyDescent="0.25">
      <c r="A257" s="58">
        <f t="shared" si="4"/>
        <v>19</v>
      </c>
      <c r="B257" s="190" t="s">
        <v>2527</v>
      </c>
      <c r="C257" s="60" t="s">
        <v>1980</v>
      </c>
      <c r="D257" s="64">
        <v>15</v>
      </c>
    </row>
    <row r="258" spans="1:4" ht="21.75" customHeight="1" x14ac:dyDescent="0.25">
      <c r="A258" s="58">
        <f t="shared" si="4"/>
        <v>20</v>
      </c>
      <c r="B258" s="190" t="s">
        <v>2528</v>
      </c>
      <c r="C258" s="60" t="s">
        <v>1980</v>
      </c>
      <c r="D258" s="64">
        <v>16</v>
      </c>
    </row>
    <row r="259" spans="1:4" ht="21.75" customHeight="1" x14ac:dyDescent="0.25"/>
    <row r="260" spans="1:4" ht="21.75" customHeight="1" thickBot="1" x14ac:dyDescent="0.3"/>
    <row r="261" spans="1:4" ht="21.75" customHeight="1" thickTop="1" x14ac:dyDescent="0.25">
      <c r="A261" s="335" t="s">
        <v>9</v>
      </c>
      <c r="B261" s="336" t="s">
        <v>10</v>
      </c>
      <c r="C261" s="337" t="s">
        <v>11</v>
      </c>
      <c r="D261" s="338" t="s">
        <v>13</v>
      </c>
    </row>
    <row r="262" spans="1:4" ht="21.75" customHeight="1" x14ac:dyDescent="0.25">
      <c r="A262" s="346">
        <v>1</v>
      </c>
      <c r="B262" s="306" t="s">
        <v>2336</v>
      </c>
      <c r="C262" s="340" t="s">
        <v>2011</v>
      </c>
      <c r="D262" s="341" t="s">
        <v>1937</v>
      </c>
    </row>
    <row r="263" spans="1:4" ht="21.75" customHeight="1" x14ac:dyDescent="0.25">
      <c r="A263" s="297">
        <f t="shared" ref="A263:A317" si="5">A262+1</f>
        <v>2</v>
      </c>
      <c r="B263" s="307" t="s">
        <v>2492</v>
      </c>
      <c r="C263" s="340" t="s">
        <v>2011</v>
      </c>
      <c r="D263" s="339">
        <v>10</v>
      </c>
    </row>
    <row r="264" spans="1:4" ht="21.75" customHeight="1" x14ac:dyDescent="0.25">
      <c r="A264" s="297">
        <f t="shared" si="5"/>
        <v>3</v>
      </c>
      <c r="B264" s="307" t="s">
        <v>2493</v>
      </c>
      <c r="C264" s="340" t="s">
        <v>2011</v>
      </c>
      <c r="D264" s="339">
        <v>11</v>
      </c>
    </row>
    <row r="265" spans="1:4" ht="21.75" customHeight="1" x14ac:dyDescent="0.25">
      <c r="A265" s="297">
        <f t="shared" si="5"/>
        <v>4</v>
      </c>
      <c r="B265" s="306" t="s">
        <v>2337</v>
      </c>
      <c r="C265" s="340" t="s">
        <v>2011</v>
      </c>
      <c r="D265" s="342" t="s">
        <v>1825</v>
      </c>
    </row>
    <row r="266" spans="1:4" ht="21.75" customHeight="1" x14ac:dyDescent="0.25">
      <c r="A266" s="297">
        <f t="shared" si="5"/>
        <v>5</v>
      </c>
      <c r="B266" s="306" t="s">
        <v>2012</v>
      </c>
      <c r="C266" s="340" t="s">
        <v>2011</v>
      </c>
      <c r="D266" s="341" t="s">
        <v>1827</v>
      </c>
    </row>
    <row r="267" spans="1:4" ht="21.75" customHeight="1" x14ac:dyDescent="0.25">
      <c r="A267" s="297">
        <f t="shared" si="5"/>
        <v>6</v>
      </c>
      <c r="B267" s="307" t="s">
        <v>2016</v>
      </c>
      <c r="C267" s="340" t="s">
        <v>2011</v>
      </c>
      <c r="D267" s="343">
        <v>12</v>
      </c>
    </row>
    <row r="268" spans="1:4" ht="21.75" customHeight="1" x14ac:dyDescent="0.25">
      <c r="A268" s="297">
        <f t="shared" si="5"/>
        <v>7</v>
      </c>
      <c r="B268" s="307" t="s">
        <v>2732</v>
      </c>
      <c r="C268" s="340" t="s">
        <v>2011</v>
      </c>
      <c r="D268" s="343">
        <v>13</v>
      </c>
    </row>
    <row r="269" spans="1:4" ht="21.75" customHeight="1" x14ac:dyDescent="0.25">
      <c r="A269" s="297">
        <f t="shared" si="5"/>
        <v>8</v>
      </c>
      <c r="B269" s="307" t="s">
        <v>2020</v>
      </c>
      <c r="C269" s="340" t="s">
        <v>2011</v>
      </c>
      <c r="D269" s="343">
        <v>14</v>
      </c>
    </row>
    <row r="270" spans="1:4" ht="21.75" customHeight="1" x14ac:dyDescent="0.25">
      <c r="A270" s="297">
        <f t="shared" si="5"/>
        <v>9</v>
      </c>
      <c r="B270" s="307" t="s">
        <v>2021</v>
      </c>
      <c r="C270" s="340" t="s">
        <v>2011</v>
      </c>
      <c r="D270" s="343">
        <v>15</v>
      </c>
    </row>
    <row r="271" spans="1:4" ht="21.75" customHeight="1" x14ac:dyDescent="0.25">
      <c r="A271" s="297">
        <f t="shared" si="5"/>
        <v>10</v>
      </c>
      <c r="B271" s="307" t="s">
        <v>2022</v>
      </c>
      <c r="C271" s="340" t="s">
        <v>2011</v>
      </c>
      <c r="D271" s="343">
        <v>16</v>
      </c>
    </row>
    <row r="272" spans="1:4" ht="21.75" customHeight="1" x14ac:dyDescent="0.25">
      <c r="A272" s="297">
        <f t="shared" si="5"/>
        <v>11</v>
      </c>
      <c r="B272" s="306" t="s">
        <v>2338</v>
      </c>
      <c r="C272" s="340" t="s">
        <v>2011</v>
      </c>
      <c r="D272" s="341" t="s">
        <v>1827</v>
      </c>
    </row>
    <row r="273" spans="1:4" ht="21.75" customHeight="1" x14ac:dyDescent="0.25">
      <c r="A273" s="297">
        <f t="shared" si="5"/>
        <v>12</v>
      </c>
      <c r="B273" s="307" t="s">
        <v>2035</v>
      </c>
      <c r="C273" s="340" t="s">
        <v>2011</v>
      </c>
      <c r="D273" s="343">
        <v>12</v>
      </c>
    </row>
    <row r="274" spans="1:4" ht="21.75" customHeight="1" x14ac:dyDescent="0.25">
      <c r="A274" s="297">
        <f t="shared" si="5"/>
        <v>13</v>
      </c>
      <c r="B274" s="307" t="s">
        <v>2036</v>
      </c>
      <c r="C274" s="340" t="s">
        <v>2011</v>
      </c>
      <c r="D274" s="343">
        <v>13</v>
      </c>
    </row>
    <row r="275" spans="1:4" ht="21.75" customHeight="1" x14ac:dyDescent="0.25">
      <c r="A275" s="297">
        <f t="shared" si="5"/>
        <v>14</v>
      </c>
      <c r="B275" s="307" t="s">
        <v>2037</v>
      </c>
      <c r="C275" s="340" t="s">
        <v>2011</v>
      </c>
      <c r="D275" s="343">
        <v>14</v>
      </c>
    </row>
    <row r="276" spans="1:4" ht="21.75" customHeight="1" x14ac:dyDescent="0.25">
      <c r="A276" s="297">
        <f t="shared" si="5"/>
        <v>15</v>
      </c>
      <c r="B276" s="307" t="s">
        <v>2038</v>
      </c>
      <c r="C276" s="340" t="s">
        <v>2011</v>
      </c>
      <c r="D276" s="343">
        <v>15</v>
      </c>
    </row>
    <row r="277" spans="1:4" ht="21.75" customHeight="1" x14ac:dyDescent="0.25">
      <c r="A277" s="297">
        <f t="shared" si="5"/>
        <v>16</v>
      </c>
      <c r="B277" s="307" t="s">
        <v>2039</v>
      </c>
      <c r="C277" s="340" t="s">
        <v>2011</v>
      </c>
      <c r="D277" s="343">
        <v>16</v>
      </c>
    </row>
    <row r="278" spans="1:4" ht="21.75" customHeight="1" x14ac:dyDescent="0.25">
      <c r="A278" s="297">
        <f t="shared" si="5"/>
        <v>17</v>
      </c>
      <c r="B278" s="307" t="s">
        <v>2030</v>
      </c>
      <c r="C278" s="340" t="s">
        <v>2011</v>
      </c>
      <c r="D278" s="343">
        <v>12</v>
      </c>
    </row>
    <row r="279" spans="1:4" ht="21.75" customHeight="1" x14ac:dyDescent="0.25">
      <c r="A279" s="297">
        <f t="shared" si="5"/>
        <v>18</v>
      </c>
      <c r="B279" s="307" t="s">
        <v>2031</v>
      </c>
      <c r="C279" s="340" t="s">
        <v>2011</v>
      </c>
      <c r="D279" s="343">
        <v>13</v>
      </c>
    </row>
    <row r="280" spans="1:4" ht="21.75" customHeight="1" x14ac:dyDescent="0.25">
      <c r="A280" s="297">
        <f t="shared" si="5"/>
        <v>19</v>
      </c>
      <c r="B280" s="307" t="s">
        <v>2032</v>
      </c>
      <c r="C280" s="340" t="s">
        <v>2011</v>
      </c>
      <c r="D280" s="343">
        <v>14</v>
      </c>
    </row>
    <row r="281" spans="1:4" ht="21.75" customHeight="1" x14ac:dyDescent="0.25">
      <c r="A281" s="297">
        <f t="shared" si="5"/>
        <v>20</v>
      </c>
      <c r="B281" s="307" t="s">
        <v>2033</v>
      </c>
      <c r="C281" s="340" t="s">
        <v>2011</v>
      </c>
      <c r="D281" s="343">
        <v>15</v>
      </c>
    </row>
    <row r="282" spans="1:4" ht="21.75" customHeight="1" x14ac:dyDescent="0.25">
      <c r="A282" s="297">
        <f t="shared" si="5"/>
        <v>21</v>
      </c>
      <c r="B282" s="307" t="s">
        <v>2034</v>
      </c>
      <c r="C282" s="340" t="s">
        <v>2011</v>
      </c>
      <c r="D282" s="343">
        <v>16</v>
      </c>
    </row>
    <row r="283" spans="1:4" ht="21.75" customHeight="1" x14ac:dyDescent="0.25">
      <c r="A283" s="297">
        <f t="shared" si="5"/>
        <v>22</v>
      </c>
      <c r="B283" s="307" t="s">
        <v>2339</v>
      </c>
      <c r="C283" s="340" t="s">
        <v>2011</v>
      </c>
      <c r="D283" s="343">
        <v>12</v>
      </c>
    </row>
    <row r="284" spans="1:4" ht="21.75" customHeight="1" x14ac:dyDescent="0.25">
      <c r="A284" s="297">
        <f t="shared" si="5"/>
        <v>23</v>
      </c>
      <c r="B284" s="307" t="s">
        <v>2340</v>
      </c>
      <c r="C284" s="340" t="s">
        <v>2011</v>
      </c>
      <c r="D284" s="343">
        <v>13</v>
      </c>
    </row>
    <row r="285" spans="1:4" ht="21.75" customHeight="1" x14ac:dyDescent="0.25">
      <c r="A285" s="297">
        <f t="shared" si="5"/>
        <v>24</v>
      </c>
      <c r="B285" s="307" t="s">
        <v>2341</v>
      </c>
      <c r="C285" s="340" t="s">
        <v>2011</v>
      </c>
      <c r="D285" s="343">
        <v>14</v>
      </c>
    </row>
    <row r="286" spans="1:4" ht="21.75" customHeight="1" x14ac:dyDescent="0.25">
      <c r="A286" s="297">
        <f t="shared" si="5"/>
        <v>25</v>
      </c>
      <c r="B286" s="307" t="s">
        <v>2342</v>
      </c>
      <c r="C286" s="340" t="s">
        <v>2011</v>
      </c>
      <c r="D286" s="343">
        <v>15</v>
      </c>
    </row>
    <row r="287" spans="1:4" ht="21.75" customHeight="1" x14ac:dyDescent="0.25">
      <c r="A287" s="297">
        <f t="shared" si="5"/>
        <v>26</v>
      </c>
      <c r="B287" s="307" t="s">
        <v>2343</v>
      </c>
      <c r="C287" s="340" t="s">
        <v>2011</v>
      </c>
      <c r="D287" s="343">
        <v>16</v>
      </c>
    </row>
    <row r="288" spans="1:4" ht="21.75" customHeight="1" x14ac:dyDescent="0.25">
      <c r="A288" s="297">
        <f t="shared" si="5"/>
        <v>27</v>
      </c>
      <c r="B288" s="306" t="s">
        <v>2344</v>
      </c>
      <c r="C288" s="340" t="s">
        <v>2011</v>
      </c>
      <c r="D288" s="341" t="s">
        <v>1827</v>
      </c>
    </row>
    <row r="289" spans="1:4" ht="21.75" customHeight="1" x14ac:dyDescent="0.25">
      <c r="A289" s="297">
        <f t="shared" si="5"/>
        <v>28</v>
      </c>
      <c r="B289" s="307" t="s">
        <v>2345</v>
      </c>
      <c r="C289" s="340" t="s">
        <v>2011</v>
      </c>
      <c r="D289" s="343">
        <v>12</v>
      </c>
    </row>
    <row r="290" spans="1:4" ht="21.75" customHeight="1" x14ac:dyDescent="0.25">
      <c r="A290" s="297">
        <f t="shared" si="5"/>
        <v>29</v>
      </c>
      <c r="B290" s="307" t="s">
        <v>2346</v>
      </c>
      <c r="C290" s="340" t="s">
        <v>2011</v>
      </c>
      <c r="D290" s="343">
        <v>13</v>
      </c>
    </row>
    <row r="291" spans="1:4" ht="21.75" customHeight="1" x14ac:dyDescent="0.25">
      <c r="A291" s="297">
        <f t="shared" si="5"/>
        <v>30</v>
      </c>
      <c r="B291" s="307" t="s">
        <v>2347</v>
      </c>
      <c r="C291" s="340" t="s">
        <v>2011</v>
      </c>
      <c r="D291" s="343">
        <v>14</v>
      </c>
    </row>
    <row r="292" spans="1:4" ht="21.75" customHeight="1" x14ac:dyDescent="0.25">
      <c r="A292" s="297">
        <f t="shared" si="5"/>
        <v>31</v>
      </c>
      <c r="B292" s="307" t="s">
        <v>2348</v>
      </c>
      <c r="C292" s="340" t="s">
        <v>2011</v>
      </c>
      <c r="D292" s="343">
        <v>15</v>
      </c>
    </row>
    <row r="293" spans="1:4" ht="21.75" customHeight="1" x14ac:dyDescent="0.25">
      <c r="A293" s="297">
        <f t="shared" si="5"/>
        <v>32</v>
      </c>
      <c r="B293" s="307" t="s">
        <v>2349</v>
      </c>
      <c r="C293" s="340" t="s">
        <v>2011</v>
      </c>
      <c r="D293" s="343">
        <v>16</v>
      </c>
    </row>
    <row r="294" spans="1:4" ht="21.75" customHeight="1" x14ac:dyDescent="0.25">
      <c r="A294" s="297">
        <f t="shared" si="5"/>
        <v>33</v>
      </c>
      <c r="B294" s="307" t="s">
        <v>2350</v>
      </c>
      <c r="C294" s="340" t="s">
        <v>2011</v>
      </c>
      <c r="D294" s="343">
        <v>12</v>
      </c>
    </row>
    <row r="295" spans="1:4" ht="21.75" customHeight="1" x14ac:dyDescent="0.25">
      <c r="A295" s="297">
        <f t="shared" si="5"/>
        <v>34</v>
      </c>
      <c r="B295" s="307" t="s">
        <v>2351</v>
      </c>
      <c r="C295" s="340" t="s">
        <v>2011</v>
      </c>
      <c r="D295" s="343">
        <v>13</v>
      </c>
    </row>
    <row r="296" spans="1:4" ht="21.75" customHeight="1" x14ac:dyDescent="0.25">
      <c r="A296" s="297">
        <f t="shared" si="5"/>
        <v>35</v>
      </c>
      <c r="B296" s="307" t="s">
        <v>2352</v>
      </c>
      <c r="C296" s="340" t="s">
        <v>2011</v>
      </c>
      <c r="D296" s="343">
        <v>14</v>
      </c>
    </row>
    <row r="297" spans="1:4" ht="21.75" customHeight="1" x14ac:dyDescent="0.25">
      <c r="A297" s="297">
        <f t="shared" si="5"/>
        <v>36</v>
      </c>
      <c r="B297" s="307" t="s">
        <v>2353</v>
      </c>
      <c r="C297" s="340" t="s">
        <v>2011</v>
      </c>
      <c r="D297" s="343">
        <v>15</v>
      </c>
    </row>
    <row r="298" spans="1:4" ht="21.75" customHeight="1" x14ac:dyDescent="0.25">
      <c r="A298" s="297">
        <f t="shared" si="5"/>
        <v>37</v>
      </c>
      <c r="B298" s="307" t="s">
        <v>2354</v>
      </c>
      <c r="C298" s="340" t="s">
        <v>2011</v>
      </c>
      <c r="D298" s="343">
        <v>16</v>
      </c>
    </row>
    <row r="299" spans="1:4" ht="21.75" customHeight="1" x14ac:dyDescent="0.25">
      <c r="A299" s="297">
        <f t="shared" si="5"/>
        <v>38</v>
      </c>
      <c r="B299" s="306" t="s">
        <v>2355</v>
      </c>
      <c r="C299" s="340" t="s">
        <v>2011</v>
      </c>
      <c r="D299" s="342" t="s">
        <v>1825</v>
      </c>
    </row>
    <row r="300" spans="1:4" ht="21.75" customHeight="1" x14ac:dyDescent="0.25">
      <c r="A300" s="297">
        <f t="shared" si="5"/>
        <v>39</v>
      </c>
      <c r="B300" s="306" t="s">
        <v>2356</v>
      </c>
      <c r="C300" s="340" t="s">
        <v>2011</v>
      </c>
      <c r="D300" s="341" t="s">
        <v>1827</v>
      </c>
    </row>
    <row r="301" spans="1:4" ht="21.75" customHeight="1" x14ac:dyDescent="0.25">
      <c r="A301" s="297">
        <f t="shared" si="5"/>
        <v>40</v>
      </c>
      <c r="B301" s="307" t="s">
        <v>2357</v>
      </c>
      <c r="C301" s="340" t="s">
        <v>2011</v>
      </c>
      <c r="D301" s="343">
        <v>12</v>
      </c>
    </row>
    <row r="302" spans="1:4" ht="21.75" customHeight="1" x14ac:dyDescent="0.25">
      <c r="A302" s="297">
        <f t="shared" si="5"/>
        <v>41</v>
      </c>
      <c r="B302" s="307" t="s">
        <v>2358</v>
      </c>
      <c r="C302" s="340" t="s">
        <v>2011</v>
      </c>
      <c r="D302" s="343">
        <v>13</v>
      </c>
    </row>
    <row r="303" spans="1:4" ht="21.75" customHeight="1" x14ac:dyDescent="0.25">
      <c r="A303" s="297">
        <f t="shared" si="5"/>
        <v>42</v>
      </c>
      <c r="B303" s="307" t="s">
        <v>2359</v>
      </c>
      <c r="C303" s="340" t="s">
        <v>2011</v>
      </c>
      <c r="D303" s="343">
        <v>14</v>
      </c>
    </row>
    <row r="304" spans="1:4" ht="21.75" customHeight="1" x14ac:dyDescent="0.25">
      <c r="A304" s="297">
        <f t="shared" si="5"/>
        <v>43</v>
      </c>
      <c r="B304" s="307" t="s">
        <v>2360</v>
      </c>
      <c r="C304" s="340" t="s">
        <v>2011</v>
      </c>
      <c r="D304" s="343">
        <v>15</v>
      </c>
    </row>
    <row r="305" spans="1:4" ht="21.75" customHeight="1" x14ac:dyDescent="0.25">
      <c r="A305" s="297">
        <f t="shared" si="5"/>
        <v>44</v>
      </c>
      <c r="B305" s="307" t="s">
        <v>2361</v>
      </c>
      <c r="C305" s="340" t="s">
        <v>2011</v>
      </c>
      <c r="D305" s="343">
        <v>16</v>
      </c>
    </row>
    <row r="306" spans="1:4" ht="21.75" customHeight="1" x14ac:dyDescent="0.25">
      <c r="A306" s="297">
        <f t="shared" si="5"/>
        <v>45</v>
      </c>
      <c r="B306" s="306" t="s">
        <v>2362</v>
      </c>
      <c r="C306" s="340" t="s">
        <v>2011</v>
      </c>
      <c r="D306" s="341" t="s">
        <v>1827</v>
      </c>
    </row>
    <row r="307" spans="1:4" ht="21.75" customHeight="1" x14ac:dyDescent="0.25">
      <c r="A307" s="297">
        <f t="shared" si="5"/>
        <v>46</v>
      </c>
      <c r="B307" s="307" t="s">
        <v>2363</v>
      </c>
      <c r="C307" s="340" t="s">
        <v>2011</v>
      </c>
      <c r="D307" s="343">
        <v>12</v>
      </c>
    </row>
    <row r="308" spans="1:4" ht="21.75" customHeight="1" x14ac:dyDescent="0.25">
      <c r="A308" s="297">
        <f t="shared" si="5"/>
        <v>47</v>
      </c>
      <c r="B308" s="307" t="s">
        <v>2364</v>
      </c>
      <c r="C308" s="340" t="s">
        <v>2011</v>
      </c>
      <c r="D308" s="343">
        <v>13</v>
      </c>
    </row>
    <row r="309" spans="1:4" ht="21.75" customHeight="1" x14ac:dyDescent="0.25">
      <c r="A309" s="297">
        <f t="shared" si="5"/>
        <v>48</v>
      </c>
      <c r="B309" s="307" t="s">
        <v>2365</v>
      </c>
      <c r="C309" s="340" t="s">
        <v>2011</v>
      </c>
      <c r="D309" s="343">
        <v>14</v>
      </c>
    </row>
    <row r="310" spans="1:4" ht="21.75" customHeight="1" x14ac:dyDescent="0.25">
      <c r="A310" s="297">
        <f t="shared" si="5"/>
        <v>49</v>
      </c>
      <c r="B310" s="307" t="s">
        <v>2366</v>
      </c>
      <c r="C310" s="340" t="s">
        <v>2011</v>
      </c>
      <c r="D310" s="343">
        <v>15</v>
      </c>
    </row>
    <row r="311" spans="1:4" ht="21.75" customHeight="1" thickBot="1" x14ac:dyDescent="0.3">
      <c r="A311" s="297">
        <f t="shared" si="5"/>
        <v>50</v>
      </c>
      <c r="B311" s="310" t="s">
        <v>2367</v>
      </c>
      <c r="C311" s="344" t="s">
        <v>2011</v>
      </c>
      <c r="D311" s="345">
        <v>16</v>
      </c>
    </row>
    <row r="312" spans="1:4" ht="21.75" customHeight="1" thickTop="1" x14ac:dyDescent="0.25">
      <c r="A312" s="329"/>
      <c r="B312" s="330"/>
      <c r="C312" s="331"/>
      <c r="D312" s="329"/>
    </row>
    <row r="313" spans="1:4" ht="21.75" customHeight="1" thickBot="1" x14ac:dyDescent="0.3">
      <c r="A313" s="332"/>
      <c r="B313" s="333"/>
      <c r="C313" s="334"/>
      <c r="D313" s="332"/>
    </row>
    <row r="314" spans="1:4" ht="21.75" customHeight="1" thickTop="1" x14ac:dyDescent="0.25">
      <c r="A314" s="335" t="s">
        <v>9</v>
      </c>
      <c r="B314" s="336" t="s">
        <v>10</v>
      </c>
      <c r="C314" s="337" t="s">
        <v>11</v>
      </c>
      <c r="D314" s="338" t="s">
        <v>13</v>
      </c>
    </row>
    <row r="315" spans="1:4" ht="21.75" customHeight="1" x14ac:dyDescent="0.25">
      <c r="A315" s="297">
        <v>1</v>
      </c>
      <c r="B315" s="306" t="s">
        <v>2304</v>
      </c>
      <c r="C315" s="340" t="s">
        <v>2040</v>
      </c>
      <c r="D315" s="341" t="s">
        <v>1937</v>
      </c>
    </row>
    <row r="316" spans="1:4" ht="21.75" customHeight="1" x14ac:dyDescent="0.25">
      <c r="A316" s="297">
        <f t="shared" si="5"/>
        <v>2</v>
      </c>
      <c r="B316" s="307" t="s">
        <v>2492</v>
      </c>
      <c r="C316" s="340" t="s">
        <v>2040</v>
      </c>
      <c r="D316" s="339">
        <v>10</v>
      </c>
    </row>
    <row r="317" spans="1:4" ht="21.75" customHeight="1" x14ac:dyDescent="0.25">
      <c r="A317" s="297">
        <f t="shared" si="5"/>
        <v>3</v>
      </c>
      <c r="B317" s="307" t="s">
        <v>2493</v>
      </c>
      <c r="C317" s="340" t="s">
        <v>2040</v>
      </c>
      <c r="D317" s="339">
        <v>11</v>
      </c>
    </row>
    <row r="318" spans="1:4" ht="21.75" customHeight="1" x14ac:dyDescent="0.25">
      <c r="A318" s="297">
        <f t="shared" ref="A318:A381" si="6">A317+1</f>
        <v>4</v>
      </c>
      <c r="B318" s="306" t="s">
        <v>2305</v>
      </c>
      <c r="C318" s="340" t="s">
        <v>2040</v>
      </c>
      <c r="D318" s="342" t="s">
        <v>1825</v>
      </c>
    </row>
    <row r="319" spans="1:4" ht="21.75" customHeight="1" x14ac:dyDescent="0.25">
      <c r="A319" s="297">
        <f t="shared" si="6"/>
        <v>5</v>
      </c>
      <c r="B319" s="306" t="s">
        <v>2041</v>
      </c>
      <c r="C319" s="340" t="s">
        <v>2040</v>
      </c>
      <c r="D319" s="341" t="s">
        <v>1827</v>
      </c>
    </row>
    <row r="320" spans="1:4" ht="21.75" customHeight="1" x14ac:dyDescent="0.25">
      <c r="A320" s="297">
        <f t="shared" si="6"/>
        <v>6</v>
      </c>
      <c r="B320" s="307" t="s">
        <v>2045</v>
      </c>
      <c r="C320" s="340" t="s">
        <v>2040</v>
      </c>
      <c r="D320" s="343">
        <v>12</v>
      </c>
    </row>
    <row r="321" spans="1:4" ht="21.75" customHeight="1" x14ac:dyDescent="0.25">
      <c r="A321" s="297">
        <f t="shared" si="6"/>
        <v>7</v>
      </c>
      <c r="B321" s="307" t="s">
        <v>2733</v>
      </c>
      <c r="C321" s="340" t="s">
        <v>2040</v>
      </c>
      <c r="D321" s="343">
        <v>13</v>
      </c>
    </row>
    <row r="322" spans="1:4" ht="21.75" customHeight="1" x14ac:dyDescent="0.25">
      <c r="A322" s="297">
        <f t="shared" si="6"/>
        <v>8</v>
      </c>
      <c r="B322" s="307" t="s">
        <v>2049</v>
      </c>
      <c r="C322" s="340" t="s">
        <v>2040</v>
      </c>
      <c r="D322" s="343">
        <v>14</v>
      </c>
    </row>
    <row r="323" spans="1:4" ht="21.75" customHeight="1" x14ac:dyDescent="0.25">
      <c r="A323" s="297">
        <f t="shared" si="6"/>
        <v>9</v>
      </c>
      <c r="B323" s="307" t="s">
        <v>2050</v>
      </c>
      <c r="C323" s="340" t="s">
        <v>2040</v>
      </c>
      <c r="D323" s="343">
        <v>15</v>
      </c>
    </row>
    <row r="324" spans="1:4" ht="21.75" customHeight="1" x14ac:dyDescent="0.25">
      <c r="A324" s="297">
        <f t="shared" si="6"/>
        <v>10</v>
      </c>
      <c r="B324" s="307" t="s">
        <v>2051</v>
      </c>
      <c r="C324" s="340" t="s">
        <v>2040</v>
      </c>
      <c r="D324" s="343">
        <v>16</v>
      </c>
    </row>
    <row r="325" spans="1:4" ht="21.75" customHeight="1" x14ac:dyDescent="0.25">
      <c r="A325" s="297">
        <f t="shared" si="6"/>
        <v>11</v>
      </c>
      <c r="B325" s="306" t="s">
        <v>2306</v>
      </c>
      <c r="C325" s="340" t="s">
        <v>2040</v>
      </c>
      <c r="D325" s="341" t="s">
        <v>1827</v>
      </c>
    </row>
    <row r="326" spans="1:4" ht="21.75" customHeight="1" x14ac:dyDescent="0.25">
      <c r="A326" s="297">
        <f t="shared" si="6"/>
        <v>12</v>
      </c>
      <c r="B326" s="307" t="s">
        <v>2064</v>
      </c>
      <c r="C326" s="340" t="s">
        <v>2040</v>
      </c>
      <c r="D326" s="343">
        <v>12</v>
      </c>
    </row>
    <row r="327" spans="1:4" ht="21.75" customHeight="1" x14ac:dyDescent="0.25">
      <c r="A327" s="297">
        <f t="shared" si="6"/>
        <v>13</v>
      </c>
      <c r="B327" s="307" t="s">
        <v>2065</v>
      </c>
      <c r="C327" s="340" t="s">
        <v>2040</v>
      </c>
      <c r="D327" s="343">
        <v>13</v>
      </c>
    </row>
    <row r="328" spans="1:4" ht="21.75" customHeight="1" x14ac:dyDescent="0.25">
      <c r="A328" s="297">
        <f t="shared" si="6"/>
        <v>14</v>
      </c>
      <c r="B328" s="307" t="s">
        <v>2066</v>
      </c>
      <c r="C328" s="340" t="s">
        <v>2040</v>
      </c>
      <c r="D328" s="343">
        <v>14</v>
      </c>
    </row>
    <row r="329" spans="1:4" ht="21.75" customHeight="1" x14ac:dyDescent="0.25">
      <c r="A329" s="297">
        <f t="shared" si="6"/>
        <v>15</v>
      </c>
      <c r="B329" s="307" t="s">
        <v>2067</v>
      </c>
      <c r="C329" s="340" t="s">
        <v>2040</v>
      </c>
      <c r="D329" s="343">
        <v>15</v>
      </c>
    </row>
    <row r="330" spans="1:4" ht="21.75" customHeight="1" x14ac:dyDescent="0.25">
      <c r="A330" s="297">
        <f t="shared" si="6"/>
        <v>16</v>
      </c>
      <c r="B330" s="307" t="s">
        <v>2068</v>
      </c>
      <c r="C330" s="340" t="s">
        <v>2040</v>
      </c>
      <c r="D330" s="343">
        <v>16</v>
      </c>
    </row>
    <row r="331" spans="1:4" ht="21.75" customHeight="1" x14ac:dyDescent="0.25">
      <c r="A331" s="297">
        <f t="shared" si="6"/>
        <v>17</v>
      </c>
      <c r="B331" s="307" t="s">
        <v>2059</v>
      </c>
      <c r="C331" s="340" t="s">
        <v>2040</v>
      </c>
      <c r="D331" s="343">
        <v>12</v>
      </c>
    </row>
    <row r="332" spans="1:4" ht="21.75" customHeight="1" x14ac:dyDescent="0.25">
      <c r="A332" s="297">
        <f t="shared" si="6"/>
        <v>18</v>
      </c>
      <c r="B332" s="307" t="s">
        <v>2060</v>
      </c>
      <c r="C332" s="340" t="s">
        <v>2040</v>
      </c>
      <c r="D332" s="343">
        <v>13</v>
      </c>
    </row>
    <row r="333" spans="1:4" ht="21.75" customHeight="1" x14ac:dyDescent="0.25">
      <c r="A333" s="297">
        <f t="shared" si="6"/>
        <v>19</v>
      </c>
      <c r="B333" s="307" t="s">
        <v>2061</v>
      </c>
      <c r="C333" s="340" t="s">
        <v>2040</v>
      </c>
      <c r="D333" s="343">
        <v>14</v>
      </c>
    </row>
    <row r="334" spans="1:4" ht="21.75" customHeight="1" x14ac:dyDescent="0.25">
      <c r="A334" s="297">
        <f t="shared" si="6"/>
        <v>20</v>
      </c>
      <c r="B334" s="307" t="s">
        <v>2062</v>
      </c>
      <c r="C334" s="340" t="s">
        <v>2040</v>
      </c>
      <c r="D334" s="343">
        <v>15</v>
      </c>
    </row>
    <row r="335" spans="1:4" ht="21.75" customHeight="1" x14ac:dyDescent="0.25">
      <c r="A335" s="297">
        <f t="shared" si="6"/>
        <v>21</v>
      </c>
      <c r="B335" s="307" t="s">
        <v>2063</v>
      </c>
      <c r="C335" s="340" t="s">
        <v>2040</v>
      </c>
      <c r="D335" s="343">
        <v>16</v>
      </c>
    </row>
    <row r="336" spans="1:4" ht="21.75" customHeight="1" x14ac:dyDescent="0.25">
      <c r="A336" s="297">
        <f t="shared" si="6"/>
        <v>22</v>
      </c>
      <c r="B336" s="307" t="s">
        <v>2307</v>
      </c>
      <c r="C336" s="340" t="s">
        <v>2040</v>
      </c>
      <c r="D336" s="343">
        <v>12</v>
      </c>
    </row>
    <row r="337" spans="1:4" ht="21.75" customHeight="1" x14ac:dyDescent="0.25">
      <c r="A337" s="297">
        <f t="shared" si="6"/>
        <v>23</v>
      </c>
      <c r="B337" s="307" t="s">
        <v>2308</v>
      </c>
      <c r="C337" s="340" t="s">
        <v>2040</v>
      </c>
      <c r="D337" s="343">
        <v>13</v>
      </c>
    </row>
    <row r="338" spans="1:4" ht="21.75" customHeight="1" x14ac:dyDescent="0.25">
      <c r="A338" s="297">
        <f t="shared" si="6"/>
        <v>24</v>
      </c>
      <c r="B338" s="307" t="s">
        <v>2309</v>
      </c>
      <c r="C338" s="340" t="s">
        <v>2040</v>
      </c>
      <c r="D338" s="343">
        <v>14</v>
      </c>
    </row>
    <row r="339" spans="1:4" ht="21.75" customHeight="1" x14ac:dyDescent="0.25">
      <c r="A339" s="297">
        <f t="shared" si="6"/>
        <v>25</v>
      </c>
      <c r="B339" s="307" t="s">
        <v>2310</v>
      </c>
      <c r="C339" s="340" t="s">
        <v>2040</v>
      </c>
      <c r="D339" s="343">
        <v>15</v>
      </c>
    </row>
    <row r="340" spans="1:4" ht="21.75" customHeight="1" x14ac:dyDescent="0.25">
      <c r="A340" s="297">
        <f t="shared" si="6"/>
        <v>26</v>
      </c>
      <c r="B340" s="307" t="s">
        <v>2311</v>
      </c>
      <c r="C340" s="340" t="s">
        <v>2040</v>
      </c>
      <c r="D340" s="343">
        <v>16</v>
      </c>
    </row>
    <row r="341" spans="1:4" ht="21.75" customHeight="1" x14ac:dyDescent="0.25">
      <c r="A341" s="297">
        <f t="shared" si="6"/>
        <v>27</v>
      </c>
      <c r="B341" s="306" t="s">
        <v>2312</v>
      </c>
      <c r="C341" s="340" t="s">
        <v>2040</v>
      </c>
      <c r="D341" s="341" t="s">
        <v>1827</v>
      </c>
    </row>
    <row r="342" spans="1:4" ht="21.75" customHeight="1" x14ac:dyDescent="0.25">
      <c r="A342" s="297">
        <f t="shared" si="6"/>
        <v>28</v>
      </c>
      <c r="B342" s="307" t="s">
        <v>2313</v>
      </c>
      <c r="C342" s="340" t="s">
        <v>2040</v>
      </c>
      <c r="D342" s="343">
        <v>12</v>
      </c>
    </row>
    <row r="343" spans="1:4" ht="21.75" customHeight="1" x14ac:dyDescent="0.25">
      <c r="A343" s="297">
        <f t="shared" si="6"/>
        <v>29</v>
      </c>
      <c r="B343" s="307" t="s">
        <v>2314</v>
      </c>
      <c r="C343" s="340" t="s">
        <v>2040</v>
      </c>
      <c r="D343" s="343">
        <v>13</v>
      </c>
    </row>
    <row r="344" spans="1:4" ht="21.75" customHeight="1" x14ac:dyDescent="0.25">
      <c r="A344" s="297">
        <f t="shared" si="6"/>
        <v>30</v>
      </c>
      <c r="B344" s="307" t="s">
        <v>2315</v>
      </c>
      <c r="C344" s="340" t="s">
        <v>2040</v>
      </c>
      <c r="D344" s="343">
        <v>14</v>
      </c>
    </row>
    <row r="345" spans="1:4" ht="21.75" customHeight="1" x14ac:dyDescent="0.25">
      <c r="A345" s="297">
        <f t="shared" si="6"/>
        <v>31</v>
      </c>
      <c r="B345" s="307" t="s">
        <v>2316</v>
      </c>
      <c r="C345" s="340" t="s">
        <v>2040</v>
      </c>
      <c r="D345" s="343">
        <v>15</v>
      </c>
    </row>
    <row r="346" spans="1:4" ht="21.75" customHeight="1" x14ac:dyDescent="0.25">
      <c r="A346" s="297">
        <f t="shared" si="6"/>
        <v>32</v>
      </c>
      <c r="B346" s="307" t="s">
        <v>2317</v>
      </c>
      <c r="C346" s="340" t="s">
        <v>2040</v>
      </c>
      <c r="D346" s="343">
        <v>16</v>
      </c>
    </row>
    <row r="347" spans="1:4" ht="21.75" customHeight="1" x14ac:dyDescent="0.25">
      <c r="A347" s="297">
        <f t="shared" si="6"/>
        <v>33</v>
      </c>
      <c r="B347" s="307" t="s">
        <v>2318</v>
      </c>
      <c r="C347" s="340" t="s">
        <v>2040</v>
      </c>
      <c r="D347" s="343">
        <v>12</v>
      </c>
    </row>
    <row r="348" spans="1:4" ht="21.75" customHeight="1" x14ac:dyDescent="0.25">
      <c r="A348" s="297">
        <f t="shared" si="6"/>
        <v>34</v>
      </c>
      <c r="B348" s="307" t="s">
        <v>2319</v>
      </c>
      <c r="C348" s="340" t="s">
        <v>2040</v>
      </c>
      <c r="D348" s="343">
        <v>13</v>
      </c>
    </row>
    <row r="349" spans="1:4" ht="21.75" customHeight="1" x14ac:dyDescent="0.25">
      <c r="A349" s="297">
        <f t="shared" si="6"/>
        <v>35</v>
      </c>
      <c r="B349" s="307" t="s">
        <v>2320</v>
      </c>
      <c r="C349" s="340" t="s">
        <v>2040</v>
      </c>
      <c r="D349" s="343">
        <v>14</v>
      </c>
    </row>
    <row r="350" spans="1:4" ht="21.75" customHeight="1" x14ac:dyDescent="0.25">
      <c r="A350" s="297">
        <f t="shared" si="6"/>
        <v>36</v>
      </c>
      <c r="B350" s="307" t="s">
        <v>2321</v>
      </c>
      <c r="C350" s="340" t="s">
        <v>2040</v>
      </c>
      <c r="D350" s="343">
        <v>15</v>
      </c>
    </row>
    <row r="351" spans="1:4" ht="21.75" customHeight="1" x14ac:dyDescent="0.25">
      <c r="A351" s="297">
        <f t="shared" si="6"/>
        <v>37</v>
      </c>
      <c r="B351" s="307" t="s">
        <v>2322</v>
      </c>
      <c r="C351" s="340" t="s">
        <v>2040</v>
      </c>
      <c r="D351" s="343">
        <v>16</v>
      </c>
    </row>
    <row r="352" spans="1:4" ht="21.75" customHeight="1" x14ac:dyDescent="0.25">
      <c r="A352" s="297">
        <f t="shared" si="6"/>
        <v>38</v>
      </c>
      <c r="B352" s="306" t="s">
        <v>2323</v>
      </c>
      <c r="C352" s="340" t="s">
        <v>2040</v>
      </c>
      <c r="D352" s="342" t="s">
        <v>1825</v>
      </c>
    </row>
    <row r="353" spans="1:4" ht="21.75" customHeight="1" x14ac:dyDescent="0.25">
      <c r="A353" s="297">
        <f t="shared" si="6"/>
        <v>39</v>
      </c>
      <c r="B353" s="306" t="s">
        <v>2324</v>
      </c>
      <c r="C353" s="340" t="s">
        <v>2040</v>
      </c>
      <c r="D353" s="341" t="s">
        <v>1827</v>
      </c>
    </row>
    <row r="354" spans="1:4" ht="21.75" customHeight="1" x14ac:dyDescent="0.25">
      <c r="A354" s="297">
        <f t="shared" si="6"/>
        <v>40</v>
      </c>
      <c r="B354" s="307" t="s">
        <v>2325</v>
      </c>
      <c r="C354" s="340" t="s">
        <v>2040</v>
      </c>
      <c r="D354" s="343">
        <v>12</v>
      </c>
    </row>
    <row r="355" spans="1:4" ht="21.75" customHeight="1" x14ac:dyDescent="0.25">
      <c r="A355" s="297">
        <f t="shared" si="6"/>
        <v>41</v>
      </c>
      <c r="B355" s="307" t="s">
        <v>2326</v>
      </c>
      <c r="C355" s="340" t="s">
        <v>2040</v>
      </c>
      <c r="D355" s="343">
        <v>13</v>
      </c>
    </row>
    <row r="356" spans="1:4" ht="21.75" customHeight="1" x14ac:dyDescent="0.25">
      <c r="A356" s="297">
        <f t="shared" si="6"/>
        <v>42</v>
      </c>
      <c r="B356" s="307" t="s">
        <v>2327</v>
      </c>
      <c r="C356" s="340" t="s">
        <v>2040</v>
      </c>
      <c r="D356" s="343">
        <v>14</v>
      </c>
    </row>
    <row r="357" spans="1:4" ht="21.75" customHeight="1" x14ac:dyDescent="0.25">
      <c r="A357" s="297">
        <f t="shared" si="6"/>
        <v>43</v>
      </c>
      <c r="B357" s="307" t="s">
        <v>2328</v>
      </c>
      <c r="C357" s="340" t="s">
        <v>2040</v>
      </c>
      <c r="D357" s="343">
        <v>15</v>
      </c>
    </row>
    <row r="358" spans="1:4" ht="21.75" customHeight="1" x14ac:dyDescent="0.25">
      <c r="A358" s="297">
        <f t="shared" si="6"/>
        <v>44</v>
      </c>
      <c r="B358" s="307" t="s">
        <v>2329</v>
      </c>
      <c r="C358" s="340" t="s">
        <v>2040</v>
      </c>
      <c r="D358" s="343">
        <v>16</v>
      </c>
    </row>
    <row r="359" spans="1:4" ht="21.75" customHeight="1" x14ac:dyDescent="0.25">
      <c r="A359" s="297">
        <f t="shared" si="6"/>
        <v>45</v>
      </c>
      <c r="B359" s="306" t="s">
        <v>2330</v>
      </c>
      <c r="C359" s="340" t="s">
        <v>2040</v>
      </c>
      <c r="D359" s="341" t="s">
        <v>1827</v>
      </c>
    </row>
    <row r="360" spans="1:4" ht="21.75" customHeight="1" x14ac:dyDescent="0.25">
      <c r="A360" s="297">
        <f t="shared" si="6"/>
        <v>46</v>
      </c>
      <c r="B360" s="307" t="s">
        <v>2331</v>
      </c>
      <c r="C360" s="340" t="s">
        <v>2040</v>
      </c>
      <c r="D360" s="343">
        <v>12</v>
      </c>
    </row>
    <row r="361" spans="1:4" ht="21.75" customHeight="1" x14ac:dyDescent="0.25">
      <c r="A361" s="297">
        <f t="shared" si="6"/>
        <v>47</v>
      </c>
      <c r="B361" s="307" t="s">
        <v>2332</v>
      </c>
      <c r="C361" s="340" t="s">
        <v>2040</v>
      </c>
      <c r="D361" s="343">
        <v>13</v>
      </c>
    </row>
    <row r="362" spans="1:4" ht="21.75" customHeight="1" x14ac:dyDescent="0.25">
      <c r="A362" s="297">
        <f t="shared" si="6"/>
        <v>48</v>
      </c>
      <c r="B362" s="307" t="s">
        <v>2333</v>
      </c>
      <c r="C362" s="340" t="s">
        <v>2040</v>
      </c>
      <c r="D362" s="343">
        <v>14</v>
      </c>
    </row>
    <row r="363" spans="1:4" ht="21.75" customHeight="1" x14ac:dyDescent="0.25">
      <c r="A363" s="297">
        <f t="shared" si="6"/>
        <v>49</v>
      </c>
      <c r="B363" s="307" t="s">
        <v>2334</v>
      </c>
      <c r="C363" s="340" t="s">
        <v>2040</v>
      </c>
      <c r="D363" s="343">
        <v>15</v>
      </c>
    </row>
    <row r="364" spans="1:4" ht="21.75" customHeight="1" thickBot="1" x14ac:dyDescent="0.3">
      <c r="A364" s="297">
        <f t="shared" si="6"/>
        <v>50</v>
      </c>
      <c r="B364" s="310" t="s">
        <v>2335</v>
      </c>
      <c r="C364" s="344" t="s">
        <v>2040</v>
      </c>
      <c r="D364" s="345">
        <v>16</v>
      </c>
    </row>
    <row r="365" spans="1:4" ht="21.75" customHeight="1" thickTop="1" x14ac:dyDescent="0.25">
      <c r="A365" s="329"/>
      <c r="B365" s="330"/>
      <c r="C365" s="331"/>
      <c r="D365" s="329"/>
    </row>
    <row r="366" spans="1:4" ht="21.75" customHeight="1" thickBot="1" x14ac:dyDescent="0.3">
      <c r="A366" s="332"/>
      <c r="B366" s="333"/>
      <c r="C366" s="334"/>
      <c r="D366" s="332"/>
    </row>
    <row r="367" spans="1:4" ht="21.75" customHeight="1" thickTop="1" x14ac:dyDescent="0.25">
      <c r="A367" s="335" t="s">
        <v>9</v>
      </c>
      <c r="B367" s="336" t="s">
        <v>10</v>
      </c>
      <c r="C367" s="337" t="s">
        <v>11</v>
      </c>
      <c r="D367" s="338" t="s">
        <v>13</v>
      </c>
    </row>
    <row r="368" spans="1:4" ht="21.75" customHeight="1" x14ac:dyDescent="0.25">
      <c r="A368" s="297">
        <v>1</v>
      </c>
      <c r="B368" s="306" t="s">
        <v>2368</v>
      </c>
      <c r="C368" s="340" t="s">
        <v>1982</v>
      </c>
      <c r="D368" s="341" t="s">
        <v>1824</v>
      </c>
    </row>
    <row r="369" spans="1:4" ht="21.75" customHeight="1" x14ac:dyDescent="0.25">
      <c r="A369" s="297">
        <f t="shared" si="6"/>
        <v>2</v>
      </c>
      <c r="B369" s="307" t="s">
        <v>2492</v>
      </c>
      <c r="C369" s="340" t="s">
        <v>1982</v>
      </c>
      <c r="D369" s="339">
        <v>10</v>
      </c>
    </row>
    <row r="370" spans="1:4" ht="21.75" customHeight="1" x14ac:dyDescent="0.25">
      <c r="A370" s="297">
        <f t="shared" si="6"/>
        <v>3</v>
      </c>
      <c r="B370" s="307" t="s">
        <v>2493</v>
      </c>
      <c r="C370" s="340" t="s">
        <v>1982</v>
      </c>
      <c r="D370" s="339">
        <v>11</v>
      </c>
    </row>
    <row r="371" spans="1:4" ht="21.75" customHeight="1" x14ac:dyDescent="0.25">
      <c r="A371" s="297">
        <f t="shared" si="6"/>
        <v>4</v>
      </c>
      <c r="B371" s="306" t="s">
        <v>2369</v>
      </c>
      <c r="C371" s="340" t="s">
        <v>1982</v>
      </c>
      <c r="D371" s="342" t="s">
        <v>1825</v>
      </c>
    </row>
    <row r="372" spans="1:4" ht="21.75" customHeight="1" x14ac:dyDescent="0.25">
      <c r="A372" s="297">
        <f t="shared" si="6"/>
        <v>5</v>
      </c>
      <c r="B372" s="306" t="s">
        <v>1983</v>
      </c>
      <c r="C372" s="340" t="s">
        <v>1982</v>
      </c>
      <c r="D372" s="341" t="s">
        <v>1827</v>
      </c>
    </row>
    <row r="373" spans="1:4" ht="21.75" customHeight="1" x14ac:dyDescent="0.25">
      <c r="A373" s="297">
        <f t="shared" si="6"/>
        <v>6</v>
      </c>
      <c r="B373" s="307" t="s">
        <v>1987</v>
      </c>
      <c r="C373" s="340" t="s">
        <v>1982</v>
      </c>
      <c r="D373" s="343">
        <v>12</v>
      </c>
    </row>
    <row r="374" spans="1:4" ht="21.75" customHeight="1" x14ac:dyDescent="0.25">
      <c r="A374" s="297">
        <f t="shared" si="6"/>
        <v>7</v>
      </c>
      <c r="B374" s="307" t="s">
        <v>2734</v>
      </c>
      <c r="C374" s="340" t="s">
        <v>1982</v>
      </c>
      <c r="D374" s="343">
        <v>13</v>
      </c>
    </row>
    <row r="375" spans="1:4" ht="21.75" customHeight="1" x14ac:dyDescent="0.25">
      <c r="A375" s="297">
        <f t="shared" si="6"/>
        <v>8</v>
      </c>
      <c r="B375" s="307" t="s">
        <v>1991</v>
      </c>
      <c r="C375" s="340" t="s">
        <v>1982</v>
      </c>
      <c r="D375" s="343">
        <v>14</v>
      </c>
    </row>
    <row r="376" spans="1:4" ht="21.75" customHeight="1" x14ac:dyDescent="0.25">
      <c r="A376" s="297">
        <f t="shared" si="6"/>
        <v>9</v>
      </c>
      <c r="B376" s="307" t="s">
        <v>1992</v>
      </c>
      <c r="C376" s="340" t="s">
        <v>1982</v>
      </c>
      <c r="D376" s="343">
        <v>15</v>
      </c>
    </row>
    <row r="377" spans="1:4" ht="21.75" customHeight="1" x14ac:dyDescent="0.25">
      <c r="A377" s="297">
        <f t="shared" si="6"/>
        <v>10</v>
      </c>
      <c r="B377" s="307" t="s">
        <v>1993</v>
      </c>
      <c r="C377" s="340" t="s">
        <v>1982</v>
      </c>
      <c r="D377" s="343">
        <v>16</v>
      </c>
    </row>
    <row r="378" spans="1:4" ht="21.75" customHeight="1" x14ac:dyDescent="0.25">
      <c r="A378" s="297">
        <f t="shared" si="6"/>
        <v>11</v>
      </c>
      <c r="B378" s="306" t="s">
        <v>2370</v>
      </c>
      <c r="C378" s="340" t="s">
        <v>1982</v>
      </c>
      <c r="D378" s="341" t="s">
        <v>1827</v>
      </c>
    </row>
    <row r="379" spans="1:4" ht="21.75" customHeight="1" x14ac:dyDescent="0.25">
      <c r="A379" s="297">
        <f t="shared" si="6"/>
        <v>12</v>
      </c>
      <c r="B379" s="307" t="s">
        <v>2006</v>
      </c>
      <c r="C379" s="340" t="s">
        <v>1982</v>
      </c>
      <c r="D379" s="343">
        <v>12</v>
      </c>
    </row>
    <row r="380" spans="1:4" ht="21.75" customHeight="1" x14ac:dyDescent="0.25">
      <c r="A380" s="297">
        <f t="shared" si="6"/>
        <v>13</v>
      </c>
      <c r="B380" s="307" t="s">
        <v>2007</v>
      </c>
      <c r="C380" s="340" t="s">
        <v>1982</v>
      </c>
      <c r="D380" s="343">
        <v>13</v>
      </c>
    </row>
    <row r="381" spans="1:4" ht="21.75" customHeight="1" x14ac:dyDescent="0.25">
      <c r="A381" s="297">
        <f t="shared" si="6"/>
        <v>14</v>
      </c>
      <c r="B381" s="307" t="s">
        <v>2008</v>
      </c>
      <c r="C381" s="340" t="s">
        <v>1982</v>
      </c>
      <c r="D381" s="343">
        <v>14</v>
      </c>
    </row>
    <row r="382" spans="1:4" ht="21.75" customHeight="1" x14ac:dyDescent="0.25">
      <c r="A382" s="297">
        <f t="shared" ref="A382:A417" si="7">A381+1</f>
        <v>15</v>
      </c>
      <c r="B382" s="307" t="s">
        <v>2009</v>
      </c>
      <c r="C382" s="340" t="s">
        <v>1982</v>
      </c>
      <c r="D382" s="343">
        <v>15</v>
      </c>
    </row>
    <row r="383" spans="1:4" ht="21.75" customHeight="1" x14ac:dyDescent="0.25">
      <c r="A383" s="297">
        <f t="shared" si="7"/>
        <v>16</v>
      </c>
      <c r="B383" s="307" t="s">
        <v>2010</v>
      </c>
      <c r="C383" s="340" t="s">
        <v>1982</v>
      </c>
      <c r="D383" s="343">
        <v>16</v>
      </c>
    </row>
    <row r="384" spans="1:4" ht="21.75" customHeight="1" x14ac:dyDescent="0.25">
      <c r="A384" s="297">
        <f t="shared" si="7"/>
        <v>17</v>
      </c>
      <c r="B384" s="307" t="s">
        <v>2001</v>
      </c>
      <c r="C384" s="340" t="s">
        <v>1982</v>
      </c>
      <c r="D384" s="343">
        <v>12</v>
      </c>
    </row>
    <row r="385" spans="1:4" ht="21.75" customHeight="1" x14ac:dyDescent="0.25">
      <c r="A385" s="297">
        <f t="shared" si="7"/>
        <v>18</v>
      </c>
      <c r="B385" s="307" t="s">
        <v>2002</v>
      </c>
      <c r="C385" s="340" t="s">
        <v>1982</v>
      </c>
      <c r="D385" s="343">
        <v>13</v>
      </c>
    </row>
    <row r="386" spans="1:4" ht="21.75" customHeight="1" x14ac:dyDescent="0.25">
      <c r="A386" s="297">
        <f t="shared" si="7"/>
        <v>19</v>
      </c>
      <c r="B386" s="307" t="s">
        <v>2003</v>
      </c>
      <c r="C386" s="340" t="s">
        <v>1982</v>
      </c>
      <c r="D386" s="343">
        <v>14</v>
      </c>
    </row>
    <row r="387" spans="1:4" ht="21.75" customHeight="1" x14ac:dyDescent="0.25">
      <c r="A387" s="297">
        <f t="shared" si="7"/>
        <v>20</v>
      </c>
      <c r="B387" s="307" t="s">
        <v>2004</v>
      </c>
      <c r="C387" s="340" t="s">
        <v>1982</v>
      </c>
      <c r="D387" s="343">
        <v>15</v>
      </c>
    </row>
    <row r="388" spans="1:4" ht="21.75" customHeight="1" x14ac:dyDescent="0.25">
      <c r="A388" s="297">
        <f t="shared" si="7"/>
        <v>21</v>
      </c>
      <c r="B388" s="307" t="s">
        <v>2005</v>
      </c>
      <c r="C388" s="340" t="s">
        <v>1982</v>
      </c>
      <c r="D388" s="343">
        <v>16</v>
      </c>
    </row>
    <row r="389" spans="1:4" ht="21.75" customHeight="1" x14ac:dyDescent="0.25">
      <c r="A389" s="297">
        <f t="shared" si="7"/>
        <v>22</v>
      </c>
      <c r="B389" s="307" t="s">
        <v>2371</v>
      </c>
      <c r="C389" s="340" t="s">
        <v>1982</v>
      </c>
      <c r="D389" s="343">
        <v>12</v>
      </c>
    </row>
    <row r="390" spans="1:4" ht="21.75" customHeight="1" x14ac:dyDescent="0.25">
      <c r="A390" s="297">
        <f t="shared" si="7"/>
        <v>23</v>
      </c>
      <c r="B390" s="307" t="s">
        <v>2372</v>
      </c>
      <c r="C390" s="340" t="s">
        <v>1982</v>
      </c>
      <c r="D390" s="343">
        <v>13</v>
      </c>
    </row>
    <row r="391" spans="1:4" ht="21.75" customHeight="1" x14ac:dyDescent="0.25">
      <c r="A391" s="297">
        <f t="shared" si="7"/>
        <v>24</v>
      </c>
      <c r="B391" s="307" t="s">
        <v>2373</v>
      </c>
      <c r="C391" s="340" t="s">
        <v>1982</v>
      </c>
      <c r="D391" s="343">
        <v>14</v>
      </c>
    </row>
    <row r="392" spans="1:4" ht="21.75" customHeight="1" x14ac:dyDescent="0.25">
      <c r="A392" s="297">
        <f t="shared" si="7"/>
        <v>25</v>
      </c>
      <c r="B392" s="307" t="s">
        <v>2374</v>
      </c>
      <c r="C392" s="340" t="s">
        <v>1982</v>
      </c>
      <c r="D392" s="343">
        <v>15</v>
      </c>
    </row>
    <row r="393" spans="1:4" ht="21.75" customHeight="1" x14ac:dyDescent="0.25">
      <c r="A393" s="297">
        <f t="shared" si="7"/>
        <v>26</v>
      </c>
      <c r="B393" s="307" t="s">
        <v>2375</v>
      </c>
      <c r="C393" s="340" t="s">
        <v>1982</v>
      </c>
      <c r="D393" s="343">
        <v>16</v>
      </c>
    </row>
    <row r="394" spans="1:4" ht="21.75" customHeight="1" x14ac:dyDescent="0.25">
      <c r="A394" s="297">
        <f t="shared" si="7"/>
        <v>27</v>
      </c>
      <c r="B394" s="306" t="s">
        <v>2376</v>
      </c>
      <c r="C394" s="340" t="s">
        <v>1982</v>
      </c>
      <c r="D394" s="341" t="s">
        <v>1827</v>
      </c>
    </row>
    <row r="395" spans="1:4" ht="21.75" customHeight="1" x14ac:dyDescent="0.25">
      <c r="A395" s="297">
        <f t="shared" si="7"/>
        <v>28</v>
      </c>
      <c r="B395" s="307" t="s">
        <v>2377</v>
      </c>
      <c r="C395" s="340" t="s">
        <v>1982</v>
      </c>
      <c r="D395" s="343">
        <v>12</v>
      </c>
    </row>
    <row r="396" spans="1:4" ht="21.75" customHeight="1" x14ac:dyDescent="0.25">
      <c r="A396" s="297">
        <f t="shared" si="7"/>
        <v>29</v>
      </c>
      <c r="B396" s="307" t="s">
        <v>2378</v>
      </c>
      <c r="C396" s="340" t="s">
        <v>1982</v>
      </c>
      <c r="D396" s="343">
        <v>13</v>
      </c>
    </row>
    <row r="397" spans="1:4" ht="21.75" customHeight="1" x14ac:dyDescent="0.25">
      <c r="A397" s="297">
        <f t="shared" si="7"/>
        <v>30</v>
      </c>
      <c r="B397" s="307" t="s">
        <v>2379</v>
      </c>
      <c r="C397" s="340" t="s">
        <v>1982</v>
      </c>
      <c r="D397" s="343">
        <v>14</v>
      </c>
    </row>
    <row r="398" spans="1:4" ht="21.75" customHeight="1" x14ac:dyDescent="0.25">
      <c r="A398" s="297">
        <f t="shared" si="7"/>
        <v>31</v>
      </c>
      <c r="B398" s="307" t="s">
        <v>2380</v>
      </c>
      <c r="C398" s="340" t="s">
        <v>1982</v>
      </c>
      <c r="D398" s="343">
        <v>15</v>
      </c>
    </row>
    <row r="399" spans="1:4" ht="21.75" customHeight="1" x14ac:dyDescent="0.25">
      <c r="A399" s="297">
        <f t="shared" si="7"/>
        <v>32</v>
      </c>
      <c r="B399" s="307" t="s">
        <v>2381</v>
      </c>
      <c r="C399" s="340" t="s">
        <v>1982</v>
      </c>
      <c r="D399" s="343">
        <v>16</v>
      </c>
    </row>
    <row r="400" spans="1:4" ht="21.75" customHeight="1" x14ac:dyDescent="0.25">
      <c r="A400" s="297">
        <f t="shared" si="7"/>
        <v>33</v>
      </c>
      <c r="B400" s="307" t="s">
        <v>2382</v>
      </c>
      <c r="C400" s="340" t="s">
        <v>1982</v>
      </c>
      <c r="D400" s="343">
        <v>12</v>
      </c>
    </row>
    <row r="401" spans="1:4" ht="21.75" customHeight="1" x14ac:dyDescent="0.25">
      <c r="A401" s="297">
        <f t="shared" si="7"/>
        <v>34</v>
      </c>
      <c r="B401" s="307" t="s">
        <v>2383</v>
      </c>
      <c r="C401" s="340" t="s">
        <v>1982</v>
      </c>
      <c r="D401" s="343">
        <v>13</v>
      </c>
    </row>
    <row r="402" spans="1:4" ht="21.75" customHeight="1" x14ac:dyDescent="0.25">
      <c r="A402" s="297">
        <f t="shared" si="7"/>
        <v>35</v>
      </c>
      <c r="B402" s="307" t="s">
        <v>2384</v>
      </c>
      <c r="C402" s="340" t="s">
        <v>1982</v>
      </c>
      <c r="D402" s="343">
        <v>14</v>
      </c>
    </row>
    <row r="403" spans="1:4" ht="21.75" customHeight="1" x14ac:dyDescent="0.25">
      <c r="A403" s="297">
        <f t="shared" si="7"/>
        <v>36</v>
      </c>
      <c r="B403" s="307" t="s">
        <v>2385</v>
      </c>
      <c r="C403" s="340" t="s">
        <v>1982</v>
      </c>
      <c r="D403" s="343">
        <v>15</v>
      </c>
    </row>
    <row r="404" spans="1:4" ht="21.75" customHeight="1" x14ac:dyDescent="0.25">
      <c r="A404" s="297">
        <f t="shared" si="7"/>
        <v>37</v>
      </c>
      <c r="B404" s="307" t="s">
        <v>2386</v>
      </c>
      <c r="C404" s="340" t="s">
        <v>1982</v>
      </c>
      <c r="D404" s="343">
        <v>16</v>
      </c>
    </row>
    <row r="405" spans="1:4" ht="21.75" customHeight="1" x14ac:dyDescent="0.25">
      <c r="A405" s="297">
        <f t="shared" si="7"/>
        <v>38</v>
      </c>
      <c r="B405" s="306" t="s">
        <v>2387</v>
      </c>
      <c r="C405" s="340" t="s">
        <v>1982</v>
      </c>
      <c r="D405" s="342" t="s">
        <v>1825</v>
      </c>
    </row>
    <row r="406" spans="1:4" ht="21.75" customHeight="1" x14ac:dyDescent="0.25">
      <c r="A406" s="297">
        <f t="shared" si="7"/>
        <v>39</v>
      </c>
      <c r="B406" s="306" t="s">
        <v>2388</v>
      </c>
      <c r="C406" s="340" t="s">
        <v>1982</v>
      </c>
      <c r="D406" s="341" t="s">
        <v>1827</v>
      </c>
    </row>
    <row r="407" spans="1:4" ht="21.75" customHeight="1" x14ac:dyDescent="0.25">
      <c r="A407" s="297">
        <f t="shared" si="7"/>
        <v>40</v>
      </c>
      <c r="B407" s="307" t="s">
        <v>2389</v>
      </c>
      <c r="C407" s="340" t="s">
        <v>1982</v>
      </c>
      <c r="D407" s="343">
        <v>12</v>
      </c>
    </row>
    <row r="408" spans="1:4" ht="21.75" customHeight="1" x14ac:dyDescent="0.25">
      <c r="A408" s="297">
        <f t="shared" si="7"/>
        <v>41</v>
      </c>
      <c r="B408" s="307" t="s">
        <v>2390</v>
      </c>
      <c r="C408" s="340" t="s">
        <v>1982</v>
      </c>
      <c r="D408" s="343">
        <v>13</v>
      </c>
    </row>
    <row r="409" spans="1:4" ht="21.75" customHeight="1" x14ac:dyDescent="0.25">
      <c r="A409" s="297">
        <f t="shared" si="7"/>
        <v>42</v>
      </c>
      <c r="B409" s="307" t="s">
        <v>2391</v>
      </c>
      <c r="C409" s="340" t="s">
        <v>1982</v>
      </c>
      <c r="D409" s="343">
        <v>14</v>
      </c>
    </row>
    <row r="410" spans="1:4" ht="21.75" customHeight="1" x14ac:dyDescent="0.25">
      <c r="A410" s="297">
        <f t="shared" si="7"/>
        <v>43</v>
      </c>
      <c r="B410" s="307" t="s">
        <v>2392</v>
      </c>
      <c r="C410" s="340" t="s">
        <v>1982</v>
      </c>
      <c r="D410" s="343">
        <v>15</v>
      </c>
    </row>
    <row r="411" spans="1:4" ht="21.75" customHeight="1" x14ac:dyDescent="0.25">
      <c r="A411" s="297">
        <f t="shared" si="7"/>
        <v>44</v>
      </c>
      <c r="B411" s="307" t="s">
        <v>2393</v>
      </c>
      <c r="C411" s="340" t="s">
        <v>1982</v>
      </c>
      <c r="D411" s="343">
        <v>16</v>
      </c>
    </row>
    <row r="412" spans="1:4" ht="21.75" customHeight="1" x14ac:dyDescent="0.25">
      <c r="A412" s="297">
        <f t="shared" si="7"/>
        <v>45</v>
      </c>
      <c r="B412" s="306" t="s">
        <v>2394</v>
      </c>
      <c r="C412" s="340" t="s">
        <v>1982</v>
      </c>
      <c r="D412" s="341" t="s">
        <v>1827</v>
      </c>
    </row>
    <row r="413" spans="1:4" ht="21.75" customHeight="1" x14ac:dyDescent="0.25">
      <c r="A413" s="297">
        <f t="shared" si="7"/>
        <v>46</v>
      </c>
      <c r="B413" s="307" t="s">
        <v>2395</v>
      </c>
      <c r="C413" s="340" t="s">
        <v>1982</v>
      </c>
      <c r="D413" s="343">
        <v>12</v>
      </c>
    </row>
    <row r="414" spans="1:4" ht="21.75" customHeight="1" x14ac:dyDescent="0.25">
      <c r="A414" s="297">
        <f t="shared" si="7"/>
        <v>47</v>
      </c>
      <c r="B414" s="307" t="s">
        <v>2396</v>
      </c>
      <c r="C414" s="340" t="s">
        <v>1982</v>
      </c>
      <c r="D414" s="343">
        <v>13</v>
      </c>
    </row>
    <row r="415" spans="1:4" ht="21.75" customHeight="1" x14ac:dyDescent="0.25">
      <c r="A415" s="297">
        <f t="shared" si="7"/>
        <v>48</v>
      </c>
      <c r="B415" s="307" t="s">
        <v>2397</v>
      </c>
      <c r="C415" s="340" t="s">
        <v>1982</v>
      </c>
      <c r="D415" s="343">
        <v>14</v>
      </c>
    </row>
    <row r="416" spans="1:4" ht="21.75" customHeight="1" x14ac:dyDescent="0.25">
      <c r="A416" s="297">
        <f t="shared" si="7"/>
        <v>49</v>
      </c>
      <c r="B416" s="307" t="s">
        <v>2398</v>
      </c>
      <c r="C416" s="340" t="s">
        <v>1982</v>
      </c>
      <c r="D416" s="343">
        <v>15</v>
      </c>
    </row>
    <row r="417" spans="1:4" ht="21.75" customHeight="1" thickBot="1" x14ac:dyDescent="0.3">
      <c r="A417" s="297">
        <f t="shared" si="7"/>
        <v>50</v>
      </c>
      <c r="B417" s="310" t="s">
        <v>2399</v>
      </c>
      <c r="C417" s="344" t="s">
        <v>1982</v>
      </c>
      <c r="D417" s="345">
        <v>16</v>
      </c>
    </row>
    <row r="418" spans="1:4" ht="21.75" customHeight="1" thickTop="1" x14ac:dyDescent="0.25">
      <c r="A418" s="329"/>
      <c r="B418" s="330"/>
      <c r="C418" s="331"/>
      <c r="D418" s="329"/>
    </row>
    <row r="419" spans="1:4" ht="21.75" customHeight="1" thickBot="1" x14ac:dyDescent="0.3">
      <c r="A419" s="332"/>
      <c r="B419" s="333"/>
      <c r="C419" s="334"/>
      <c r="D419" s="332"/>
    </row>
    <row r="420" spans="1:4" ht="21.75" customHeight="1" thickTop="1" x14ac:dyDescent="0.25">
      <c r="A420" s="335" t="s">
        <v>9</v>
      </c>
      <c r="B420" s="336" t="s">
        <v>10</v>
      </c>
      <c r="C420" s="337" t="s">
        <v>11</v>
      </c>
      <c r="D420" s="338" t="s">
        <v>13</v>
      </c>
    </row>
    <row r="421" spans="1:4" ht="21.75" customHeight="1" x14ac:dyDescent="0.25">
      <c r="A421" s="297">
        <v>1</v>
      </c>
      <c r="B421" s="306" t="s">
        <v>2400</v>
      </c>
      <c r="C421" s="340" t="s">
        <v>2069</v>
      </c>
      <c r="D421" s="341" t="s">
        <v>1937</v>
      </c>
    </row>
    <row r="422" spans="1:4" ht="21.75" customHeight="1" x14ac:dyDescent="0.25">
      <c r="A422" s="297">
        <f t="shared" ref="A422:A470" si="8">A421+1</f>
        <v>2</v>
      </c>
      <c r="B422" s="307" t="s">
        <v>2492</v>
      </c>
      <c r="C422" s="340" t="s">
        <v>2069</v>
      </c>
      <c r="D422" s="339">
        <v>10</v>
      </c>
    </row>
    <row r="423" spans="1:4" ht="21.75" customHeight="1" x14ac:dyDescent="0.25">
      <c r="A423" s="297">
        <f t="shared" si="8"/>
        <v>3</v>
      </c>
      <c r="B423" s="307" t="s">
        <v>2493</v>
      </c>
      <c r="C423" s="340" t="s">
        <v>2069</v>
      </c>
      <c r="D423" s="339">
        <v>11</v>
      </c>
    </row>
    <row r="424" spans="1:4" ht="21.75" customHeight="1" x14ac:dyDescent="0.25">
      <c r="A424" s="297">
        <f t="shared" si="8"/>
        <v>4</v>
      </c>
      <c r="B424" s="306" t="s">
        <v>2401</v>
      </c>
      <c r="C424" s="340" t="s">
        <v>2069</v>
      </c>
      <c r="D424" s="342" t="s">
        <v>1825</v>
      </c>
    </row>
    <row r="425" spans="1:4" ht="21.75" customHeight="1" x14ac:dyDescent="0.25">
      <c r="A425" s="297">
        <f t="shared" si="8"/>
        <v>5</v>
      </c>
      <c r="B425" s="306" t="s">
        <v>2735</v>
      </c>
      <c r="C425" s="340" t="s">
        <v>2069</v>
      </c>
      <c r="D425" s="341" t="s">
        <v>1827</v>
      </c>
    </row>
    <row r="426" spans="1:4" ht="21.75" customHeight="1" x14ac:dyDescent="0.25">
      <c r="A426" s="297">
        <f t="shared" si="8"/>
        <v>6</v>
      </c>
      <c r="B426" s="307" t="s">
        <v>2074</v>
      </c>
      <c r="C426" s="340" t="s">
        <v>2069</v>
      </c>
      <c r="D426" s="343">
        <v>12</v>
      </c>
    </row>
    <row r="427" spans="1:4" ht="21.75" customHeight="1" x14ac:dyDescent="0.25">
      <c r="A427" s="297">
        <f t="shared" si="8"/>
        <v>7</v>
      </c>
      <c r="B427" s="307" t="s">
        <v>2736</v>
      </c>
      <c r="C427" s="340" t="s">
        <v>2069</v>
      </c>
      <c r="D427" s="343">
        <v>13</v>
      </c>
    </row>
    <row r="428" spans="1:4" ht="21.75" customHeight="1" x14ac:dyDescent="0.25">
      <c r="A428" s="297">
        <f t="shared" si="8"/>
        <v>8</v>
      </c>
      <c r="B428" s="307" t="s">
        <v>2078</v>
      </c>
      <c r="C428" s="340" t="s">
        <v>2069</v>
      </c>
      <c r="D428" s="343">
        <v>14</v>
      </c>
    </row>
    <row r="429" spans="1:4" ht="21.75" customHeight="1" x14ac:dyDescent="0.25">
      <c r="A429" s="297">
        <f t="shared" si="8"/>
        <v>9</v>
      </c>
      <c r="B429" s="307" t="s">
        <v>2079</v>
      </c>
      <c r="C429" s="340" t="s">
        <v>2069</v>
      </c>
      <c r="D429" s="343">
        <v>15</v>
      </c>
    </row>
    <row r="430" spans="1:4" ht="21.75" customHeight="1" x14ac:dyDescent="0.25">
      <c r="A430" s="297">
        <f t="shared" si="8"/>
        <v>10</v>
      </c>
      <c r="B430" s="307" t="s">
        <v>2080</v>
      </c>
      <c r="C430" s="340" t="s">
        <v>2069</v>
      </c>
      <c r="D430" s="343">
        <v>16</v>
      </c>
    </row>
    <row r="431" spans="1:4" ht="21.75" customHeight="1" x14ac:dyDescent="0.25">
      <c r="A431" s="297">
        <f t="shared" si="8"/>
        <v>11</v>
      </c>
      <c r="B431" s="306" t="s">
        <v>2402</v>
      </c>
      <c r="C431" s="340" t="s">
        <v>2069</v>
      </c>
      <c r="D431" s="341" t="s">
        <v>1827</v>
      </c>
    </row>
    <row r="432" spans="1:4" ht="21.75" customHeight="1" x14ac:dyDescent="0.25">
      <c r="A432" s="297">
        <f t="shared" si="8"/>
        <v>12</v>
      </c>
      <c r="B432" s="307" t="s">
        <v>2093</v>
      </c>
      <c r="C432" s="340" t="s">
        <v>2069</v>
      </c>
      <c r="D432" s="343">
        <v>12</v>
      </c>
    </row>
    <row r="433" spans="1:4" ht="21.75" customHeight="1" x14ac:dyDescent="0.25">
      <c r="A433" s="297">
        <f t="shared" si="8"/>
        <v>13</v>
      </c>
      <c r="B433" s="307" t="s">
        <v>2094</v>
      </c>
      <c r="C433" s="340" t="s">
        <v>2069</v>
      </c>
      <c r="D433" s="343">
        <v>13</v>
      </c>
    </row>
    <row r="434" spans="1:4" ht="21.75" customHeight="1" x14ac:dyDescent="0.25">
      <c r="A434" s="297">
        <f t="shared" si="8"/>
        <v>14</v>
      </c>
      <c r="B434" s="307" t="s">
        <v>2095</v>
      </c>
      <c r="C434" s="340" t="s">
        <v>2069</v>
      </c>
      <c r="D434" s="343">
        <v>14</v>
      </c>
    </row>
    <row r="435" spans="1:4" ht="21.75" customHeight="1" x14ac:dyDescent="0.25">
      <c r="A435" s="297">
        <f t="shared" si="8"/>
        <v>15</v>
      </c>
      <c r="B435" s="307" t="s">
        <v>2096</v>
      </c>
      <c r="C435" s="340" t="s">
        <v>2069</v>
      </c>
      <c r="D435" s="343">
        <v>15</v>
      </c>
    </row>
    <row r="436" spans="1:4" ht="21.75" customHeight="1" x14ac:dyDescent="0.25">
      <c r="A436" s="297">
        <f t="shared" si="8"/>
        <v>16</v>
      </c>
      <c r="B436" s="307" t="s">
        <v>2097</v>
      </c>
      <c r="C436" s="340" t="s">
        <v>2069</v>
      </c>
      <c r="D436" s="343">
        <v>16</v>
      </c>
    </row>
    <row r="437" spans="1:4" ht="21.75" customHeight="1" x14ac:dyDescent="0.25">
      <c r="A437" s="297">
        <f t="shared" si="8"/>
        <v>17</v>
      </c>
      <c r="B437" s="307" t="s">
        <v>2088</v>
      </c>
      <c r="C437" s="340" t="s">
        <v>2069</v>
      </c>
      <c r="D437" s="343">
        <v>12</v>
      </c>
    </row>
    <row r="438" spans="1:4" ht="21.75" customHeight="1" x14ac:dyDescent="0.25">
      <c r="A438" s="297">
        <f t="shared" si="8"/>
        <v>18</v>
      </c>
      <c r="B438" s="307" t="s">
        <v>2089</v>
      </c>
      <c r="C438" s="340" t="s">
        <v>2069</v>
      </c>
      <c r="D438" s="343">
        <v>13</v>
      </c>
    </row>
    <row r="439" spans="1:4" ht="21.75" customHeight="1" x14ac:dyDescent="0.25">
      <c r="A439" s="297">
        <f t="shared" si="8"/>
        <v>19</v>
      </c>
      <c r="B439" s="307" t="s">
        <v>2090</v>
      </c>
      <c r="C439" s="340" t="s">
        <v>2069</v>
      </c>
      <c r="D439" s="343">
        <v>14</v>
      </c>
    </row>
    <row r="440" spans="1:4" ht="21.75" customHeight="1" x14ac:dyDescent="0.25">
      <c r="A440" s="297">
        <f t="shared" si="8"/>
        <v>20</v>
      </c>
      <c r="B440" s="307" t="s">
        <v>2091</v>
      </c>
      <c r="C440" s="340" t="s">
        <v>2069</v>
      </c>
      <c r="D440" s="343">
        <v>15</v>
      </c>
    </row>
    <row r="441" spans="1:4" ht="21.75" customHeight="1" x14ac:dyDescent="0.25">
      <c r="A441" s="297">
        <f t="shared" si="8"/>
        <v>21</v>
      </c>
      <c r="B441" s="307" t="s">
        <v>2092</v>
      </c>
      <c r="C441" s="340" t="s">
        <v>2069</v>
      </c>
      <c r="D441" s="343">
        <v>16</v>
      </c>
    </row>
    <row r="442" spans="1:4" ht="21.75" customHeight="1" x14ac:dyDescent="0.25">
      <c r="A442" s="297">
        <f t="shared" si="8"/>
        <v>22</v>
      </c>
      <c r="B442" s="307" t="s">
        <v>2403</v>
      </c>
      <c r="C442" s="340" t="s">
        <v>2069</v>
      </c>
      <c r="D442" s="343">
        <v>12</v>
      </c>
    </row>
    <row r="443" spans="1:4" ht="21.75" customHeight="1" x14ac:dyDescent="0.25">
      <c r="A443" s="297">
        <f t="shared" si="8"/>
        <v>23</v>
      </c>
      <c r="B443" s="307" t="s">
        <v>2404</v>
      </c>
      <c r="C443" s="340" t="s">
        <v>2069</v>
      </c>
      <c r="D443" s="343">
        <v>13</v>
      </c>
    </row>
    <row r="444" spans="1:4" ht="21.75" customHeight="1" x14ac:dyDescent="0.25">
      <c r="A444" s="297">
        <f t="shared" si="8"/>
        <v>24</v>
      </c>
      <c r="B444" s="307" t="s">
        <v>2405</v>
      </c>
      <c r="C444" s="340" t="s">
        <v>2069</v>
      </c>
      <c r="D444" s="343">
        <v>14</v>
      </c>
    </row>
    <row r="445" spans="1:4" ht="21.75" customHeight="1" x14ac:dyDescent="0.25">
      <c r="A445" s="297">
        <f t="shared" si="8"/>
        <v>25</v>
      </c>
      <c r="B445" s="307" t="s">
        <v>2406</v>
      </c>
      <c r="C445" s="340" t="s">
        <v>2069</v>
      </c>
      <c r="D445" s="343">
        <v>15</v>
      </c>
    </row>
    <row r="446" spans="1:4" ht="21.75" customHeight="1" x14ac:dyDescent="0.25">
      <c r="A446" s="297">
        <f t="shared" si="8"/>
        <v>26</v>
      </c>
      <c r="B446" s="307" t="s">
        <v>2407</v>
      </c>
      <c r="C446" s="340" t="s">
        <v>2069</v>
      </c>
      <c r="D446" s="343">
        <v>16</v>
      </c>
    </row>
    <row r="447" spans="1:4" ht="21.75" customHeight="1" x14ac:dyDescent="0.25">
      <c r="A447" s="297">
        <f t="shared" si="8"/>
        <v>27</v>
      </c>
      <c r="B447" s="306" t="s">
        <v>2408</v>
      </c>
      <c r="C447" s="340" t="s">
        <v>2069</v>
      </c>
      <c r="D447" s="341" t="s">
        <v>1827</v>
      </c>
    </row>
    <row r="448" spans="1:4" ht="21.75" customHeight="1" x14ac:dyDescent="0.25">
      <c r="A448" s="297">
        <f t="shared" si="8"/>
        <v>28</v>
      </c>
      <c r="B448" s="307" t="s">
        <v>2409</v>
      </c>
      <c r="C448" s="340" t="s">
        <v>2069</v>
      </c>
      <c r="D448" s="343">
        <v>12</v>
      </c>
    </row>
    <row r="449" spans="1:4" ht="21.75" customHeight="1" x14ac:dyDescent="0.25">
      <c r="A449" s="297">
        <f t="shared" si="8"/>
        <v>29</v>
      </c>
      <c r="B449" s="307" t="s">
        <v>2410</v>
      </c>
      <c r="C449" s="340" t="s">
        <v>2069</v>
      </c>
      <c r="D449" s="343">
        <v>13</v>
      </c>
    </row>
    <row r="450" spans="1:4" ht="21.75" customHeight="1" x14ac:dyDescent="0.25">
      <c r="A450" s="297">
        <f t="shared" si="8"/>
        <v>30</v>
      </c>
      <c r="B450" s="307" t="s">
        <v>2411</v>
      </c>
      <c r="C450" s="340" t="s">
        <v>2069</v>
      </c>
      <c r="D450" s="343">
        <v>14</v>
      </c>
    </row>
    <row r="451" spans="1:4" ht="21.75" customHeight="1" x14ac:dyDescent="0.25">
      <c r="A451" s="297">
        <f t="shared" si="8"/>
        <v>31</v>
      </c>
      <c r="B451" s="307" t="s">
        <v>2412</v>
      </c>
      <c r="C451" s="340" t="s">
        <v>2069</v>
      </c>
      <c r="D451" s="343">
        <v>15</v>
      </c>
    </row>
    <row r="452" spans="1:4" ht="21.75" customHeight="1" x14ac:dyDescent="0.25">
      <c r="A452" s="297">
        <f t="shared" si="8"/>
        <v>32</v>
      </c>
      <c r="B452" s="307" t="s">
        <v>2413</v>
      </c>
      <c r="C452" s="340" t="s">
        <v>2069</v>
      </c>
      <c r="D452" s="343">
        <v>16</v>
      </c>
    </row>
    <row r="453" spans="1:4" ht="21.75" customHeight="1" x14ac:dyDescent="0.25">
      <c r="A453" s="297">
        <f t="shared" si="8"/>
        <v>33</v>
      </c>
      <c r="B453" s="307" t="s">
        <v>2414</v>
      </c>
      <c r="C453" s="340" t="s">
        <v>2069</v>
      </c>
      <c r="D453" s="343">
        <v>12</v>
      </c>
    </row>
    <row r="454" spans="1:4" ht="21.75" customHeight="1" x14ac:dyDescent="0.25">
      <c r="A454" s="297">
        <f t="shared" si="8"/>
        <v>34</v>
      </c>
      <c r="B454" s="307" t="s">
        <v>2415</v>
      </c>
      <c r="C454" s="340" t="s">
        <v>2069</v>
      </c>
      <c r="D454" s="343">
        <v>13</v>
      </c>
    </row>
    <row r="455" spans="1:4" ht="21.75" customHeight="1" x14ac:dyDescent="0.25">
      <c r="A455" s="297">
        <f t="shared" si="8"/>
        <v>35</v>
      </c>
      <c r="B455" s="307" t="s">
        <v>2416</v>
      </c>
      <c r="C455" s="340" t="s">
        <v>2069</v>
      </c>
      <c r="D455" s="343">
        <v>14</v>
      </c>
    </row>
    <row r="456" spans="1:4" ht="21.75" customHeight="1" x14ac:dyDescent="0.25">
      <c r="A456" s="297">
        <f t="shared" si="8"/>
        <v>36</v>
      </c>
      <c r="B456" s="307" t="s">
        <v>2417</v>
      </c>
      <c r="C456" s="340" t="s">
        <v>2069</v>
      </c>
      <c r="D456" s="343">
        <v>15</v>
      </c>
    </row>
    <row r="457" spans="1:4" ht="21.75" customHeight="1" x14ac:dyDescent="0.25">
      <c r="A457" s="297">
        <f t="shared" si="8"/>
        <v>37</v>
      </c>
      <c r="B457" s="307" t="s">
        <v>2418</v>
      </c>
      <c r="C457" s="340" t="s">
        <v>2069</v>
      </c>
      <c r="D457" s="343">
        <v>16</v>
      </c>
    </row>
    <row r="458" spans="1:4" ht="21.75" customHeight="1" x14ac:dyDescent="0.25">
      <c r="A458" s="297">
        <f t="shared" si="8"/>
        <v>38</v>
      </c>
      <c r="B458" s="306" t="s">
        <v>2419</v>
      </c>
      <c r="C458" s="340" t="s">
        <v>2069</v>
      </c>
      <c r="D458" s="342" t="s">
        <v>1825</v>
      </c>
    </row>
    <row r="459" spans="1:4" ht="21.75" customHeight="1" x14ac:dyDescent="0.25">
      <c r="A459" s="297">
        <f t="shared" si="8"/>
        <v>39</v>
      </c>
      <c r="B459" s="306" t="s">
        <v>2420</v>
      </c>
      <c r="C459" s="340" t="s">
        <v>2069</v>
      </c>
      <c r="D459" s="341" t="s">
        <v>1827</v>
      </c>
    </row>
    <row r="460" spans="1:4" ht="21.75" customHeight="1" x14ac:dyDescent="0.25">
      <c r="A460" s="297">
        <f t="shared" si="8"/>
        <v>40</v>
      </c>
      <c r="B460" s="307" t="s">
        <v>2421</v>
      </c>
      <c r="C460" s="340" t="s">
        <v>2069</v>
      </c>
      <c r="D460" s="343">
        <v>12</v>
      </c>
    </row>
    <row r="461" spans="1:4" ht="21.75" customHeight="1" x14ac:dyDescent="0.25">
      <c r="A461" s="297">
        <f t="shared" si="8"/>
        <v>41</v>
      </c>
      <c r="B461" s="307" t="s">
        <v>2422</v>
      </c>
      <c r="C461" s="340" t="s">
        <v>2069</v>
      </c>
      <c r="D461" s="343">
        <v>13</v>
      </c>
    </row>
    <row r="462" spans="1:4" ht="21.75" customHeight="1" x14ac:dyDescent="0.25">
      <c r="A462" s="297">
        <f t="shared" si="8"/>
        <v>42</v>
      </c>
      <c r="B462" s="307" t="s">
        <v>2423</v>
      </c>
      <c r="C462" s="340" t="s">
        <v>2069</v>
      </c>
      <c r="D462" s="343">
        <v>14</v>
      </c>
    </row>
    <row r="463" spans="1:4" ht="21.75" customHeight="1" x14ac:dyDescent="0.25">
      <c r="A463" s="297">
        <f t="shared" si="8"/>
        <v>43</v>
      </c>
      <c r="B463" s="307" t="s">
        <v>2424</v>
      </c>
      <c r="C463" s="340" t="s">
        <v>2069</v>
      </c>
      <c r="D463" s="343">
        <v>15</v>
      </c>
    </row>
    <row r="464" spans="1:4" ht="21.75" customHeight="1" x14ac:dyDescent="0.25">
      <c r="A464" s="297">
        <f t="shared" si="8"/>
        <v>44</v>
      </c>
      <c r="B464" s="307" t="s">
        <v>2425</v>
      </c>
      <c r="C464" s="340" t="s">
        <v>2069</v>
      </c>
      <c r="D464" s="343">
        <v>16</v>
      </c>
    </row>
    <row r="465" spans="1:4" ht="21.75" customHeight="1" x14ac:dyDescent="0.25">
      <c r="A465" s="297">
        <f t="shared" si="8"/>
        <v>45</v>
      </c>
      <c r="B465" s="306" t="s">
        <v>2426</v>
      </c>
      <c r="C465" s="340" t="s">
        <v>2069</v>
      </c>
      <c r="D465" s="341" t="s">
        <v>1827</v>
      </c>
    </row>
    <row r="466" spans="1:4" ht="21.75" customHeight="1" x14ac:dyDescent="0.25">
      <c r="A466" s="297">
        <f t="shared" si="8"/>
        <v>46</v>
      </c>
      <c r="B466" s="307" t="s">
        <v>2427</v>
      </c>
      <c r="C466" s="340" t="s">
        <v>2069</v>
      </c>
      <c r="D466" s="343">
        <v>12</v>
      </c>
    </row>
    <row r="467" spans="1:4" ht="21.75" customHeight="1" x14ac:dyDescent="0.25">
      <c r="A467" s="297">
        <f t="shared" si="8"/>
        <v>47</v>
      </c>
      <c r="B467" s="307" t="s">
        <v>2428</v>
      </c>
      <c r="C467" s="340" t="s">
        <v>2069</v>
      </c>
      <c r="D467" s="343">
        <v>13</v>
      </c>
    </row>
    <row r="468" spans="1:4" ht="21.75" customHeight="1" x14ac:dyDescent="0.25">
      <c r="A468" s="297">
        <f t="shared" si="8"/>
        <v>48</v>
      </c>
      <c r="B468" s="307" t="s">
        <v>2429</v>
      </c>
      <c r="C468" s="340" t="s">
        <v>2069</v>
      </c>
      <c r="D468" s="343">
        <v>14</v>
      </c>
    </row>
    <row r="469" spans="1:4" ht="21.75" customHeight="1" x14ac:dyDescent="0.25">
      <c r="A469" s="297">
        <f t="shared" si="8"/>
        <v>49</v>
      </c>
      <c r="B469" s="307" t="s">
        <v>2430</v>
      </c>
      <c r="C469" s="340" t="s">
        <v>2069</v>
      </c>
      <c r="D469" s="343">
        <v>15</v>
      </c>
    </row>
    <row r="470" spans="1:4" ht="21.75" customHeight="1" thickBot="1" x14ac:dyDescent="0.3">
      <c r="A470" s="297">
        <f t="shared" si="8"/>
        <v>50</v>
      </c>
      <c r="B470" s="310" t="s">
        <v>2431</v>
      </c>
      <c r="C470" s="344" t="s">
        <v>2069</v>
      </c>
      <c r="D470" s="345">
        <v>16</v>
      </c>
    </row>
    <row r="471" spans="1:4" ht="21.75" customHeight="1" thickTop="1" x14ac:dyDescent="0.25">
      <c r="A471" s="329"/>
      <c r="B471" s="330"/>
      <c r="C471" s="331"/>
      <c r="D471" s="329"/>
    </row>
    <row r="472" spans="1:4" ht="21.75" customHeight="1" thickBot="1" x14ac:dyDescent="0.3">
      <c r="A472" s="332"/>
      <c r="B472" s="333"/>
      <c r="C472" s="334"/>
      <c r="D472" s="332"/>
    </row>
    <row r="473" spans="1:4" ht="21.75" customHeight="1" thickTop="1" x14ac:dyDescent="0.25">
      <c r="A473" s="335" t="s">
        <v>9</v>
      </c>
      <c r="B473" s="336" t="s">
        <v>10</v>
      </c>
      <c r="C473" s="337" t="s">
        <v>11</v>
      </c>
      <c r="D473" s="338" t="s">
        <v>13</v>
      </c>
    </row>
    <row r="474" spans="1:4" ht="21.75" customHeight="1" x14ac:dyDescent="0.25">
      <c r="A474" s="297">
        <v>1</v>
      </c>
      <c r="B474" s="306" t="s">
        <v>2529</v>
      </c>
      <c r="C474" s="299" t="s">
        <v>2098</v>
      </c>
      <c r="D474" s="313" t="s">
        <v>1967</v>
      </c>
    </row>
    <row r="475" spans="1:4" ht="21.75" customHeight="1" x14ac:dyDescent="0.25">
      <c r="A475" s="297">
        <f t="shared" ref="A475:A493" si="9">A474+1</f>
        <v>2</v>
      </c>
      <c r="B475" s="307" t="s">
        <v>2492</v>
      </c>
      <c r="C475" s="299" t="s">
        <v>2098</v>
      </c>
      <c r="D475" s="339">
        <v>10</v>
      </c>
    </row>
    <row r="476" spans="1:4" ht="21.75" customHeight="1" x14ac:dyDescent="0.25">
      <c r="A476" s="297">
        <f t="shared" si="9"/>
        <v>3</v>
      </c>
      <c r="B476" s="307" t="s">
        <v>2493</v>
      </c>
      <c r="C476" s="299" t="s">
        <v>2098</v>
      </c>
      <c r="D476" s="339">
        <v>11</v>
      </c>
    </row>
    <row r="477" spans="1:4" ht="21.75" customHeight="1" x14ac:dyDescent="0.25">
      <c r="A477" s="297">
        <f t="shared" si="9"/>
        <v>4</v>
      </c>
      <c r="B477" s="306" t="s">
        <v>2530</v>
      </c>
      <c r="C477" s="299" t="s">
        <v>2098</v>
      </c>
      <c r="D477" s="313" t="s">
        <v>1827</v>
      </c>
    </row>
    <row r="478" spans="1:4" ht="21.75" customHeight="1" x14ac:dyDescent="0.25">
      <c r="A478" s="297">
        <f t="shared" si="9"/>
        <v>5</v>
      </c>
      <c r="B478" s="307" t="s">
        <v>2737</v>
      </c>
      <c r="C478" s="299" t="s">
        <v>2098</v>
      </c>
      <c r="D478" s="300">
        <v>12</v>
      </c>
    </row>
    <row r="479" spans="1:4" ht="21.75" customHeight="1" x14ac:dyDescent="0.25">
      <c r="A479" s="297">
        <f t="shared" si="9"/>
        <v>6</v>
      </c>
      <c r="B479" s="307" t="s">
        <v>2738</v>
      </c>
      <c r="C479" s="299" t="s">
        <v>2098</v>
      </c>
      <c r="D479" s="300">
        <v>13</v>
      </c>
    </row>
    <row r="480" spans="1:4" ht="21.75" customHeight="1" x14ac:dyDescent="0.25">
      <c r="A480" s="297">
        <f t="shared" si="9"/>
        <v>7</v>
      </c>
      <c r="B480" s="190" t="s">
        <v>2739</v>
      </c>
      <c r="C480" s="299" t="s">
        <v>2098</v>
      </c>
      <c r="D480" s="300">
        <v>14</v>
      </c>
    </row>
    <row r="481" spans="1:4" ht="21.75" customHeight="1" x14ac:dyDescent="0.25">
      <c r="A481" s="297">
        <f t="shared" si="9"/>
        <v>8</v>
      </c>
      <c r="B481" s="190" t="s">
        <v>2740</v>
      </c>
      <c r="C481" s="299" t="s">
        <v>2098</v>
      </c>
      <c r="D481" s="300">
        <v>15</v>
      </c>
    </row>
    <row r="482" spans="1:4" ht="21.75" customHeight="1" x14ac:dyDescent="0.25">
      <c r="A482" s="297">
        <f t="shared" si="9"/>
        <v>9</v>
      </c>
      <c r="B482" s="190" t="s">
        <v>2741</v>
      </c>
      <c r="C482" s="299" t="s">
        <v>2098</v>
      </c>
      <c r="D482" s="300">
        <v>16</v>
      </c>
    </row>
    <row r="483" spans="1:4" ht="21.75" customHeight="1" x14ac:dyDescent="0.25">
      <c r="A483" s="297">
        <f t="shared" si="9"/>
        <v>10</v>
      </c>
      <c r="B483" s="307" t="s">
        <v>2742</v>
      </c>
      <c r="C483" s="299" t="s">
        <v>2098</v>
      </c>
      <c r="D483" s="300">
        <v>12</v>
      </c>
    </row>
    <row r="484" spans="1:4" ht="21.75" customHeight="1" x14ac:dyDescent="0.25">
      <c r="A484" s="297">
        <f t="shared" si="9"/>
        <v>11</v>
      </c>
      <c r="B484" s="307" t="s">
        <v>2743</v>
      </c>
      <c r="C484" s="299" t="s">
        <v>2098</v>
      </c>
      <c r="D484" s="300">
        <v>13</v>
      </c>
    </row>
    <row r="485" spans="1:4" ht="21.75" customHeight="1" x14ac:dyDescent="0.25">
      <c r="A485" s="297">
        <f t="shared" si="9"/>
        <v>12</v>
      </c>
      <c r="B485" s="307" t="s">
        <v>2748</v>
      </c>
      <c r="C485" s="299" t="s">
        <v>2098</v>
      </c>
      <c r="D485" s="300">
        <v>14</v>
      </c>
    </row>
    <row r="486" spans="1:4" ht="21.75" customHeight="1" x14ac:dyDescent="0.25">
      <c r="A486" s="297">
        <f t="shared" si="9"/>
        <v>13</v>
      </c>
      <c r="B486" s="307" t="s">
        <v>2751</v>
      </c>
      <c r="C486" s="299" t="s">
        <v>2098</v>
      </c>
      <c r="D486" s="300">
        <v>15</v>
      </c>
    </row>
    <row r="487" spans="1:4" ht="21.75" customHeight="1" x14ac:dyDescent="0.25">
      <c r="A487" s="297">
        <f t="shared" si="9"/>
        <v>14</v>
      </c>
      <c r="B487" s="307" t="s">
        <v>2754</v>
      </c>
      <c r="C487" s="299" t="s">
        <v>2098</v>
      </c>
      <c r="D487" s="300">
        <v>16</v>
      </c>
    </row>
    <row r="488" spans="1:4" ht="21.75" customHeight="1" x14ac:dyDescent="0.25">
      <c r="A488" s="297">
        <f t="shared" si="9"/>
        <v>15</v>
      </c>
      <c r="B488" s="306" t="s">
        <v>2547</v>
      </c>
      <c r="C488" s="299" t="s">
        <v>2098</v>
      </c>
      <c r="D488" s="313" t="s">
        <v>1827</v>
      </c>
    </row>
    <row r="489" spans="1:4" ht="21.75" customHeight="1" x14ac:dyDescent="0.25">
      <c r="A489" s="297">
        <f t="shared" si="9"/>
        <v>16</v>
      </c>
      <c r="B489" s="307" t="s">
        <v>2548</v>
      </c>
      <c r="C489" s="299" t="s">
        <v>2098</v>
      </c>
      <c r="D489" s="300">
        <v>12</v>
      </c>
    </row>
    <row r="490" spans="1:4" ht="21.75" customHeight="1" x14ac:dyDescent="0.25">
      <c r="A490" s="297">
        <f t="shared" si="9"/>
        <v>17</v>
      </c>
      <c r="B490" s="307" t="s">
        <v>2714</v>
      </c>
      <c r="C490" s="299" t="s">
        <v>2098</v>
      </c>
      <c r="D490" s="300">
        <v>13</v>
      </c>
    </row>
    <row r="491" spans="1:4" ht="21.75" customHeight="1" x14ac:dyDescent="0.25">
      <c r="A491" s="297">
        <f t="shared" si="9"/>
        <v>18</v>
      </c>
      <c r="B491" s="307" t="s">
        <v>2550</v>
      </c>
      <c r="C491" s="299" t="s">
        <v>2098</v>
      </c>
      <c r="D491" s="300">
        <v>14</v>
      </c>
    </row>
    <row r="492" spans="1:4" ht="21.75" customHeight="1" x14ac:dyDescent="0.25">
      <c r="A492" s="297">
        <f t="shared" si="9"/>
        <v>19</v>
      </c>
      <c r="B492" s="307" t="s">
        <v>2551</v>
      </c>
      <c r="C492" s="299" t="s">
        <v>2098</v>
      </c>
      <c r="D492" s="300">
        <v>15</v>
      </c>
    </row>
    <row r="493" spans="1:4" ht="21.75" customHeight="1" x14ac:dyDescent="0.25">
      <c r="A493" s="297">
        <f t="shared" si="9"/>
        <v>20</v>
      </c>
      <c r="B493" s="307" t="s">
        <v>2552</v>
      </c>
      <c r="C493" s="299" t="s">
        <v>2098</v>
      </c>
      <c r="D493" s="300">
        <v>16</v>
      </c>
    </row>
    <row r="494" spans="1:4" ht="21.75" customHeight="1" thickBot="1" x14ac:dyDescent="0.3">
      <c r="A494" s="309"/>
      <c r="B494" s="310"/>
      <c r="C494" s="311"/>
      <c r="D494" s="312"/>
    </row>
    <row r="495" spans="1:4" ht="15.75" thickTop="1" x14ac:dyDescent="0.25"/>
    <row r="496" spans="1:4" x14ac:dyDescent="0.25">
      <c r="A496" s="201"/>
      <c r="B496" s="201"/>
      <c r="C496" s="201"/>
      <c r="D496" s="201"/>
    </row>
    <row r="497" spans="1:4" x14ac:dyDescent="0.25">
      <c r="A497" s="201"/>
      <c r="B497" s="201"/>
      <c r="C497" s="201"/>
      <c r="D497" s="201"/>
    </row>
    <row r="498" spans="1:4" x14ac:dyDescent="0.25">
      <c r="A498" s="201"/>
      <c r="B498" s="201"/>
      <c r="C498" s="201"/>
      <c r="D498" s="201"/>
    </row>
    <row r="499" spans="1:4" x14ac:dyDescent="0.25">
      <c r="A499" s="201"/>
      <c r="B499" s="201"/>
      <c r="C499" s="201"/>
      <c r="D499" s="201"/>
    </row>
    <row r="500" spans="1:4" x14ac:dyDescent="0.25">
      <c r="A500" s="201"/>
      <c r="B500" s="201"/>
      <c r="C500" s="201"/>
      <c r="D500" s="201"/>
    </row>
    <row r="501" spans="1:4" x14ac:dyDescent="0.25">
      <c r="A501" s="201"/>
      <c r="B501" s="201"/>
      <c r="C501" s="201"/>
      <c r="D501" s="201"/>
    </row>
    <row r="502" spans="1:4" x14ac:dyDescent="0.25">
      <c r="A502" s="201"/>
      <c r="B502" s="201"/>
      <c r="C502" s="201"/>
      <c r="D502" s="201"/>
    </row>
  </sheetData>
  <mergeCells count="2">
    <mergeCell ref="A7:D7"/>
    <mergeCell ref="A8:D8"/>
  </mergeCells>
  <printOptions horizontalCentered="1"/>
  <pageMargins left="0.2" right="0.2" top="1.75" bottom="1.25" header="0.3" footer="0.3"/>
  <pageSetup scale="62" orientation="portrait" horizontalDpi="300" verticalDpi="300" r:id="rId1"/>
  <rowBreaks count="3" manualBreakCount="3">
    <brk id="160" max="3" man="1"/>
    <brk id="312" max="3" man="1"/>
    <brk id="418" max="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0"/>
  <sheetViews>
    <sheetView workbookViewId="0">
      <selection activeCell="C3" sqref="C3:E19"/>
    </sheetView>
  </sheetViews>
  <sheetFormatPr defaultRowHeight="15" x14ac:dyDescent="0.25"/>
  <cols>
    <col min="3" max="3" width="5" bestFit="1" customWidth="1"/>
    <col min="4" max="4" width="87.85546875" bestFit="1" customWidth="1"/>
    <col min="5" max="5" width="7.140625" bestFit="1" customWidth="1"/>
  </cols>
  <sheetData>
    <row r="2" spans="3:5" ht="15.75" thickBot="1" x14ac:dyDescent="0.3"/>
    <row r="3" spans="3:5" ht="15.75" thickTop="1" x14ac:dyDescent="0.25">
      <c r="C3" s="354" t="s">
        <v>9</v>
      </c>
      <c r="D3" s="355" t="s">
        <v>10</v>
      </c>
      <c r="E3" s="356" t="s">
        <v>13</v>
      </c>
    </row>
    <row r="4" spans="3:5" ht="16.5" x14ac:dyDescent="0.25">
      <c r="C4" s="297">
        <v>1</v>
      </c>
      <c r="D4" s="306" t="s">
        <v>2755</v>
      </c>
      <c r="E4" s="313" t="s">
        <v>1967</v>
      </c>
    </row>
    <row r="5" spans="3:5" ht="16.5" x14ac:dyDescent="0.25">
      <c r="C5" s="297">
        <f t="shared" ref="C5:C9" si="0">C4+1</f>
        <v>2</v>
      </c>
      <c r="D5" s="307" t="s">
        <v>2492</v>
      </c>
      <c r="E5" s="339">
        <v>10</v>
      </c>
    </row>
    <row r="6" spans="3:5" ht="16.5" x14ac:dyDescent="0.25">
      <c r="C6" s="297">
        <v>3</v>
      </c>
      <c r="D6" s="307" t="s">
        <v>2493</v>
      </c>
      <c r="E6" s="339">
        <v>11</v>
      </c>
    </row>
    <row r="7" spans="3:5" ht="16.5" x14ac:dyDescent="0.25">
      <c r="C7" s="297">
        <f t="shared" si="0"/>
        <v>4</v>
      </c>
      <c r="D7" s="306" t="s">
        <v>2756</v>
      </c>
      <c r="E7" s="313" t="s">
        <v>1827</v>
      </c>
    </row>
    <row r="8" spans="3:5" ht="16.5" x14ac:dyDescent="0.25">
      <c r="C8" s="297">
        <v>5</v>
      </c>
      <c r="D8" s="307" t="s">
        <v>2757</v>
      </c>
      <c r="E8" s="300">
        <v>12</v>
      </c>
    </row>
    <row r="9" spans="3:5" ht="16.5" x14ac:dyDescent="0.25">
      <c r="C9" s="297">
        <f t="shared" si="0"/>
        <v>6</v>
      </c>
      <c r="D9" s="307" t="s">
        <v>2758</v>
      </c>
      <c r="E9" s="300">
        <v>13</v>
      </c>
    </row>
    <row r="10" spans="3:5" ht="16.5" x14ac:dyDescent="0.25">
      <c r="C10" s="297">
        <v>7</v>
      </c>
      <c r="D10" s="307" t="s">
        <v>2759</v>
      </c>
      <c r="E10" s="300">
        <v>14</v>
      </c>
    </row>
    <row r="11" spans="3:5" ht="16.5" x14ac:dyDescent="0.25">
      <c r="C11" s="297">
        <v>8</v>
      </c>
      <c r="D11" s="307" t="s">
        <v>2760</v>
      </c>
      <c r="E11" s="300">
        <v>15</v>
      </c>
    </row>
    <row r="12" spans="3:5" ht="16.5" x14ac:dyDescent="0.25">
      <c r="C12" s="297">
        <v>9</v>
      </c>
      <c r="D12" s="307" t="s">
        <v>2761</v>
      </c>
      <c r="E12" s="300">
        <v>16</v>
      </c>
    </row>
    <row r="13" spans="3:5" ht="16.5" x14ac:dyDescent="0.25">
      <c r="C13" s="297">
        <v>10</v>
      </c>
      <c r="D13" s="306" t="s">
        <v>2762</v>
      </c>
      <c r="E13" s="313" t="s">
        <v>1827</v>
      </c>
    </row>
    <row r="14" spans="3:5" ht="16.5" x14ac:dyDescent="0.25">
      <c r="C14" s="297">
        <v>11</v>
      </c>
      <c r="D14" s="307" t="s">
        <v>2763</v>
      </c>
      <c r="E14" s="300">
        <v>12</v>
      </c>
    </row>
    <row r="15" spans="3:5" ht="16.5" x14ac:dyDescent="0.25">
      <c r="C15" s="297">
        <v>12</v>
      </c>
      <c r="D15" s="307" t="s">
        <v>2764</v>
      </c>
      <c r="E15" s="300">
        <v>13</v>
      </c>
    </row>
    <row r="16" spans="3:5" ht="16.5" x14ac:dyDescent="0.25">
      <c r="C16" s="297">
        <v>13</v>
      </c>
      <c r="D16" s="307" t="s">
        <v>2765</v>
      </c>
      <c r="E16" s="300">
        <v>14</v>
      </c>
    </row>
    <row r="17" spans="3:5" ht="16.5" x14ac:dyDescent="0.25">
      <c r="C17" s="297">
        <v>14</v>
      </c>
      <c r="D17" s="307" t="s">
        <v>2766</v>
      </c>
      <c r="E17" s="300">
        <v>15</v>
      </c>
    </row>
    <row r="18" spans="3:5" ht="16.5" x14ac:dyDescent="0.25">
      <c r="C18" s="297">
        <v>15</v>
      </c>
      <c r="D18" s="307" t="s">
        <v>2767</v>
      </c>
      <c r="E18" s="300">
        <v>16</v>
      </c>
    </row>
    <row r="19" spans="3:5" ht="17.25" thickBot="1" x14ac:dyDescent="0.3">
      <c r="C19" s="309"/>
      <c r="D19" s="310"/>
      <c r="E19" s="312"/>
    </row>
    <row r="20" spans="3:5" ht="15.75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8"/>
  <sheetViews>
    <sheetView tabSelected="1" view="pageBreakPreview" topLeftCell="A103" zoomScale="91" zoomScaleNormal="100" zoomScaleSheetLayoutView="91" workbookViewId="0">
      <selection activeCell="D110" sqref="D110"/>
    </sheetView>
  </sheetViews>
  <sheetFormatPr defaultRowHeight="15" x14ac:dyDescent="0.25"/>
  <cols>
    <col min="1" max="1" width="6.5703125" style="266" bestFit="1" customWidth="1"/>
    <col min="2" max="2" width="104.28515625" style="266" customWidth="1"/>
    <col min="3" max="3" width="24" style="266" customWidth="1"/>
    <col min="4" max="4" width="7.85546875" style="266" bestFit="1" customWidth="1"/>
  </cols>
  <sheetData>
    <row r="1" spans="1:4" ht="21.75" customHeight="1" x14ac:dyDescent="0.25">
      <c r="A1" s="51"/>
      <c r="B1" s="51"/>
      <c r="C1" s="51"/>
      <c r="D1" s="51"/>
    </row>
    <row r="2" spans="1:4" ht="21.75" customHeight="1" x14ac:dyDescent="0.25">
      <c r="A2" s="51"/>
      <c r="B2" s="51"/>
      <c r="C2" s="51"/>
      <c r="D2" s="51"/>
    </row>
    <row r="3" spans="1:4" ht="21.75" customHeight="1" x14ac:dyDescent="0.25">
      <c r="A3" s="51"/>
      <c r="B3" s="51"/>
      <c r="C3" s="51"/>
      <c r="D3" s="51"/>
    </row>
    <row r="4" spans="1:4" ht="21.75" customHeight="1" x14ac:dyDescent="0.25">
      <c r="A4" s="51"/>
      <c r="B4" s="121"/>
      <c r="C4" s="51"/>
      <c r="D4" s="51"/>
    </row>
    <row r="5" spans="1:4" ht="21.75" customHeight="1" x14ac:dyDescent="0.25">
      <c r="A5" s="51"/>
      <c r="B5" s="121"/>
      <c r="C5" s="51"/>
      <c r="D5" s="51"/>
    </row>
    <row r="6" spans="1:4" ht="21.75" customHeight="1" x14ac:dyDescent="0.25">
      <c r="A6" s="51"/>
      <c r="B6" s="121"/>
      <c r="C6" s="51"/>
      <c r="D6" s="51"/>
    </row>
    <row r="7" spans="1:4" ht="21.75" customHeight="1" x14ac:dyDescent="0.25">
      <c r="A7" s="395" t="s">
        <v>2639</v>
      </c>
      <c r="B7" s="395"/>
      <c r="C7" s="395"/>
      <c r="D7" s="395"/>
    </row>
    <row r="8" spans="1:4" ht="21.75" customHeight="1" x14ac:dyDescent="0.25">
      <c r="A8" s="395" t="s">
        <v>8</v>
      </c>
      <c r="B8" s="395"/>
      <c r="C8" s="395"/>
      <c r="D8" s="395"/>
    </row>
    <row r="9" spans="1:4" ht="21.75" customHeight="1" thickBot="1" x14ac:dyDescent="0.3">
      <c r="A9" s="256"/>
      <c r="B9" s="257"/>
      <c r="C9" s="258"/>
      <c r="D9" s="258"/>
    </row>
    <row r="10" spans="1:4" ht="21.75" customHeight="1" thickTop="1" thickBot="1" x14ac:dyDescent="0.3">
      <c r="A10" s="259" t="s">
        <v>9</v>
      </c>
      <c r="B10" s="260" t="s">
        <v>10</v>
      </c>
      <c r="C10" s="261" t="s">
        <v>11</v>
      </c>
      <c r="D10" s="262" t="s">
        <v>13</v>
      </c>
    </row>
    <row r="11" spans="1:4" ht="21.75" customHeight="1" thickTop="1" x14ac:dyDescent="0.25">
      <c r="A11" s="58">
        <v>1</v>
      </c>
      <c r="B11" s="189" t="s">
        <v>2292</v>
      </c>
      <c r="C11" s="60" t="s">
        <v>1823</v>
      </c>
      <c r="D11" s="263" t="s">
        <v>1824</v>
      </c>
    </row>
    <row r="12" spans="1:4" ht="21.75" customHeight="1" x14ac:dyDescent="0.25">
      <c r="A12" s="58">
        <f t="shared" ref="A12:A75" si="0">A11+1</f>
        <v>2</v>
      </c>
      <c r="B12" s="189" t="s">
        <v>2293</v>
      </c>
      <c r="C12" s="60" t="s">
        <v>1823</v>
      </c>
      <c r="D12" s="264" t="s">
        <v>2960</v>
      </c>
    </row>
    <row r="13" spans="1:4" ht="21.75" customHeight="1" x14ac:dyDescent="0.25">
      <c r="A13" s="58">
        <f t="shared" si="0"/>
        <v>3</v>
      </c>
      <c r="B13" s="190" t="s">
        <v>1570</v>
      </c>
      <c r="C13" s="60" t="s">
        <v>1823</v>
      </c>
      <c r="D13" s="265">
        <v>10</v>
      </c>
    </row>
    <row r="14" spans="1:4" ht="21.75" customHeight="1" x14ac:dyDescent="0.25">
      <c r="A14" s="58">
        <f t="shared" si="0"/>
        <v>4</v>
      </c>
      <c r="B14" s="190" t="s">
        <v>1571</v>
      </c>
      <c r="C14" s="60" t="s">
        <v>1823</v>
      </c>
      <c r="D14" s="265">
        <v>11</v>
      </c>
    </row>
    <row r="15" spans="1:4" ht="21.75" customHeight="1" x14ac:dyDescent="0.25">
      <c r="A15" s="58">
        <f t="shared" si="0"/>
        <v>5</v>
      </c>
      <c r="B15" s="189" t="s">
        <v>1826</v>
      </c>
      <c r="C15" s="60" t="s">
        <v>1823</v>
      </c>
      <c r="D15" s="263">
        <v>10</v>
      </c>
    </row>
    <row r="16" spans="1:4" ht="21.75" customHeight="1" x14ac:dyDescent="0.25">
      <c r="A16" s="58">
        <f t="shared" si="0"/>
        <v>6</v>
      </c>
      <c r="B16" s="190" t="s">
        <v>1831</v>
      </c>
      <c r="C16" s="60" t="s">
        <v>1823</v>
      </c>
      <c r="D16" s="64">
        <v>12</v>
      </c>
    </row>
    <row r="17" spans="1:4" ht="21.75" customHeight="1" x14ac:dyDescent="0.25">
      <c r="A17" s="58">
        <f t="shared" si="0"/>
        <v>7</v>
      </c>
      <c r="B17" s="190" t="s">
        <v>2726</v>
      </c>
      <c r="C17" s="60" t="s">
        <v>1823</v>
      </c>
      <c r="D17" s="64">
        <v>13</v>
      </c>
    </row>
    <row r="18" spans="1:4" ht="21.75" customHeight="1" x14ac:dyDescent="0.25">
      <c r="A18" s="58">
        <f t="shared" si="0"/>
        <v>8</v>
      </c>
      <c r="B18" s="190" t="s">
        <v>1835</v>
      </c>
      <c r="C18" s="60" t="s">
        <v>1823</v>
      </c>
      <c r="D18" s="64">
        <v>14</v>
      </c>
    </row>
    <row r="19" spans="1:4" ht="21.75" customHeight="1" x14ac:dyDescent="0.25">
      <c r="A19" s="58">
        <f t="shared" si="0"/>
        <v>9</v>
      </c>
      <c r="B19" s="190" t="s">
        <v>1836</v>
      </c>
      <c r="C19" s="60" t="s">
        <v>1823</v>
      </c>
      <c r="D19" s="64">
        <v>15</v>
      </c>
    </row>
    <row r="20" spans="1:4" ht="21.75" customHeight="1" x14ac:dyDescent="0.25">
      <c r="A20" s="58">
        <f t="shared" si="0"/>
        <v>10</v>
      </c>
      <c r="B20" s="190" t="s">
        <v>1837</v>
      </c>
      <c r="C20" s="60" t="s">
        <v>1823</v>
      </c>
      <c r="D20" s="64">
        <v>16</v>
      </c>
    </row>
    <row r="21" spans="1:4" ht="21.75" customHeight="1" x14ac:dyDescent="0.25">
      <c r="A21" s="58">
        <f t="shared" si="0"/>
        <v>11</v>
      </c>
      <c r="B21" s="189" t="s">
        <v>1842</v>
      </c>
      <c r="C21" s="60" t="s">
        <v>1823</v>
      </c>
      <c r="D21" s="263">
        <v>10</v>
      </c>
    </row>
    <row r="22" spans="1:4" ht="21.75" customHeight="1" x14ac:dyDescent="0.25">
      <c r="A22" s="58">
        <f t="shared" si="0"/>
        <v>12</v>
      </c>
      <c r="B22" s="190" t="s">
        <v>1846</v>
      </c>
      <c r="C22" s="60" t="s">
        <v>1823</v>
      </c>
      <c r="D22" s="64">
        <v>12</v>
      </c>
    </row>
    <row r="23" spans="1:4" ht="21.75" customHeight="1" x14ac:dyDescent="0.25">
      <c r="A23" s="58">
        <f t="shared" si="0"/>
        <v>13</v>
      </c>
      <c r="B23" s="190" t="s">
        <v>2727</v>
      </c>
      <c r="C23" s="60" t="s">
        <v>1823</v>
      </c>
      <c r="D23" s="64">
        <v>13</v>
      </c>
    </row>
    <row r="24" spans="1:4" ht="21.75" customHeight="1" x14ac:dyDescent="0.25">
      <c r="A24" s="58">
        <f t="shared" si="0"/>
        <v>14</v>
      </c>
      <c r="B24" s="190" t="s">
        <v>1850</v>
      </c>
      <c r="C24" s="60" t="s">
        <v>1823</v>
      </c>
      <c r="D24" s="64">
        <v>14</v>
      </c>
    </row>
    <row r="25" spans="1:4" ht="21.75" customHeight="1" x14ac:dyDescent="0.25">
      <c r="A25" s="58">
        <f t="shared" si="0"/>
        <v>15</v>
      </c>
      <c r="B25" s="190" t="s">
        <v>1851</v>
      </c>
      <c r="C25" s="60" t="s">
        <v>1823</v>
      </c>
      <c r="D25" s="64">
        <v>15</v>
      </c>
    </row>
    <row r="26" spans="1:4" ht="21.75" customHeight="1" x14ac:dyDescent="0.25">
      <c r="A26" s="58">
        <f t="shared" si="0"/>
        <v>16</v>
      </c>
      <c r="B26" s="190" t="s">
        <v>1852</v>
      </c>
      <c r="C26" s="60" t="s">
        <v>1823</v>
      </c>
      <c r="D26" s="64">
        <v>16</v>
      </c>
    </row>
    <row r="27" spans="1:4" ht="21.75" customHeight="1" x14ac:dyDescent="0.25">
      <c r="A27" s="58">
        <f t="shared" si="0"/>
        <v>17</v>
      </c>
      <c r="B27" s="189" t="s">
        <v>2212</v>
      </c>
      <c r="C27" s="60" t="s">
        <v>1823</v>
      </c>
      <c r="D27" s="263">
        <v>10</v>
      </c>
    </row>
    <row r="28" spans="1:4" ht="21.75" customHeight="1" x14ac:dyDescent="0.25">
      <c r="A28" s="58">
        <f t="shared" si="0"/>
        <v>18</v>
      </c>
      <c r="B28" s="190" t="s">
        <v>1900</v>
      </c>
      <c r="C28" s="60" t="s">
        <v>1823</v>
      </c>
      <c r="D28" s="64">
        <v>12</v>
      </c>
    </row>
    <row r="29" spans="1:4" ht="21.75" customHeight="1" x14ac:dyDescent="0.25">
      <c r="A29" s="58">
        <f t="shared" si="0"/>
        <v>19</v>
      </c>
      <c r="B29" s="190" t="s">
        <v>1901</v>
      </c>
      <c r="C29" s="60" t="s">
        <v>1823</v>
      </c>
      <c r="D29" s="64">
        <v>13</v>
      </c>
    </row>
    <row r="30" spans="1:4" ht="21.75" customHeight="1" x14ac:dyDescent="0.25">
      <c r="A30" s="58">
        <f t="shared" si="0"/>
        <v>20</v>
      </c>
      <c r="B30" s="190" t="s">
        <v>1902</v>
      </c>
      <c r="C30" s="60" t="s">
        <v>1823</v>
      </c>
      <c r="D30" s="64">
        <v>14</v>
      </c>
    </row>
    <row r="31" spans="1:4" ht="21.75" customHeight="1" x14ac:dyDescent="0.25">
      <c r="A31" s="58">
        <f t="shared" si="0"/>
        <v>21</v>
      </c>
      <c r="B31" s="190" t="s">
        <v>1903</v>
      </c>
      <c r="C31" s="60" t="s">
        <v>1823</v>
      </c>
      <c r="D31" s="64">
        <v>15</v>
      </c>
    </row>
    <row r="32" spans="1:4" ht="21.75" customHeight="1" x14ac:dyDescent="0.25">
      <c r="A32" s="58">
        <f t="shared" si="0"/>
        <v>22</v>
      </c>
      <c r="B32" s="190" t="s">
        <v>1904</v>
      </c>
      <c r="C32" s="60" t="s">
        <v>1823</v>
      </c>
      <c r="D32" s="64">
        <v>16</v>
      </c>
    </row>
    <row r="33" spans="1:4" ht="21.75" customHeight="1" x14ac:dyDescent="0.25">
      <c r="A33" s="58">
        <f t="shared" si="0"/>
        <v>23</v>
      </c>
      <c r="B33" s="190" t="s">
        <v>2203</v>
      </c>
      <c r="C33" s="60" t="s">
        <v>1823</v>
      </c>
      <c r="D33" s="64">
        <v>12</v>
      </c>
    </row>
    <row r="34" spans="1:4" ht="21.75" customHeight="1" x14ac:dyDescent="0.25">
      <c r="A34" s="58">
        <f t="shared" si="0"/>
        <v>24</v>
      </c>
      <c r="B34" s="190" t="s">
        <v>2202</v>
      </c>
      <c r="C34" s="60" t="s">
        <v>1823</v>
      </c>
      <c r="D34" s="64">
        <v>13</v>
      </c>
    </row>
    <row r="35" spans="1:4" ht="21.75" customHeight="1" x14ac:dyDescent="0.25">
      <c r="A35" s="58">
        <f t="shared" si="0"/>
        <v>25</v>
      </c>
      <c r="B35" s="190" t="s">
        <v>2204</v>
      </c>
      <c r="C35" s="60" t="s">
        <v>1823</v>
      </c>
      <c r="D35" s="64">
        <v>14</v>
      </c>
    </row>
    <row r="36" spans="1:4" ht="21.75" customHeight="1" x14ac:dyDescent="0.25">
      <c r="A36" s="58">
        <f t="shared" si="0"/>
        <v>26</v>
      </c>
      <c r="B36" s="190" t="s">
        <v>2205</v>
      </c>
      <c r="C36" s="60" t="s">
        <v>1823</v>
      </c>
      <c r="D36" s="64">
        <v>15</v>
      </c>
    </row>
    <row r="37" spans="1:4" ht="21.75" customHeight="1" x14ac:dyDescent="0.25">
      <c r="A37" s="58">
        <f t="shared" si="0"/>
        <v>27</v>
      </c>
      <c r="B37" s="190" t="s">
        <v>2206</v>
      </c>
      <c r="C37" s="60" t="s">
        <v>1823</v>
      </c>
      <c r="D37" s="64">
        <v>16</v>
      </c>
    </row>
    <row r="38" spans="1:4" ht="21.75" customHeight="1" x14ac:dyDescent="0.25">
      <c r="A38" s="58">
        <f t="shared" si="0"/>
        <v>28</v>
      </c>
      <c r="B38" s="189" t="s">
        <v>2213</v>
      </c>
      <c r="C38" s="60" t="s">
        <v>1823</v>
      </c>
      <c r="D38" s="263">
        <v>10</v>
      </c>
    </row>
    <row r="39" spans="1:4" ht="21.75" customHeight="1" x14ac:dyDescent="0.25">
      <c r="A39" s="58">
        <f t="shared" si="0"/>
        <v>29</v>
      </c>
      <c r="B39" s="190" t="s">
        <v>1895</v>
      </c>
      <c r="C39" s="60" t="s">
        <v>1823</v>
      </c>
      <c r="D39" s="64">
        <v>12</v>
      </c>
    </row>
    <row r="40" spans="1:4" ht="21.75" customHeight="1" x14ac:dyDescent="0.25">
      <c r="A40" s="58">
        <f t="shared" si="0"/>
        <v>30</v>
      </c>
      <c r="B40" s="190" t="s">
        <v>1896</v>
      </c>
      <c r="C40" s="60" t="s">
        <v>1823</v>
      </c>
      <c r="D40" s="64">
        <v>13</v>
      </c>
    </row>
    <row r="41" spans="1:4" ht="21.75" customHeight="1" x14ac:dyDescent="0.25">
      <c r="A41" s="58">
        <f t="shared" si="0"/>
        <v>31</v>
      </c>
      <c r="B41" s="190" t="s">
        <v>1897</v>
      </c>
      <c r="C41" s="60" t="s">
        <v>1823</v>
      </c>
      <c r="D41" s="64">
        <v>14</v>
      </c>
    </row>
    <row r="42" spans="1:4" ht="21.75" customHeight="1" x14ac:dyDescent="0.25">
      <c r="A42" s="58">
        <f t="shared" si="0"/>
        <v>32</v>
      </c>
      <c r="B42" s="190" t="s">
        <v>1898</v>
      </c>
      <c r="C42" s="60" t="s">
        <v>1823</v>
      </c>
      <c r="D42" s="64">
        <v>15</v>
      </c>
    </row>
    <row r="43" spans="1:4" ht="21.75" customHeight="1" x14ac:dyDescent="0.25">
      <c r="A43" s="58">
        <f t="shared" si="0"/>
        <v>33</v>
      </c>
      <c r="B43" s="190" t="s">
        <v>1899</v>
      </c>
      <c r="C43" s="60" t="s">
        <v>1823</v>
      </c>
      <c r="D43" s="64">
        <v>16</v>
      </c>
    </row>
    <row r="44" spans="1:4" ht="21.75" customHeight="1" x14ac:dyDescent="0.25">
      <c r="A44" s="58">
        <f t="shared" si="0"/>
        <v>34</v>
      </c>
      <c r="B44" s="190" t="s">
        <v>1890</v>
      </c>
      <c r="C44" s="60" t="s">
        <v>1823</v>
      </c>
      <c r="D44" s="64">
        <v>12</v>
      </c>
    </row>
    <row r="45" spans="1:4" ht="21.75" customHeight="1" x14ac:dyDescent="0.25">
      <c r="A45" s="58">
        <f t="shared" si="0"/>
        <v>35</v>
      </c>
      <c r="B45" s="190" t="s">
        <v>1891</v>
      </c>
      <c r="C45" s="60" t="s">
        <v>1823</v>
      </c>
      <c r="D45" s="64">
        <v>13</v>
      </c>
    </row>
    <row r="46" spans="1:4" ht="21.75" customHeight="1" x14ac:dyDescent="0.25">
      <c r="A46" s="58">
        <f t="shared" si="0"/>
        <v>36</v>
      </c>
      <c r="B46" s="190" t="s">
        <v>1892</v>
      </c>
      <c r="C46" s="60" t="s">
        <v>1823</v>
      </c>
      <c r="D46" s="64">
        <v>14</v>
      </c>
    </row>
    <row r="47" spans="1:4" ht="21.75" customHeight="1" x14ac:dyDescent="0.25">
      <c r="A47" s="58">
        <f t="shared" si="0"/>
        <v>37</v>
      </c>
      <c r="B47" s="190" t="s">
        <v>1893</v>
      </c>
      <c r="C47" s="60" t="s">
        <v>1823</v>
      </c>
      <c r="D47" s="64">
        <v>15</v>
      </c>
    </row>
    <row r="48" spans="1:4" ht="21.75" customHeight="1" x14ac:dyDescent="0.25">
      <c r="A48" s="58">
        <f t="shared" si="0"/>
        <v>38</v>
      </c>
      <c r="B48" s="190" t="s">
        <v>1894</v>
      </c>
      <c r="C48" s="60" t="s">
        <v>1823</v>
      </c>
      <c r="D48" s="64">
        <v>16</v>
      </c>
    </row>
    <row r="49" spans="1:4" ht="21.75" customHeight="1" x14ac:dyDescent="0.25">
      <c r="A49" s="58">
        <f t="shared" si="0"/>
        <v>39</v>
      </c>
      <c r="B49" s="190" t="s">
        <v>2207</v>
      </c>
      <c r="C49" s="60" t="s">
        <v>1823</v>
      </c>
      <c r="D49" s="64">
        <v>12</v>
      </c>
    </row>
    <row r="50" spans="1:4" ht="21.75" customHeight="1" x14ac:dyDescent="0.25">
      <c r="A50" s="58">
        <f t="shared" si="0"/>
        <v>40</v>
      </c>
      <c r="B50" s="190" t="s">
        <v>2208</v>
      </c>
      <c r="C50" s="60" t="s">
        <v>1823</v>
      </c>
      <c r="D50" s="64">
        <v>13</v>
      </c>
    </row>
    <row r="51" spans="1:4" ht="21.75" customHeight="1" x14ac:dyDescent="0.25">
      <c r="A51" s="58">
        <f t="shared" si="0"/>
        <v>41</v>
      </c>
      <c r="B51" s="190" t="s">
        <v>2209</v>
      </c>
      <c r="C51" s="60" t="s">
        <v>1823</v>
      </c>
      <c r="D51" s="64">
        <v>14</v>
      </c>
    </row>
    <row r="52" spans="1:4" ht="21.75" customHeight="1" x14ac:dyDescent="0.25">
      <c r="A52" s="58">
        <f t="shared" si="0"/>
        <v>42</v>
      </c>
      <c r="B52" s="190" t="s">
        <v>2210</v>
      </c>
      <c r="C52" s="60" t="s">
        <v>1823</v>
      </c>
      <c r="D52" s="64">
        <v>15</v>
      </c>
    </row>
    <row r="53" spans="1:4" ht="21.75" customHeight="1" x14ac:dyDescent="0.25">
      <c r="A53" s="58">
        <f t="shared" si="0"/>
        <v>43</v>
      </c>
      <c r="B53" s="190" t="s">
        <v>2211</v>
      </c>
      <c r="C53" s="60" t="s">
        <v>1823</v>
      </c>
      <c r="D53" s="64">
        <v>16</v>
      </c>
    </row>
    <row r="54" spans="1:4" ht="21.75" customHeight="1" x14ac:dyDescent="0.25">
      <c r="A54" s="58">
        <f t="shared" si="0"/>
        <v>44</v>
      </c>
      <c r="B54" s="189" t="s">
        <v>2474</v>
      </c>
      <c r="C54" s="60" t="s">
        <v>1823</v>
      </c>
      <c r="D54" s="264" t="s">
        <v>2960</v>
      </c>
    </row>
    <row r="55" spans="1:4" ht="21.75" customHeight="1" x14ac:dyDescent="0.25">
      <c r="A55" s="58">
        <f t="shared" si="0"/>
        <v>45</v>
      </c>
      <c r="B55" s="189" t="s">
        <v>1857</v>
      </c>
      <c r="C55" s="60" t="s">
        <v>1823</v>
      </c>
      <c r="D55" s="263">
        <v>10</v>
      </c>
    </row>
    <row r="56" spans="1:4" ht="21.75" customHeight="1" x14ac:dyDescent="0.25">
      <c r="A56" s="58">
        <f t="shared" si="0"/>
        <v>46</v>
      </c>
      <c r="B56" s="190" t="s">
        <v>1861</v>
      </c>
      <c r="C56" s="60" t="s">
        <v>1823</v>
      </c>
      <c r="D56" s="64">
        <v>12</v>
      </c>
    </row>
    <row r="57" spans="1:4" ht="21.75" customHeight="1" x14ac:dyDescent="0.25">
      <c r="A57" s="58">
        <f t="shared" si="0"/>
        <v>47</v>
      </c>
      <c r="B57" s="190" t="s">
        <v>2728</v>
      </c>
      <c r="C57" s="60" t="s">
        <v>1823</v>
      </c>
      <c r="D57" s="64">
        <v>13</v>
      </c>
    </row>
    <row r="58" spans="1:4" ht="21.75" customHeight="1" x14ac:dyDescent="0.25">
      <c r="A58" s="58">
        <f t="shared" si="0"/>
        <v>48</v>
      </c>
      <c r="B58" s="190" t="s">
        <v>1865</v>
      </c>
      <c r="C58" s="60" t="s">
        <v>1823</v>
      </c>
      <c r="D58" s="64">
        <v>14</v>
      </c>
    </row>
    <row r="59" spans="1:4" ht="21.75" customHeight="1" x14ac:dyDescent="0.25">
      <c r="A59" s="58">
        <f t="shared" si="0"/>
        <v>49</v>
      </c>
      <c r="B59" s="190" t="s">
        <v>1866</v>
      </c>
      <c r="C59" s="60" t="s">
        <v>1823</v>
      </c>
      <c r="D59" s="64">
        <v>15</v>
      </c>
    </row>
    <row r="60" spans="1:4" ht="21.75" customHeight="1" x14ac:dyDescent="0.25">
      <c r="A60" s="58">
        <f t="shared" si="0"/>
        <v>50</v>
      </c>
      <c r="B60" s="190" t="s">
        <v>1867</v>
      </c>
      <c r="C60" s="60" t="s">
        <v>1823</v>
      </c>
      <c r="D60" s="64">
        <v>16</v>
      </c>
    </row>
    <row r="61" spans="1:4" ht="21.75" customHeight="1" x14ac:dyDescent="0.25">
      <c r="A61" s="58">
        <f t="shared" si="0"/>
        <v>51</v>
      </c>
      <c r="B61" s="189" t="s">
        <v>1872</v>
      </c>
      <c r="C61" s="60" t="s">
        <v>1823</v>
      </c>
      <c r="D61" s="263">
        <v>10</v>
      </c>
    </row>
    <row r="62" spans="1:4" ht="21.75" customHeight="1" x14ac:dyDescent="0.25">
      <c r="A62" s="58">
        <f t="shared" si="0"/>
        <v>52</v>
      </c>
      <c r="B62" s="190" t="s">
        <v>1876</v>
      </c>
      <c r="C62" s="60" t="s">
        <v>1823</v>
      </c>
      <c r="D62" s="64">
        <v>12</v>
      </c>
    </row>
    <row r="63" spans="1:4" ht="21.75" customHeight="1" x14ac:dyDescent="0.25">
      <c r="A63" s="58">
        <f t="shared" si="0"/>
        <v>53</v>
      </c>
      <c r="B63" s="190" t="s">
        <v>2729</v>
      </c>
      <c r="C63" s="60" t="s">
        <v>1823</v>
      </c>
      <c r="D63" s="64">
        <v>13</v>
      </c>
    </row>
    <row r="64" spans="1:4" ht="21.75" customHeight="1" x14ac:dyDescent="0.25">
      <c r="A64" s="58">
        <f t="shared" si="0"/>
        <v>54</v>
      </c>
      <c r="B64" s="190" t="s">
        <v>1880</v>
      </c>
      <c r="C64" s="60" t="s">
        <v>1823</v>
      </c>
      <c r="D64" s="64">
        <v>14</v>
      </c>
    </row>
    <row r="65" spans="1:4" ht="21.75" customHeight="1" x14ac:dyDescent="0.25">
      <c r="A65" s="58">
        <f t="shared" si="0"/>
        <v>55</v>
      </c>
      <c r="B65" s="190" t="s">
        <v>1881</v>
      </c>
      <c r="C65" s="60" t="s">
        <v>1823</v>
      </c>
      <c r="D65" s="64">
        <v>15</v>
      </c>
    </row>
    <row r="66" spans="1:4" ht="21.75" customHeight="1" x14ac:dyDescent="0.25">
      <c r="A66" s="58">
        <f t="shared" si="0"/>
        <v>56</v>
      </c>
      <c r="B66" s="190" t="s">
        <v>1882</v>
      </c>
      <c r="C66" s="60" t="s">
        <v>1823</v>
      </c>
      <c r="D66" s="64">
        <v>16</v>
      </c>
    </row>
    <row r="67" spans="1:4" ht="21.75" customHeight="1" x14ac:dyDescent="0.25">
      <c r="A67" s="58">
        <f t="shared" si="0"/>
        <v>57</v>
      </c>
      <c r="B67" s="189" t="s">
        <v>2744</v>
      </c>
      <c r="C67" s="60" t="s">
        <v>1823</v>
      </c>
      <c r="D67" s="263">
        <v>10</v>
      </c>
    </row>
    <row r="68" spans="1:4" ht="21.75" customHeight="1" x14ac:dyDescent="0.25">
      <c r="A68" s="58">
        <f t="shared" si="0"/>
        <v>58</v>
      </c>
      <c r="B68" s="190" t="s">
        <v>2240</v>
      </c>
      <c r="C68" s="60" t="s">
        <v>1823</v>
      </c>
      <c r="D68" s="64">
        <v>12</v>
      </c>
    </row>
    <row r="69" spans="1:4" ht="21.75" customHeight="1" x14ac:dyDescent="0.25">
      <c r="A69" s="58">
        <f t="shared" si="0"/>
        <v>59</v>
      </c>
      <c r="B69" s="190" t="s">
        <v>2241</v>
      </c>
      <c r="C69" s="60" t="s">
        <v>1823</v>
      </c>
      <c r="D69" s="64">
        <v>13</v>
      </c>
    </row>
    <row r="70" spans="1:4" ht="21.75" customHeight="1" x14ac:dyDescent="0.25">
      <c r="A70" s="58">
        <f t="shared" si="0"/>
        <v>60</v>
      </c>
      <c r="B70" s="190" t="s">
        <v>2242</v>
      </c>
      <c r="C70" s="60" t="s">
        <v>1823</v>
      </c>
      <c r="D70" s="64">
        <v>14</v>
      </c>
    </row>
    <row r="71" spans="1:4" ht="21.75" customHeight="1" x14ac:dyDescent="0.25">
      <c r="A71" s="58">
        <f t="shared" si="0"/>
        <v>61</v>
      </c>
      <c r="B71" s="190" t="s">
        <v>2243</v>
      </c>
      <c r="C71" s="60" t="s">
        <v>1823</v>
      </c>
      <c r="D71" s="64">
        <v>15</v>
      </c>
    </row>
    <row r="72" spans="1:4" ht="21.75" customHeight="1" x14ac:dyDescent="0.25">
      <c r="A72" s="58">
        <f t="shared" si="0"/>
        <v>62</v>
      </c>
      <c r="B72" s="190" t="s">
        <v>2244</v>
      </c>
      <c r="C72" s="60" t="s">
        <v>1823</v>
      </c>
      <c r="D72" s="64">
        <v>16</v>
      </c>
    </row>
    <row r="73" spans="1:4" ht="21.75" customHeight="1" x14ac:dyDescent="0.25">
      <c r="A73" s="58">
        <f t="shared" si="0"/>
        <v>63</v>
      </c>
      <c r="B73" s="190" t="s">
        <v>2203</v>
      </c>
      <c r="C73" s="60" t="s">
        <v>1823</v>
      </c>
      <c r="D73" s="64">
        <v>12</v>
      </c>
    </row>
    <row r="74" spans="1:4" ht="21.75" customHeight="1" x14ac:dyDescent="0.25">
      <c r="A74" s="58">
        <f t="shared" si="0"/>
        <v>64</v>
      </c>
      <c r="B74" s="190" t="s">
        <v>2202</v>
      </c>
      <c r="C74" s="60" t="s">
        <v>1823</v>
      </c>
      <c r="D74" s="64">
        <v>13</v>
      </c>
    </row>
    <row r="75" spans="1:4" ht="21.75" customHeight="1" x14ac:dyDescent="0.25">
      <c r="A75" s="58">
        <f t="shared" si="0"/>
        <v>65</v>
      </c>
      <c r="B75" s="190" t="s">
        <v>2204</v>
      </c>
      <c r="C75" s="60" t="s">
        <v>1823</v>
      </c>
      <c r="D75" s="64">
        <v>14</v>
      </c>
    </row>
    <row r="76" spans="1:4" ht="21.75" customHeight="1" x14ac:dyDescent="0.25">
      <c r="A76" s="58">
        <f t="shared" ref="A76:A139" si="1">A75+1</f>
        <v>66</v>
      </c>
      <c r="B76" s="190" t="s">
        <v>2205</v>
      </c>
      <c r="C76" s="60" t="s">
        <v>1823</v>
      </c>
      <c r="D76" s="64">
        <v>15</v>
      </c>
    </row>
    <row r="77" spans="1:4" ht="21.75" customHeight="1" x14ac:dyDescent="0.25">
      <c r="A77" s="58">
        <f t="shared" si="1"/>
        <v>67</v>
      </c>
      <c r="B77" s="190" t="s">
        <v>2206</v>
      </c>
      <c r="C77" s="60" t="s">
        <v>1823</v>
      </c>
      <c r="D77" s="64">
        <v>16</v>
      </c>
    </row>
    <row r="78" spans="1:4" ht="21.75" customHeight="1" x14ac:dyDescent="0.25">
      <c r="A78" s="58">
        <f t="shared" si="1"/>
        <v>68</v>
      </c>
      <c r="B78" s="189" t="s">
        <v>2745</v>
      </c>
      <c r="C78" s="60" t="s">
        <v>1823</v>
      </c>
      <c r="D78" s="263">
        <v>10</v>
      </c>
    </row>
    <row r="79" spans="1:4" ht="21.75" customHeight="1" x14ac:dyDescent="0.25">
      <c r="A79" s="58">
        <f t="shared" si="1"/>
        <v>69</v>
      </c>
      <c r="B79" s="190" t="s">
        <v>1895</v>
      </c>
      <c r="C79" s="60" t="s">
        <v>1823</v>
      </c>
      <c r="D79" s="64">
        <v>12</v>
      </c>
    </row>
    <row r="80" spans="1:4" ht="21.75" customHeight="1" x14ac:dyDescent="0.25">
      <c r="A80" s="58">
        <f t="shared" si="1"/>
        <v>70</v>
      </c>
      <c r="B80" s="190" t="s">
        <v>1896</v>
      </c>
      <c r="C80" s="60" t="s">
        <v>1823</v>
      </c>
      <c r="D80" s="64">
        <v>13</v>
      </c>
    </row>
    <row r="81" spans="1:4" ht="21.75" customHeight="1" x14ac:dyDescent="0.25">
      <c r="A81" s="58">
        <f t="shared" si="1"/>
        <v>71</v>
      </c>
      <c r="B81" s="190" t="s">
        <v>1897</v>
      </c>
      <c r="C81" s="60" t="s">
        <v>1823</v>
      </c>
      <c r="D81" s="64">
        <v>14</v>
      </c>
    </row>
    <row r="82" spans="1:4" ht="21.75" customHeight="1" x14ac:dyDescent="0.25">
      <c r="A82" s="58">
        <f t="shared" si="1"/>
        <v>72</v>
      </c>
      <c r="B82" s="190" t="s">
        <v>1898</v>
      </c>
      <c r="C82" s="60" t="s">
        <v>1823</v>
      </c>
      <c r="D82" s="64">
        <v>15</v>
      </c>
    </row>
    <row r="83" spans="1:4" ht="21.75" customHeight="1" x14ac:dyDescent="0.25">
      <c r="A83" s="58">
        <f t="shared" si="1"/>
        <v>73</v>
      </c>
      <c r="B83" s="190" t="s">
        <v>1899</v>
      </c>
      <c r="C83" s="60" t="s">
        <v>1823</v>
      </c>
      <c r="D83" s="64">
        <v>16</v>
      </c>
    </row>
    <row r="84" spans="1:4" ht="21.75" customHeight="1" x14ac:dyDescent="0.25">
      <c r="A84" s="58">
        <f t="shared" si="1"/>
        <v>74</v>
      </c>
      <c r="B84" s="190" t="s">
        <v>1890</v>
      </c>
      <c r="C84" s="60" t="s">
        <v>1823</v>
      </c>
      <c r="D84" s="64">
        <v>12</v>
      </c>
    </row>
    <row r="85" spans="1:4" ht="21.75" customHeight="1" x14ac:dyDescent="0.25">
      <c r="A85" s="58">
        <f t="shared" si="1"/>
        <v>75</v>
      </c>
      <c r="B85" s="190" t="s">
        <v>1891</v>
      </c>
      <c r="C85" s="60" t="s">
        <v>1823</v>
      </c>
      <c r="D85" s="64">
        <v>13</v>
      </c>
    </row>
    <row r="86" spans="1:4" ht="21.75" customHeight="1" x14ac:dyDescent="0.25">
      <c r="A86" s="58">
        <f t="shared" si="1"/>
        <v>76</v>
      </c>
      <c r="B86" s="190" t="s">
        <v>1892</v>
      </c>
      <c r="C86" s="60" t="s">
        <v>1823</v>
      </c>
      <c r="D86" s="64">
        <v>14</v>
      </c>
    </row>
    <row r="87" spans="1:4" ht="21.75" customHeight="1" x14ac:dyDescent="0.25">
      <c r="A87" s="58">
        <f t="shared" si="1"/>
        <v>77</v>
      </c>
      <c r="B87" s="190" t="s">
        <v>1893</v>
      </c>
      <c r="C87" s="60" t="s">
        <v>1823</v>
      </c>
      <c r="D87" s="64">
        <v>15</v>
      </c>
    </row>
    <row r="88" spans="1:4" ht="21.75" customHeight="1" x14ac:dyDescent="0.25">
      <c r="A88" s="58">
        <f t="shared" si="1"/>
        <v>78</v>
      </c>
      <c r="B88" s="190" t="s">
        <v>1894</v>
      </c>
      <c r="C88" s="60" t="s">
        <v>1823</v>
      </c>
      <c r="D88" s="64">
        <v>16</v>
      </c>
    </row>
    <row r="89" spans="1:4" ht="21.75" customHeight="1" x14ac:dyDescent="0.25">
      <c r="A89" s="58">
        <f t="shared" si="1"/>
        <v>79</v>
      </c>
      <c r="B89" s="190" t="s">
        <v>2207</v>
      </c>
      <c r="C89" s="60" t="s">
        <v>1823</v>
      </c>
      <c r="D89" s="64">
        <v>12</v>
      </c>
    </row>
    <row r="90" spans="1:4" ht="21.75" customHeight="1" x14ac:dyDescent="0.25">
      <c r="A90" s="58">
        <f t="shared" si="1"/>
        <v>80</v>
      </c>
      <c r="B90" s="190" t="s">
        <v>2208</v>
      </c>
      <c r="C90" s="60" t="s">
        <v>1823</v>
      </c>
      <c r="D90" s="64">
        <v>13</v>
      </c>
    </row>
    <row r="91" spans="1:4" ht="21.75" customHeight="1" x14ac:dyDescent="0.25">
      <c r="A91" s="58">
        <f t="shared" si="1"/>
        <v>81</v>
      </c>
      <c r="B91" s="190" t="s">
        <v>2209</v>
      </c>
      <c r="C91" s="60" t="s">
        <v>1823</v>
      </c>
      <c r="D91" s="64">
        <v>14</v>
      </c>
    </row>
    <row r="92" spans="1:4" ht="21.75" customHeight="1" x14ac:dyDescent="0.25">
      <c r="A92" s="58">
        <f t="shared" si="1"/>
        <v>82</v>
      </c>
      <c r="B92" s="190" t="s">
        <v>2210</v>
      </c>
      <c r="C92" s="60" t="s">
        <v>1823</v>
      </c>
      <c r="D92" s="64">
        <v>15</v>
      </c>
    </row>
    <row r="93" spans="1:4" ht="21.75" customHeight="1" x14ac:dyDescent="0.25">
      <c r="A93" s="58">
        <f t="shared" si="1"/>
        <v>83</v>
      </c>
      <c r="B93" s="190" t="s">
        <v>2211</v>
      </c>
      <c r="C93" s="60" t="s">
        <v>1823</v>
      </c>
      <c r="D93" s="64">
        <v>16</v>
      </c>
    </row>
    <row r="94" spans="1:4" ht="21.75" customHeight="1" x14ac:dyDescent="0.25">
      <c r="A94" s="58">
        <f t="shared" si="1"/>
        <v>84</v>
      </c>
      <c r="B94" s="189" t="s">
        <v>2475</v>
      </c>
      <c r="C94" s="60" t="s">
        <v>1823</v>
      </c>
      <c r="D94" s="264" t="s">
        <v>2960</v>
      </c>
    </row>
    <row r="95" spans="1:4" ht="21.75" customHeight="1" x14ac:dyDescent="0.25">
      <c r="A95" s="58">
        <f t="shared" si="1"/>
        <v>85</v>
      </c>
      <c r="B95" s="189" t="s">
        <v>1905</v>
      </c>
      <c r="C95" s="60" t="s">
        <v>1823</v>
      </c>
      <c r="D95" s="263">
        <v>10</v>
      </c>
    </row>
    <row r="96" spans="1:4" ht="21.75" customHeight="1" x14ac:dyDescent="0.25">
      <c r="A96" s="58">
        <f t="shared" si="1"/>
        <v>86</v>
      </c>
      <c r="B96" s="190" t="s">
        <v>2251</v>
      </c>
      <c r="C96" s="60" t="s">
        <v>1823</v>
      </c>
      <c r="D96" s="64">
        <v>12</v>
      </c>
    </row>
    <row r="97" spans="1:4" ht="21.75" customHeight="1" x14ac:dyDescent="0.25">
      <c r="A97" s="58">
        <f t="shared" si="1"/>
        <v>87</v>
      </c>
      <c r="B97" s="190" t="s">
        <v>2252</v>
      </c>
      <c r="C97" s="60" t="s">
        <v>1823</v>
      </c>
      <c r="D97" s="64">
        <v>13</v>
      </c>
    </row>
    <row r="98" spans="1:4" ht="21.75" customHeight="1" x14ac:dyDescent="0.25">
      <c r="A98" s="58">
        <f t="shared" si="1"/>
        <v>88</v>
      </c>
      <c r="B98" s="190" t="s">
        <v>2253</v>
      </c>
      <c r="C98" s="60" t="s">
        <v>1823</v>
      </c>
      <c r="D98" s="64">
        <v>14</v>
      </c>
    </row>
    <row r="99" spans="1:4" ht="21.75" customHeight="1" x14ac:dyDescent="0.25">
      <c r="A99" s="58">
        <f t="shared" si="1"/>
        <v>89</v>
      </c>
      <c r="B99" s="190" t="s">
        <v>2254</v>
      </c>
      <c r="C99" s="60" t="s">
        <v>1823</v>
      </c>
      <c r="D99" s="64">
        <v>15</v>
      </c>
    </row>
    <row r="100" spans="1:4" ht="21.75" customHeight="1" x14ac:dyDescent="0.25">
      <c r="A100" s="58">
        <f t="shared" si="1"/>
        <v>90</v>
      </c>
      <c r="B100" s="190" t="s">
        <v>2255</v>
      </c>
      <c r="C100" s="60" t="s">
        <v>1823</v>
      </c>
      <c r="D100" s="64">
        <v>16</v>
      </c>
    </row>
    <row r="101" spans="1:4" ht="21.75" customHeight="1" x14ac:dyDescent="0.25">
      <c r="A101" s="58">
        <f t="shared" si="1"/>
        <v>91</v>
      </c>
      <c r="B101" s="189" t="s">
        <v>2246</v>
      </c>
      <c r="C101" s="60" t="s">
        <v>1823</v>
      </c>
      <c r="D101" s="263">
        <v>10</v>
      </c>
    </row>
    <row r="102" spans="1:4" ht="21.75" customHeight="1" x14ac:dyDescent="0.25">
      <c r="A102" s="58">
        <f t="shared" si="1"/>
        <v>92</v>
      </c>
      <c r="B102" s="190" t="s">
        <v>2245</v>
      </c>
      <c r="C102" s="60" t="s">
        <v>1823</v>
      </c>
      <c r="D102" s="64">
        <v>12</v>
      </c>
    </row>
    <row r="103" spans="1:4" ht="21.75" customHeight="1" x14ac:dyDescent="0.25">
      <c r="A103" s="58">
        <f t="shared" si="1"/>
        <v>93</v>
      </c>
      <c r="B103" s="190" t="s">
        <v>2247</v>
      </c>
      <c r="C103" s="60" t="s">
        <v>1823</v>
      </c>
      <c r="D103" s="64">
        <v>13</v>
      </c>
    </row>
    <row r="104" spans="1:4" ht="21.75" customHeight="1" x14ac:dyDescent="0.25">
      <c r="A104" s="58">
        <f t="shared" si="1"/>
        <v>94</v>
      </c>
      <c r="B104" s="190" t="s">
        <v>2248</v>
      </c>
      <c r="C104" s="60" t="s">
        <v>1823</v>
      </c>
      <c r="D104" s="64">
        <v>14</v>
      </c>
    </row>
    <row r="105" spans="1:4" ht="21.75" customHeight="1" x14ac:dyDescent="0.25">
      <c r="A105" s="58">
        <f t="shared" si="1"/>
        <v>95</v>
      </c>
      <c r="B105" s="190" t="s">
        <v>2249</v>
      </c>
      <c r="C105" s="60" t="s">
        <v>1823</v>
      </c>
      <c r="D105" s="64">
        <v>15</v>
      </c>
    </row>
    <row r="106" spans="1:4" ht="21.75" customHeight="1" x14ac:dyDescent="0.25">
      <c r="A106" s="58">
        <f t="shared" si="1"/>
        <v>96</v>
      </c>
      <c r="B106" s="326" t="s">
        <v>2250</v>
      </c>
      <c r="C106" s="327" t="s">
        <v>1823</v>
      </c>
      <c r="D106" s="328">
        <v>16</v>
      </c>
    </row>
    <row r="107" spans="1:4" ht="21.75" customHeight="1" x14ac:dyDescent="0.25">
      <c r="A107" s="58">
        <f t="shared" si="1"/>
        <v>97</v>
      </c>
      <c r="B107" s="189" t="s">
        <v>2806</v>
      </c>
      <c r="C107" s="327" t="s">
        <v>1823</v>
      </c>
      <c r="D107" s="264" t="s">
        <v>2960</v>
      </c>
    </row>
    <row r="108" spans="1:4" ht="21.75" customHeight="1" x14ac:dyDescent="0.25">
      <c r="A108" s="58">
        <f t="shared" si="1"/>
        <v>98</v>
      </c>
      <c r="B108" s="189" t="s">
        <v>2807</v>
      </c>
      <c r="C108" s="327" t="s">
        <v>1823</v>
      </c>
      <c r="D108" s="263">
        <v>10</v>
      </c>
    </row>
    <row r="109" spans="1:4" ht="21.75" customHeight="1" x14ac:dyDescent="0.25">
      <c r="A109" s="58">
        <f t="shared" si="1"/>
        <v>99</v>
      </c>
      <c r="B109" s="190" t="s">
        <v>2808</v>
      </c>
      <c r="C109" s="327" t="s">
        <v>1823</v>
      </c>
      <c r="D109" s="64">
        <v>12</v>
      </c>
    </row>
    <row r="110" spans="1:4" ht="21.75" customHeight="1" x14ac:dyDescent="0.25">
      <c r="A110" s="58">
        <f t="shared" si="1"/>
        <v>100</v>
      </c>
      <c r="B110" s="190" t="s">
        <v>2809</v>
      </c>
      <c r="C110" s="327" t="s">
        <v>1823</v>
      </c>
      <c r="D110" s="64">
        <v>13</v>
      </c>
    </row>
    <row r="111" spans="1:4" ht="21.75" customHeight="1" x14ac:dyDescent="0.25">
      <c r="A111" s="58">
        <f t="shared" si="1"/>
        <v>101</v>
      </c>
      <c r="B111" s="190" t="s">
        <v>2810</v>
      </c>
      <c r="C111" s="327" t="s">
        <v>1823</v>
      </c>
      <c r="D111" s="64">
        <v>14</v>
      </c>
    </row>
    <row r="112" spans="1:4" ht="21.75" customHeight="1" x14ac:dyDescent="0.25">
      <c r="A112" s="58">
        <f t="shared" si="1"/>
        <v>102</v>
      </c>
      <c r="B112" s="190" t="s">
        <v>2811</v>
      </c>
      <c r="C112" s="327" t="s">
        <v>1823</v>
      </c>
      <c r="D112" s="64">
        <v>15</v>
      </c>
    </row>
    <row r="113" spans="1:4" ht="21.75" customHeight="1" x14ac:dyDescent="0.25">
      <c r="A113" s="58">
        <f t="shared" si="1"/>
        <v>103</v>
      </c>
      <c r="B113" s="190" t="s">
        <v>2812</v>
      </c>
      <c r="C113" s="327" t="s">
        <v>1823</v>
      </c>
      <c r="D113" s="64">
        <v>16</v>
      </c>
    </row>
    <row r="114" spans="1:4" ht="21.75" customHeight="1" x14ac:dyDescent="0.25">
      <c r="A114" s="58">
        <f t="shared" si="1"/>
        <v>104</v>
      </c>
      <c r="B114" s="189" t="s">
        <v>2813</v>
      </c>
      <c r="C114" s="327" t="s">
        <v>1823</v>
      </c>
      <c r="D114" s="263">
        <v>10</v>
      </c>
    </row>
    <row r="115" spans="1:4" ht="21.75" customHeight="1" x14ac:dyDescent="0.25">
      <c r="A115" s="58">
        <f t="shared" si="1"/>
        <v>105</v>
      </c>
      <c r="B115" s="190" t="s">
        <v>2814</v>
      </c>
      <c r="C115" s="327" t="s">
        <v>1823</v>
      </c>
      <c r="D115" s="64">
        <v>12</v>
      </c>
    </row>
    <row r="116" spans="1:4" ht="21.75" customHeight="1" x14ac:dyDescent="0.25">
      <c r="A116" s="58">
        <f t="shared" si="1"/>
        <v>106</v>
      </c>
      <c r="B116" s="190" t="s">
        <v>2815</v>
      </c>
      <c r="C116" s="327" t="s">
        <v>1823</v>
      </c>
      <c r="D116" s="64">
        <v>13</v>
      </c>
    </row>
    <row r="117" spans="1:4" ht="21.75" customHeight="1" x14ac:dyDescent="0.25">
      <c r="A117" s="58">
        <f t="shared" si="1"/>
        <v>107</v>
      </c>
      <c r="B117" s="190" t="s">
        <v>2816</v>
      </c>
      <c r="C117" s="327" t="s">
        <v>1823</v>
      </c>
      <c r="D117" s="64">
        <v>14</v>
      </c>
    </row>
    <row r="118" spans="1:4" ht="21.75" customHeight="1" x14ac:dyDescent="0.25">
      <c r="A118" s="58">
        <f t="shared" si="1"/>
        <v>108</v>
      </c>
      <c r="B118" s="190" t="s">
        <v>2817</v>
      </c>
      <c r="C118" s="327" t="s">
        <v>1823</v>
      </c>
      <c r="D118" s="64">
        <v>15</v>
      </c>
    </row>
    <row r="119" spans="1:4" ht="21.75" customHeight="1" x14ac:dyDescent="0.25">
      <c r="A119" s="58">
        <f t="shared" si="1"/>
        <v>109</v>
      </c>
      <c r="B119" s="190" t="s">
        <v>2818</v>
      </c>
      <c r="C119" s="327" t="s">
        <v>1823</v>
      </c>
      <c r="D119" s="64">
        <v>16</v>
      </c>
    </row>
    <row r="120" spans="1:4" ht="21.75" customHeight="1" x14ac:dyDescent="0.25">
      <c r="A120" s="58">
        <f t="shared" si="1"/>
        <v>110</v>
      </c>
      <c r="B120" s="190" t="s">
        <v>2819</v>
      </c>
      <c r="C120" s="327" t="s">
        <v>1823</v>
      </c>
      <c r="D120" s="64">
        <v>12</v>
      </c>
    </row>
    <row r="121" spans="1:4" ht="21.75" customHeight="1" x14ac:dyDescent="0.25">
      <c r="A121" s="58">
        <f t="shared" si="1"/>
        <v>111</v>
      </c>
      <c r="B121" s="190" t="s">
        <v>2820</v>
      </c>
      <c r="C121" s="327" t="s">
        <v>1823</v>
      </c>
      <c r="D121" s="64">
        <v>13</v>
      </c>
    </row>
    <row r="122" spans="1:4" ht="21.75" customHeight="1" x14ac:dyDescent="0.25">
      <c r="A122" s="58">
        <f t="shared" si="1"/>
        <v>112</v>
      </c>
      <c r="B122" s="190" t="s">
        <v>2821</v>
      </c>
      <c r="C122" s="327" t="s">
        <v>1823</v>
      </c>
      <c r="D122" s="64">
        <v>14</v>
      </c>
    </row>
    <row r="123" spans="1:4" ht="21.75" customHeight="1" x14ac:dyDescent="0.25">
      <c r="A123" s="58">
        <f t="shared" si="1"/>
        <v>113</v>
      </c>
      <c r="B123" s="190" t="s">
        <v>2822</v>
      </c>
      <c r="C123" s="327" t="s">
        <v>1823</v>
      </c>
      <c r="D123" s="64">
        <v>15</v>
      </c>
    </row>
    <row r="124" spans="1:4" ht="21.75" customHeight="1" x14ac:dyDescent="0.25">
      <c r="A124" s="58">
        <f t="shared" si="1"/>
        <v>114</v>
      </c>
      <c r="B124" s="190" t="s">
        <v>2823</v>
      </c>
      <c r="C124" s="327" t="s">
        <v>1823</v>
      </c>
      <c r="D124" s="64">
        <v>16</v>
      </c>
    </row>
    <row r="125" spans="1:4" ht="21.75" customHeight="1" x14ac:dyDescent="0.25">
      <c r="A125" s="58">
        <f t="shared" si="1"/>
        <v>115</v>
      </c>
      <c r="B125" s="189" t="s">
        <v>2824</v>
      </c>
      <c r="C125" s="327" t="s">
        <v>1823</v>
      </c>
      <c r="D125" s="263">
        <v>10</v>
      </c>
    </row>
    <row r="126" spans="1:4" ht="21.75" customHeight="1" x14ac:dyDescent="0.25">
      <c r="A126" s="58">
        <f t="shared" si="1"/>
        <v>116</v>
      </c>
      <c r="B126" s="190" t="s">
        <v>2825</v>
      </c>
      <c r="C126" s="327" t="s">
        <v>1823</v>
      </c>
      <c r="D126" s="64">
        <v>12</v>
      </c>
    </row>
    <row r="127" spans="1:4" ht="21.75" customHeight="1" x14ac:dyDescent="0.25">
      <c r="A127" s="58">
        <f t="shared" si="1"/>
        <v>117</v>
      </c>
      <c r="B127" s="190" t="s">
        <v>2826</v>
      </c>
      <c r="C127" s="327" t="s">
        <v>1823</v>
      </c>
      <c r="D127" s="64">
        <v>13</v>
      </c>
    </row>
    <row r="128" spans="1:4" ht="21.75" customHeight="1" x14ac:dyDescent="0.25">
      <c r="A128" s="58">
        <f t="shared" si="1"/>
        <v>118</v>
      </c>
      <c r="B128" s="190" t="s">
        <v>2827</v>
      </c>
      <c r="C128" s="327" t="s">
        <v>1823</v>
      </c>
      <c r="D128" s="64">
        <v>14</v>
      </c>
    </row>
    <row r="129" spans="1:4" ht="21.75" customHeight="1" x14ac:dyDescent="0.25">
      <c r="A129" s="58">
        <f t="shared" si="1"/>
        <v>119</v>
      </c>
      <c r="B129" s="190" t="s">
        <v>2828</v>
      </c>
      <c r="C129" s="327" t="s">
        <v>1823</v>
      </c>
      <c r="D129" s="64">
        <v>15</v>
      </c>
    </row>
    <row r="130" spans="1:4" ht="21.75" customHeight="1" x14ac:dyDescent="0.25">
      <c r="A130" s="58">
        <f t="shared" si="1"/>
        <v>120</v>
      </c>
      <c r="B130" s="190" t="s">
        <v>2829</v>
      </c>
      <c r="C130" s="327" t="s">
        <v>1823</v>
      </c>
      <c r="D130" s="64">
        <v>16</v>
      </c>
    </row>
    <row r="131" spans="1:4" ht="21.75" customHeight="1" x14ac:dyDescent="0.25">
      <c r="A131" s="58">
        <f t="shared" si="1"/>
        <v>121</v>
      </c>
      <c r="B131" s="190" t="s">
        <v>2830</v>
      </c>
      <c r="C131" s="327" t="s">
        <v>1823</v>
      </c>
      <c r="D131" s="64">
        <v>12</v>
      </c>
    </row>
    <row r="132" spans="1:4" ht="21.75" customHeight="1" x14ac:dyDescent="0.25">
      <c r="A132" s="58">
        <f t="shared" si="1"/>
        <v>122</v>
      </c>
      <c r="B132" s="190" t="s">
        <v>2831</v>
      </c>
      <c r="C132" s="327" t="s">
        <v>1823</v>
      </c>
      <c r="D132" s="64">
        <v>13</v>
      </c>
    </row>
    <row r="133" spans="1:4" ht="21.75" customHeight="1" x14ac:dyDescent="0.25">
      <c r="A133" s="58">
        <f t="shared" si="1"/>
        <v>123</v>
      </c>
      <c r="B133" s="190" t="s">
        <v>2832</v>
      </c>
      <c r="C133" s="327" t="s">
        <v>1823</v>
      </c>
      <c r="D133" s="64">
        <v>14</v>
      </c>
    </row>
    <row r="134" spans="1:4" ht="21.75" customHeight="1" x14ac:dyDescent="0.25">
      <c r="A134" s="58">
        <f t="shared" si="1"/>
        <v>124</v>
      </c>
      <c r="B134" s="190" t="s">
        <v>2833</v>
      </c>
      <c r="C134" s="327" t="s">
        <v>1823</v>
      </c>
      <c r="D134" s="64">
        <v>15</v>
      </c>
    </row>
    <row r="135" spans="1:4" ht="21.75" customHeight="1" x14ac:dyDescent="0.25">
      <c r="A135" s="58">
        <f t="shared" si="1"/>
        <v>125</v>
      </c>
      <c r="B135" s="190" t="s">
        <v>2834</v>
      </c>
      <c r="C135" s="327" t="s">
        <v>1823</v>
      </c>
      <c r="D135" s="64">
        <v>16</v>
      </c>
    </row>
    <row r="136" spans="1:4" ht="21.75" customHeight="1" x14ac:dyDescent="0.25">
      <c r="A136" s="58">
        <f t="shared" si="1"/>
        <v>126</v>
      </c>
      <c r="B136" s="190" t="s">
        <v>2835</v>
      </c>
      <c r="C136" s="327" t="s">
        <v>1823</v>
      </c>
      <c r="D136" s="64">
        <v>12</v>
      </c>
    </row>
    <row r="137" spans="1:4" ht="21.75" customHeight="1" x14ac:dyDescent="0.25">
      <c r="A137" s="58">
        <f t="shared" si="1"/>
        <v>127</v>
      </c>
      <c r="B137" s="190" t="s">
        <v>2836</v>
      </c>
      <c r="C137" s="327" t="s">
        <v>1823</v>
      </c>
      <c r="D137" s="64">
        <v>13</v>
      </c>
    </row>
    <row r="138" spans="1:4" ht="21.75" customHeight="1" x14ac:dyDescent="0.25">
      <c r="A138" s="58">
        <f t="shared" si="1"/>
        <v>128</v>
      </c>
      <c r="B138" s="190" t="s">
        <v>2837</v>
      </c>
      <c r="C138" s="327" t="s">
        <v>1823</v>
      </c>
      <c r="D138" s="64">
        <v>14</v>
      </c>
    </row>
    <row r="139" spans="1:4" ht="21.75" customHeight="1" x14ac:dyDescent="0.25">
      <c r="A139" s="58">
        <f t="shared" si="1"/>
        <v>129</v>
      </c>
      <c r="B139" s="190" t="s">
        <v>2838</v>
      </c>
      <c r="C139" s="327" t="s">
        <v>1823</v>
      </c>
      <c r="D139" s="64">
        <v>15</v>
      </c>
    </row>
    <row r="140" spans="1:4" ht="21.75" customHeight="1" x14ac:dyDescent="0.25">
      <c r="A140" s="58">
        <f t="shared" ref="A140:A152" si="2">A139+1</f>
        <v>130</v>
      </c>
      <c r="B140" s="190" t="s">
        <v>2839</v>
      </c>
      <c r="C140" s="327" t="s">
        <v>1823</v>
      </c>
      <c r="D140" s="64">
        <v>16</v>
      </c>
    </row>
    <row r="141" spans="1:4" ht="21.75" customHeight="1" x14ac:dyDescent="0.25">
      <c r="A141" s="58">
        <f t="shared" si="2"/>
        <v>131</v>
      </c>
      <c r="B141" s="189" t="s">
        <v>2840</v>
      </c>
      <c r="C141" s="327" t="s">
        <v>1823</v>
      </c>
      <c r="D141" s="263">
        <v>10</v>
      </c>
    </row>
    <row r="142" spans="1:4" ht="21.75" customHeight="1" x14ac:dyDescent="0.25">
      <c r="A142" s="58">
        <f t="shared" si="2"/>
        <v>132</v>
      </c>
      <c r="B142" s="190" t="s">
        <v>2841</v>
      </c>
      <c r="C142" s="327" t="s">
        <v>1823</v>
      </c>
      <c r="D142" s="64">
        <v>12</v>
      </c>
    </row>
    <row r="143" spans="1:4" ht="21.75" customHeight="1" x14ac:dyDescent="0.25">
      <c r="A143" s="58">
        <f t="shared" si="2"/>
        <v>133</v>
      </c>
      <c r="B143" s="190" t="s">
        <v>2842</v>
      </c>
      <c r="C143" s="327" t="s">
        <v>1823</v>
      </c>
      <c r="D143" s="64">
        <v>13</v>
      </c>
    </row>
    <row r="144" spans="1:4" ht="21.75" customHeight="1" x14ac:dyDescent="0.25">
      <c r="A144" s="58">
        <f t="shared" si="2"/>
        <v>134</v>
      </c>
      <c r="B144" s="190" t="s">
        <v>2843</v>
      </c>
      <c r="C144" s="327" t="s">
        <v>1823</v>
      </c>
      <c r="D144" s="64">
        <v>14</v>
      </c>
    </row>
    <row r="145" spans="1:4" ht="21.75" customHeight="1" x14ac:dyDescent="0.25">
      <c r="A145" s="58">
        <f t="shared" si="2"/>
        <v>135</v>
      </c>
      <c r="B145" s="190" t="s">
        <v>2844</v>
      </c>
      <c r="C145" s="327" t="s">
        <v>1823</v>
      </c>
      <c r="D145" s="64">
        <v>15</v>
      </c>
    </row>
    <row r="146" spans="1:4" ht="21.75" customHeight="1" x14ac:dyDescent="0.25">
      <c r="A146" s="58">
        <f t="shared" si="2"/>
        <v>136</v>
      </c>
      <c r="B146" s="190" t="s">
        <v>2845</v>
      </c>
      <c r="C146" s="327" t="s">
        <v>1823</v>
      </c>
      <c r="D146" s="64">
        <v>16</v>
      </c>
    </row>
    <row r="147" spans="1:4" ht="21.75" customHeight="1" x14ac:dyDescent="0.25">
      <c r="A147" s="58">
        <f t="shared" si="2"/>
        <v>137</v>
      </c>
      <c r="B147" s="189" t="s">
        <v>2846</v>
      </c>
      <c r="C147" s="327" t="s">
        <v>1823</v>
      </c>
      <c r="D147" s="263">
        <v>10</v>
      </c>
    </row>
    <row r="148" spans="1:4" ht="21.75" customHeight="1" x14ac:dyDescent="0.25">
      <c r="A148" s="58">
        <f t="shared" si="2"/>
        <v>138</v>
      </c>
      <c r="B148" s="190" t="s">
        <v>2847</v>
      </c>
      <c r="C148" s="327" t="s">
        <v>1823</v>
      </c>
      <c r="D148" s="64">
        <v>12</v>
      </c>
    </row>
    <row r="149" spans="1:4" ht="21.75" customHeight="1" x14ac:dyDescent="0.25">
      <c r="A149" s="58">
        <f t="shared" si="2"/>
        <v>139</v>
      </c>
      <c r="B149" s="190" t="s">
        <v>2848</v>
      </c>
      <c r="C149" s="327" t="s">
        <v>1823</v>
      </c>
      <c r="D149" s="64">
        <v>13</v>
      </c>
    </row>
    <row r="150" spans="1:4" ht="21.75" customHeight="1" x14ac:dyDescent="0.25">
      <c r="A150" s="58">
        <f t="shared" si="2"/>
        <v>140</v>
      </c>
      <c r="B150" s="190" t="s">
        <v>2849</v>
      </c>
      <c r="C150" s="327" t="s">
        <v>1823</v>
      </c>
      <c r="D150" s="64">
        <v>14</v>
      </c>
    </row>
    <row r="151" spans="1:4" ht="21.75" customHeight="1" x14ac:dyDescent="0.25">
      <c r="A151" s="58">
        <f t="shared" si="2"/>
        <v>141</v>
      </c>
      <c r="B151" s="190" t="s">
        <v>2850</v>
      </c>
      <c r="C151" s="327" t="s">
        <v>1823</v>
      </c>
      <c r="D151" s="64">
        <v>15</v>
      </c>
    </row>
    <row r="152" spans="1:4" ht="21.75" customHeight="1" thickBot="1" x14ac:dyDescent="0.3">
      <c r="A152" s="58">
        <f t="shared" si="2"/>
        <v>142</v>
      </c>
      <c r="B152" s="326" t="s">
        <v>2851</v>
      </c>
      <c r="C152" s="327" t="s">
        <v>1823</v>
      </c>
      <c r="D152" s="328">
        <v>16</v>
      </c>
    </row>
    <row r="153" spans="1:4" ht="21.75" customHeight="1" thickTop="1" x14ac:dyDescent="0.25">
      <c r="A153" s="329"/>
      <c r="B153" s="330"/>
      <c r="C153" s="331"/>
      <c r="D153" s="329"/>
    </row>
    <row r="154" spans="1:4" ht="21.75" customHeight="1" thickBot="1" x14ac:dyDescent="0.3">
      <c r="A154" s="332"/>
      <c r="B154" s="333"/>
      <c r="C154" s="334"/>
      <c r="D154" s="332"/>
    </row>
    <row r="155" spans="1:4" ht="21.75" customHeight="1" thickTop="1" thickBot="1" x14ac:dyDescent="0.3">
      <c r="A155" s="217" t="s">
        <v>9</v>
      </c>
      <c r="B155" s="218" t="s">
        <v>10</v>
      </c>
      <c r="C155" s="219" t="s">
        <v>11</v>
      </c>
      <c r="D155" s="220" t="s">
        <v>13</v>
      </c>
    </row>
    <row r="156" spans="1:4" ht="21.75" customHeight="1" thickTop="1" x14ac:dyDescent="0.25">
      <c r="A156" s="58">
        <v>1</v>
      </c>
      <c r="B156" s="189" t="s">
        <v>2294</v>
      </c>
      <c r="C156" s="60" t="s">
        <v>1906</v>
      </c>
      <c r="D156" s="263" t="s">
        <v>1937</v>
      </c>
    </row>
    <row r="157" spans="1:4" ht="21.75" customHeight="1" x14ac:dyDescent="0.25">
      <c r="A157" s="58">
        <f t="shared" ref="A157:A220" si="3">A156+1</f>
        <v>2</v>
      </c>
      <c r="B157" s="190" t="s">
        <v>1570</v>
      </c>
      <c r="C157" s="60" t="s">
        <v>1906</v>
      </c>
      <c r="D157" s="265">
        <v>10</v>
      </c>
    </row>
    <row r="158" spans="1:4" ht="21.75" customHeight="1" x14ac:dyDescent="0.25">
      <c r="A158" s="58">
        <f t="shared" si="3"/>
        <v>3</v>
      </c>
      <c r="B158" s="190" t="s">
        <v>1571</v>
      </c>
      <c r="C158" s="60" t="s">
        <v>1906</v>
      </c>
      <c r="D158" s="265">
        <v>11</v>
      </c>
    </row>
    <row r="159" spans="1:4" ht="21.75" customHeight="1" x14ac:dyDescent="0.25">
      <c r="A159" s="58">
        <f t="shared" si="3"/>
        <v>4</v>
      </c>
      <c r="B159" s="189" t="s">
        <v>2295</v>
      </c>
      <c r="C159" s="60" t="s">
        <v>1906</v>
      </c>
      <c r="D159" s="264" t="s">
        <v>1825</v>
      </c>
    </row>
    <row r="160" spans="1:4" ht="21.75" customHeight="1" x14ac:dyDescent="0.25">
      <c r="A160" s="58">
        <f t="shared" si="3"/>
        <v>5</v>
      </c>
      <c r="B160" s="189" t="s">
        <v>1907</v>
      </c>
      <c r="C160" s="60" t="s">
        <v>1906</v>
      </c>
      <c r="D160" s="263">
        <v>10</v>
      </c>
    </row>
    <row r="161" spans="1:4" ht="21.75" customHeight="1" x14ac:dyDescent="0.25">
      <c r="A161" s="58">
        <f t="shared" si="3"/>
        <v>6</v>
      </c>
      <c r="B161" s="190" t="s">
        <v>1911</v>
      </c>
      <c r="C161" s="60" t="s">
        <v>1906</v>
      </c>
      <c r="D161" s="64">
        <v>12</v>
      </c>
    </row>
    <row r="162" spans="1:4" ht="21.75" customHeight="1" x14ac:dyDescent="0.25">
      <c r="A162" s="58">
        <f t="shared" si="3"/>
        <v>7</v>
      </c>
      <c r="B162" s="190" t="s">
        <v>2730</v>
      </c>
      <c r="C162" s="60" t="s">
        <v>1906</v>
      </c>
      <c r="D162" s="64">
        <v>13</v>
      </c>
    </row>
    <row r="163" spans="1:4" ht="21.75" customHeight="1" x14ac:dyDescent="0.25">
      <c r="A163" s="58">
        <f t="shared" si="3"/>
        <v>8</v>
      </c>
      <c r="B163" s="190" t="s">
        <v>1915</v>
      </c>
      <c r="C163" s="60" t="s">
        <v>1906</v>
      </c>
      <c r="D163" s="64">
        <v>14</v>
      </c>
    </row>
    <row r="164" spans="1:4" ht="21.75" customHeight="1" x14ac:dyDescent="0.25">
      <c r="A164" s="58">
        <f t="shared" si="3"/>
        <v>9</v>
      </c>
      <c r="B164" s="190" t="s">
        <v>1916</v>
      </c>
      <c r="C164" s="60" t="s">
        <v>1906</v>
      </c>
      <c r="D164" s="64">
        <v>15</v>
      </c>
    </row>
    <row r="165" spans="1:4" ht="21.75" customHeight="1" x14ac:dyDescent="0.25">
      <c r="A165" s="58">
        <f t="shared" si="3"/>
        <v>10</v>
      </c>
      <c r="B165" s="190" t="s">
        <v>1917</v>
      </c>
      <c r="C165" s="60" t="s">
        <v>1906</v>
      </c>
      <c r="D165" s="64">
        <v>16</v>
      </c>
    </row>
    <row r="166" spans="1:4" ht="21.75" customHeight="1" x14ac:dyDescent="0.25">
      <c r="A166" s="58">
        <f t="shared" si="3"/>
        <v>11</v>
      </c>
      <c r="B166" s="189" t="s">
        <v>2214</v>
      </c>
      <c r="C166" s="60" t="s">
        <v>1906</v>
      </c>
      <c r="D166" s="263">
        <v>10</v>
      </c>
    </row>
    <row r="167" spans="1:4" ht="21.75" customHeight="1" x14ac:dyDescent="0.25">
      <c r="A167" s="58">
        <f t="shared" si="3"/>
        <v>12</v>
      </c>
      <c r="B167" s="190" t="s">
        <v>1930</v>
      </c>
      <c r="C167" s="60" t="s">
        <v>1906</v>
      </c>
      <c r="D167" s="64">
        <v>12</v>
      </c>
    </row>
    <row r="168" spans="1:4" ht="21.75" customHeight="1" x14ac:dyDescent="0.25">
      <c r="A168" s="58">
        <f t="shared" si="3"/>
        <v>13</v>
      </c>
      <c r="B168" s="190" t="s">
        <v>1931</v>
      </c>
      <c r="C168" s="60" t="s">
        <v>1906</v>
      </c>
      <c r="D168" s="64">
        <v>13</v>
      </c>
    </row>
    <row r="169" spans="1:4" ht="21.75" customHeight="1" x14ac:dyDescent="0.25">
      <c r="A169" s="58">
        <f t="shared" si="3"/>
        <v>14</v>
      </c>
      <c r="B169" s="190" t="s">
        <v>1932</v>
      </c>
      <c r="C169" s="60" t="s">
        <v>1906</v>
      </c>
      <c r="D169" s="64">
        <v>14</v>
      </c>
    </row>
    <row r="170" spans="1:4" ht="21.75" customHeight="1" x14ac:dyDescent="0.25">
      <c r="A170" s="58">
        <f t="shared" si="3"/>
        <v>15</v>
      </c>
      <c r="B170" s="190" t="s">
        <v>1933</v>
      </c>
      <c r="C170" s="60" t="s">
        <v>1906</v>
      </c>
      <c r="D170" s="64">
        <v>15</v>
      </c>
    </row>
    <row r="171" spans="1:4" ht="21.75" customHeight="1" x14ac:dyDescent="0.25">
      <c r="A171" s="58">
        <f t="shared" si="3"/>
        <v>16</v>
      </c>
      <c r="B171" s="190" t="s">
        <v>1934</v>
      </c>
      <c r="C171" s="60" t="s">
        <v>1906</v>
      </c>
      <c r="D171" s="64">
        <v>16</v>
      </c>
    </row>
    <row r="172" spans="1:4" ht="21.75" customHeight="1" x14ac:dyDescent="0.25">
      <c r="A172" s="58">
        <f t="shared" si="3"/>
        <v>17</v>
      </c>
      <c r="B172" s="190" t="s">
        <v>1925</v>
      </c>
      <c r="C172" s="60" t="s">
        <v>1906</v>
      </c>
      <c r="D172" s="64">
        <v>12</v>
      </c>
    </row>
    <row r="173" spans="1:4" ht="21.75" customHeight="1" x14ac:dyDescent="0.25">
      <c r="A173" s="58">
        <f t="shared" si="3"/>
        <v>18</v>
      </c>
      <c r="B173" s="190" t="s">
        <v>1926</v>
      </c>
      <c r="C173" s="60" t="s">
        <v>1906</v>
      </c>
      <c r="D173" s="64">
        <v>13</v>
      </c>
    </row>
    <row r="174" spans="1:4" ht="21.75" customHeight="1" x14ac:dyDescent="0.25">
      <c r="A174" s="58">
        <f t="shared" si="3"/>
        <v>19</v>
      </c>
      <c r="B174" s="190" t="s">
        <v>1927</v>
      </c>
      <c r="C174" s="60" t="s">
        <v>1906</v>
      </c>
      <c r="D174" s="64">
        <v>14</v>
      </c>
    </row>
    <row r="175" spans="1:4" ht="21.75" customHeight="1" x14ac:dyDescent="0.25">
      <c r="A175" s="58">
        <f t="shared" si="3"/>
        <v>20</v>
      </c>
      <c r="B175" s="190" t="s">
        <v>1928</v>
      </c>
      <c r="C175" s="60" t="s">
        <v>1906</v>
      </c>
      <c r="D175" s="64">
        <v>15</v>
      </c>
    </row>
    <row r="176" spans="1:4" ht="21.75" customHeight="1" x14ac:dyDescent="0.25">
      <c r="A176" s="58">
        <f t="shared" si="3"/>
        <v>21</v>
      </c>
      <c r="B176" s="190" t="s">
        <v>1929</v>
      </c>
      <c r="C176" s="60" t="s">
        <v>1906</v>
      </c>
      <c r="D176" s="64">
        <v>16</v>
      </c>
    </row>
    <row r="177" spans="1:4" ht="21.75" customHeight="1" x14ac:dyDescent="0.25">
      <c r="A177" s="58">
        <f t="shared" si="3"/>
        <v>22</v>
      </c>
      <c r="B177" s="190" t="s">
        <v>2215</v>
      </c>
      <c r="C177" s="60" t="s">
        <v>1906</v>
      </c>
      <c r="D177" s="64">
        <v>12</v>
      </c>
    </row>
    <row r="178" spans="1:4" ht="21.75" customHeight="1" x14ac:dyDescent="0.25">
      <c r="A178" s="58">
        <f t="shared" si="3"/>
        <v>23</v>
      </c>
      <c r="B178" s="190" t="s">
        <v>2216</v>
      </c>
      <c r="C178" s="60" t="s">
        <v>1906</v>
      </c>
      <c r="D178" s="64">
        <v>13</v>
      </c>
    </row>
    <row r="179" spans="1:4" ht="21.75" customHeight="1" x14ac:dyDescent="0.25">
      <c r="A179" s="58">
        <f t="shared" si="3"/>
        <v>24</v>
      </c>
      <c r="B179" s="190" t="s">
        <v>2217</v>
      </c>
      <c r="C179" s="60" t="s">
        <v>1906</v>
      </c>
      <c r="D179" s="64">
        <v>14</v>
      </c>
    </row>
    <row r="180" spans="1:4" ht="21.75" customHeight="1" x14ac:dyDescent="0.25">
      <c r="A180" s="58">
        <f t="shared" si="3"/>
        <v>25</v>
      </c>
      <c r="B180" s="190" t="s">
        <v>2218</v>
      </c>
      <c r="C180" s="60" t="s">
        <v>1906</v>
      </c>
      <c r="D180" s="64">
        <v>15</v>
      </c>
    </row>
    <row r="181" spans="1:4" ht="21.75" customHeight="1" x14ac:dyDescent="0.25">
      <c r="A181" s="58">
        <f t="shared" si="3"/>
        <v>26</v>
      </c>
      <c r="B181" s="190" t="s">
        <v>2219</v>
      </c>
      <c r="C181" s="60" t="s">
        <v>1906</v>
      </c>
      <c r="D181" s="64">
        <v>16</v>
      </c>
    </row>
    <row r="182" spans="1:4" ht="21.75" customHeight="1" x14ac:dyDescent="0.25">
      <c r="A182" s="58">
        <f t="shared" si="3"/>
        <v>27</v>
      </c>
      <c r="B182" s="189" t="s">
        <v>2220</v>
      </c>
      <c r="C182" s="60" t="s">
        <v>1906</v>
      </c>
      <c r="D182" s="263">
        <v>10</v>
      </c>
    </row>
    <row r="183" spans="1:4" ht="21.75" customHeight="1" x14ac:dyDescent="0.25">
      <c r="A183" s="58">
        <f t="shared" si="3"/>
        <v>28</v>
      </c>
      <c r="B183" s="190" t="s">
        <v>2256</v>
      </c>
      <c r="C183" s="60" t="s">
        <v>1906</v>
      </c>
      <c r="D183" s="64">
        <v>12</v>
      </c>
    </row>
    <row r="184" spans="1:4" ht="21.75" customHeight="1" x14ac:dyDescent="0.25">
      <c r="A184" s="58">
        <f t="shared" si="3"/>
        <v>29</v>
      </c>
      <c r="B184" s="190" t="s">
        <v>2257</v>
      </c>
      <c r="C184" s="60" t="s">
        <v>1906</v>
      </c>
      <c r="D184" s="64">
        <v>13</v>
      </c>
    </row>
    <row r="185" spans="1:4" ht="21.75" customHeight="1" x14ac:dyDescent="0.25">
      <c r="A185" s="58">
        <f t="shared" si="3"/>
        <v>30</v>
      </c>
      <c r="B185" s="190" t="s">
        <v>2258</v>
      </c>
      <c r="C185" s="60" t="s">
        <v>1906</v>
      </c>
      <c r="D185" s="64">
        <v>14</v>
      </c>
    </row>
    <row r="186" spans="1:4" ht="21.75" customHeight="1" x14ac:dyDescent="0.25">
      <c r="A186" s="58">
        <f t="shared" si="3"/>
        <v>31</v>
      </c>
      <c r="B186" s="190" t="s">
        <v>2259</v>
      </c>
      <c r="C186" s="60" t="s">
        <v>1906</v>
      </c>
      <c r="D186" s="64">
        <v>15</v>
      </c>
    </row>
    <row r="187" spans="1:4" ht="21.75" customHeight="1" x14ac:dyDescent="0.25">
      <c r="A187" s="58">
        <f t="shared" si="3"/>
        <v>32</v>
      </c>
      <c r="B187" s="190" t="s">
        <v>2260</v>
      </c>
      <c r="C187" s="60" t="s">
        <v>1906</v>
      </c>
      <c r="D187" s="64">
        <v>16</v>
      </c>
    </row>
    <row r="188" spans="1:4" ht="21.75" customHeight="1" x14ac:dyDescent="0.25">
      <c r="A188" s="58">
        <f t="shared" si="3"/>
        <v>33</v>
      </c>
      <c r="B188" s="190" t="s">
        <v>2221</v>
      </c>
      <c r="C188" s="60" t="s">
        <v>1906</v>
      </c>
      <c r="D188" s="64">
        <v>12</v>
      </c>
    </row>
    <row r="189" spans="1:4" ht="21.75" customHeight="1" x14ac:dyDescent="0.25">
      <c r="A189" s="58">
        <f t="shared" si="3"/>
        <v>34</v>
      </c>
      <c r="B189" s="190" t="s">
        <v>2222</v>
      </c>
      <c r="C189" s="60" t="s">
        <v>1906</v>
      </c>
      <c r="D189" s="64">
        <v>13</v>
      </c>
    </row>
    <row r="190" spans="1:4" ht="21.75" customHeight="1" x14ac:dyDescent="0.25">
      <c r="A190" s="58">
        <f t="shared" si="3"/>
        <v>35</v>
      </c>
      <c r="B190" s="190" t="s">
        <v>2223</v>
      </c>
      <c r="C190" s="60" t="s">
        <v>1906</v>
      </c>
      <c r="D190" s="64">
        <v>14</v>
      </c>
    </row>
    <row r="191" spans="1:4" ht="21.75" customHeight="1" x14ac:dyDescent="0.25">
      <c r="A191" s="58">
        <f t="shared" si="3"/>
        <v>36</v>
      </c>
      <c r="B191" s="190" t="s">
        <v>2224</v>
      </c>
      <c r="C191" s="60" t="s">
        <v>1906</v>
      </c>
      <c r="D191" s="64">
        <v>15</v>
      </c>
    </row>
    <row r="192" spans="1:4" ht="21.75" customHeight="1" x14ac:dyDescent="0.25">
      <c r="A192" s="58">
        <f t="shared" si="3"/>
        <v>37</v>
      </c>
      <c r="B192" s="190" t="s">
        <v>2225</v>
      </c>
      <c r="C192" s="60" t="s">
        <v>1906</v>
      </c>
      <c r="D192" s="64">
        <v>16</v>
      </c>
    </row>
    <row r="193" spans="1:4" ht="21.75" customHeight="1" x14ac:dyDescent="0.25">
      <c r="A193" s="58">
        <f t="shared" si="3"/>
        <v>38</v>
      </c>
      <c r="B193" s="189" t="s">
        <v>2296</v>
      </c>
      <c r="C193" s="60" t="s">
        <v>1906</v>
      </c>
      <c r="D193" s="264" t="s">
        <v>1825</v>
      </c>
    </row>
    <row r="194" spans="1:4" ht="21.75" customHeight="1" x14ac:dyDescent="0.25">
      <c r="A194" s="58">
        <f t="shared" si="3"/>
        <v>39</v>
      </c>
      <c r="B194" s="189" t="s">
        <v>1935</v>
      </c>
      <c r="C194" s="60" t="s">
        <v>1906</v>
      </c>
      <c r="D194" s="263">
        <v>10</v>
      </c>
    </row>
    <row r="195" spans="1:4" ht="21.75" customHeight="1" x14ac:dyDescent="0.25">
      <c r="A195" s="58">
        <f t="shared" si="3"/>
        <v>40</v>
      </c>
      <c r="B195" s="190" t="s">
        <v>2277</v>
      </c>
      <c r="C195" s="60" t="s">
        <v>1906</v>
      </c>
      <c r="D195" s="64">
        <v>12</v>
      </c>
    </row>
    <row r="196" spans="1:4" ht="21.75" customHeight="1" x14ac:dyDescent="0.25">
      <c r="A196" s="58">
        <f t="shared" si="3"/>
        <v>41</v>
      </c>
      <c r="B196" s="190" t="s">
        <v>2278</v>
      </c>
      <c r="C196" s="60" t="s">
        <v>1906</v>
      </c>
      <c r="D196" s="64">
        <v>13</v>
      </c>
    </row>
    <row r="197" spans="1:4" ht="21.75" customHeight="1" x14ac:dyDescent="0.25">
      <c r="A197" s="58">
        <f t="shared" si="3"/>
        <v>42</v>
      </c>
      <c r="B197" s="190" t="s">
        <v>2279</v>
      </c>
      <c r="C197" s="60" t="s">
        <v>1906</v>
      </c>
      <c r="D197" s="64">
        <v>14</v>
      </c>
    </row>
    <row r="198" spans="1:4" ht="21.75" customHeight="1" x14ac:dyDescent="0.25">
      <c r="A198" s="58">
        <f t="shared" si="3"/>
        <v>43</v>
      </c>
      <c r="B198" s="190" t="s">
        <v>2280</v>
      </c>
      <c r="C198" s="60" t="s">
        <v>1906</v>
      </c>
      <c r="D198" s="64">
        <v>15</v>
      </c>
    </row>
    <row r="199" spans="1:4" ht="21.75" customHeight="1" x14ac:dyDescent="0.25">
      <c r="A199" s="58">
        <f t="shared" si="3"/>
        <v>44</v>
      </c>
      <c r="B199" s="190" t="s">
        <v>2281</v>
      </c>
      <c r="C199" s="60" t="s">
        <v>1906</v>
      </c>
      <c r="D199" s="64">
        <v>16</v>
      </c>
    </row>
    <row r="200" spans="1:4" ht="21.75" customHeight="1" x14ac:dyDescent="0.25">
      <c r="A200" s="58">
        <f t="shared" si="3"/>
        <v>45</v>
      </c>
      <c r="B200" s="189" t="s">
        <v>2261</v>
      </c>
      <c r="C200" s="60" t="s">
        <v>1906</v>
      </c>
      <c r="D200" s="263">
        <v>10</v>
      </c>
    </row>
    <row r="201" spans="1:4" ht="21.75" customHeight="1" x14ac:dyDescent="0.25">
      <c r="A201" s="58">
        <f t="shared" si="3"/>
        <v>46</v>
      </c>
      <c r="B201" s="190" t="s">
        <v>2262</v>
      </c>
      <c r="C201" s="60" t="s">
        <v>1906</v>
      </c>
      <c r="D201" s="64">
        <v>12</v>
      </c>
    </row>
    <row r="202" spans="1:4" ht="21.75" customHeight="1" x14ac:dyDescent="0.25">
      <c r="A202" s="58">
        <f t="shared" si="3"/>
        <v>47</v>
      </c>
      <c r="B202" s="190" t="s">
        <v>2263</v>
      </c>
      <c r="C202" s="60" t="s">
        <v>1906</v>
      </c>
      <c r="D202" s="64">
        <v>13</v>
      </c>
    </row>
    <row r="203" spans="1:4" ht="21.75" customHeight="1" x14ac:dyDescent="0.25">
      <c r="A203" s="58">
        <f t="shared" si="3"/>
        <v>48</v>
      </c>
      <c r="B203" s="190" t="s">
        <v>2264</v>
      </c>
      <c r="C203" s="60" t="s">
        <v>1906</v>
      </c>
      <c r="D203" s="64">
        <v>14</v>
      </c>
    </row>
    <row r="204" spans="1:4" ht="21.75" customHeight="1" x14ac:dyDescent="0.25">
      <c r="A204" s="58">
        <f t="shared" si="3"/>
        <v>49</v>
      </c>
      <c r="B204" s="190" t="s">
        <v>2265</v>
      </c>
      <c r="C204" s="60" t="s">
        <v>1906</v>
      </c>
      <c r="D204" s="64">
        <v>15</v>
      </c>
    </row>
    <row r="205" spans="1:4" ht="21.75" customHeight="1" thickBot="1" x14ac:dyDescent="0.3">
      <c r="A205" s="58">
        <f t="shared" si="3"/>
        <v>50</v>
      </c>
      <c r="B205" s="190" t="s">
        <v>2266</v>
      </c>
      <c r="C205" s="60" t="s">
        <v>1906</v>
      </c>
      <c r="D205" s="64">
        <v>16</v>
      </c>
    </row>
    <row r="206" spans="1:4" ht="21.75" customHeight="1" thickTop="1" x14ac:dyDescent="0.25">
      <c r="A206" s="329"/>
      <c r="B206" s="330"/>
      <c r="C206" s="331"/>
      <c r="D206" s="329"/>
    </row>
    <row r="207" spans="1:4" ht="21.75" customHeight="1" thickBot="1" x14ac:dyDescent="0.3">
      <c r="A207" s="332"/>
      <c r="B207" s="333"/>
      <c r="C207" s="334"/>
      <c r="D207" s="332"/>
    </row>
    <row r="208" spans="1:4" ht="21.75" customHeight="1" thickTop="1" thickBot="1" x14ac:dyDescent="0.3">
      <c r="A208" s="217" t="s">
        <v>9</v>
      </c>
      <c r="B208" s="218" t="s">
        <v>10</v>
      </c>
      <c r="C208" s="219" t="s">
        <v>11</v>
      </c>
      <c r="D208" s="220" t="s">
        <v>13</v>
      </c>
    </row>
    <row r="209" spans="1:4" ht="21.75" customHeight="1" thickTop="1" x14ac:dyDescent="0.25">
      <c r="A209" s="58">
        <v>1</v>
      </c>
      <c r="B209" s="189" t="s">
        <v>2297</v>
      </c>
      <c r="C209" s="60" t="s">
        <v>1936</v>
      </c>
      <c r="D209" s="263" t="s">
        <v>1937</v>
      </c>
    </row>
    <row r="210" spans="1:4" ht="21.75" customHeight="1" x14ac:dyDescent="0.25">
      <c r="A210" s="58">
        <f t="shared" si="3"/>
        <v>2</v>
      </c>
      <c r="B210" s="190" t="s">
        <v>1570</v>
      </c>
      <c r="C210" s="60" t="s">
        <v>1936</v>
      </c>
      <c r="D210" s="265">
        <v>10</v>
      </c>
    </row>
    <row r="211" spans="1:4" ht="21.75" customHeight="1" x14ac:dyDescent="0.25">
      <c r="A211" s="58">
        <f t="shared" si="3"/>
        <v>3</v>
      </c>
      <c r="B211" s="190" t="s">
        <v>1571</v>
      </c>
      <c r="C211" s="60" t="s">
        <v>1936</v>
      </c>
      <c r="D211" s="265">
        <v>11</v>
      </c>
    </row>
    <row r="212" spans="1:4" ht="21.75" customHeight="1" x14ac:dyDescent="0.25">
      <c r="A212" s="58">
        <f t="shared" si="3"/>
        <v>4</v>
      </c>
      <c r="B212" s="189" t="s">
        <v>2298</v>
      </c>
      <c r="C212" s="60" t="s">
        <v>1936</v>
      </c>
      <c r="D212" s="264" t="s">
        <v>1825</v>
      </c>
    </row>
    <row r="213" spans="1:4" ht="21.75" customHeight="1" x14ac:dyDescent="0.25">
      <c r="A213" s="58">
        <f t="shared" si="3"/>
        <v>5</v>
      </c>
      <c r="B213" s="189" t="s">
        <v>1938</v>
      </c>
      <c r="C213" s="60" t="s">
        <v>1936</v>
      </c>
      <c r="D213" s="263">
        <v>10</v>
      </c>
    </row>
    <row r="214" spans="1:4" ht="21.75" customHeight="1" x14ac:dyDescent="0.25">
      <c r="A214" s="58">
        <f t="shared" si="3"/>
        <v>6</v>
      </c>
      <c r="B214" s="190" t="s">
        <v>1942</v>
      </c>
      <c r="C214" s="60" t="s">
        <v>1936</v>
      </c>
      <c r="D214" s="64">
        <v>12</v>
      </c>
    </row>
    <row r="215" spans="1:4" ht="21.75" customHeight="1" x14ac:dyDescent="0.25">
      <c r="A215" s="58">
        <f t="shared" si="3"/>
        <v>7</v>
      </c>
      <c r="B215" s="190" t="s">
        <v>2731</v>
      </c>
      <c r="C215" s="60" t="s">
        <v>1936</v>
      </c>
      <c r="D215" s="64">
        <v>13</v>
      </c>
    </row>
    <row r="216" spans="1:4" ht="21.75" customHeight="1" x14ac:dyDescent="0.25">
      <c r="A216" s="58">
        <f t="shared" si="3"/>
        <v>8</v>
      </c>
      <c r="B216" s="190" t="s">
        <v>1946</v>
      </c>
      <c r="C216" s="60" t="s">
        <v>1936</v>
      </c>
      <c r="D216" s="64">
        <v>14</v>
      </c>
    </row>
    <row r="217" spans="1:4" ht="21.75" customHeight="1" x14ac:dyDescent="0.25">
      <c r="A217" s="58">
        <f t="shared" si="3"/>
        <v>9</v>
      </c>
      <c r="B217" s="190" t="s">
        <v>1947</v>
      </c>
      <c r="C217" s="60" t="s">
        <v>1936</v>
      </c>
      <c r="D217" s="64">
        <v>15</v>
      </c>
    </row>
    <row r="218" spans="1:4" ht="21.75" customHeight="1" x14ac:dyDescent="0.25">
      <c r="A218" s="58">
        <f t="shared" si="3"/>
        <v>10</v>
      </c>
      <c r="B218" s="190" t="s">
        <v>1948</v>
      </c>
      <c r="C218" s="60" t="s">
        <v>1936</v>
      </c>
      <c r="D218" s="64">
        <v>16</v>
      </c>
    </row>
    <row r="219" spans="1:4" ht="21.75" customHeight="1" x14ac:dyDescent="0.25">
      <c r="A219" s="58">
        <f t="shared" si="3"/>
        <v>11</v>
      </c>
      <c r="B219" s="189" t="s">
        <v>2226</v>
      </c>
      <c r="C219" s="60" t="s">
        <v>1936</v>
      </c>
      <c r="D219" s="263">
        <v>10</v>
      </c>
    </row>
    <row r="220" spans="1:4" ht="21.75" customHeight="1" x14ac:dyDescent="0.25">
      <c r="A220" s="58">
        <f t="shared" si="3"/>
        <v>12</v>
      </c>
      <c r="B220" s="190" t="s">
        <v>1961</v>
      </c>
      <c r="C220" s="60" t="s">
        <v>1936</v>
      </c>
      <c r="D220" s="64">
        <v>12</v>
      </c>
    </row>
    <row r="221" spans="1:4" ht="21.75" customHeight="1" x14ac:dyDescent="0.25">
      <c r="A221" s="58">
        <f t="shared" ref="A221:A258" si="4">A220+1</f>
        <v>13</v>
      </c>
      <c r="B221" s="190" t="s">
        <v>1962</v>
      </c>
      <c r="C221" s="60" t="s">
        <v>1936</v>
      </c>
      <c r="D221" s="64">
        <v>13</v>
      </c>
    </row>
    <row r="222" spans="1:4" ht="21.75" customHeight="1" x14ac:dyDescent="0.25">
      <c r="A222" s="58">
        <f t="shared" si="4"/>
        <v>14</v>
      </c>
      <c r="B222" s="190" t="s">
        <v>1963</v>
      </c>
      <c r="C222" s="60" t="s">
        <v>1936</v>
      </c>
      <c r="D222" s="64">
        <v>14</v>
      </c>
    </row>
    <row r="223" spans="1:4" ht="21.75" customHeight="1" x14ac:dyDescent="0.25">
      <c r="A223" s="58">
        <f t="shared" si="4"/>
        <v>15</v>
      </c>
      <c r="B223" s="190" t="s">
        <v>1964</v>
      </c>
      <c r="C223" s="60" t="s">
        <v>1936</v>
      </c>
      <c r="D223" s="64">
        <v>15</v>
      </c>
    </row>
    <row r="224" spans="1:4" ht="21.75" customHeight="1" x14ac:dyDescent="0.25">
      <c r="A224" s="58">
        <f t="shared" si="4"/>
        <v>16</v>
      </c>
      <c r="B224" s="190" t="s">
        <v>1965</v>
      </c>
      <c r="C224" s="60" t="s">
        <v>1936</v>
      </c>
      <c r="D224" s="64">
        <v>16</v>
      </c>
    </row>
    <row r="225" spans="1:4" ht="21.75" customHeight="1" x14ac:dyDescent="0.25">
      <c r="A225" s="58">
        <f t="shared" si="4"/>
        <v>17</v>
      </c>
      <c r="B225" s="190" t="s">
        <v>1956</v>
      </c>
      <c r="C225" s="60" t="s">
        <v>1936</v>
      </c>
      <c r="D225" s="64">
        <v>12</v>
      </c>
    </row>
    <row r="226" spans="1:4" ht="21.75" customHeight="1" x14ac:dyDescent="0.25">
      <c r="A226" s="58">
        <f t="shared" si="4"/>
        <v>18</v>
      </c>
      <c r="B226" s="190" t="s">
        <v>1957</v>
      </c>
      <c r="C226" s="60" t="s">
        <v>1936</v>
      </c>
      <c r="D226" s="64">
        <v>13</v>
      </c>
    </row>
    <row r="227" spans="1:4" ht="21.75" customHeight="1" x14ac:dyDescent="0.25">
      <c r="A227" s="58">
        <f t="shared" si="4"/>
        <v>19</v>
      </c>
      <c r="B227" s="190" t="s">
        <v>1958</v>
      </c>
      <c r="C227" s="60" t="s">
        <v>1936</v>
      </c>
      <c r="D227" s="64">
        <v>14</v>
      </c>
    </row>
    <row r="228" spans="1:4" ht="21.75" customHeight="1" x14ac:dyDescent="0.25">
      <c r="A228" s="58">
        <f t="shared" si="4"/>
        <v>20</v>
      </c>
      <c r="B228" s="190" t="s">
        <v>1959</v>
      </c>
      <c r="C228" s="60" t="s">
        <v>1936</v>
      </c>
      <c r="D228" s="64">
        <v>15</v>
      </c>
    </row>
    <row r="229" spans="1:4" ht="21.75" customHeight="1" x14ac:dyDescent="0.25">
      <c r="A229" s="58">
        <f t="shared" si="4"/>
        <v>21</v>
      </c>
      <c r="B229" s="190" t="s">
        <v>1960</v>
      </c>
      <c r="C229" s="60" t="s">
        <v>1936</v>
      </c>
      <c r="D229" s="64">
        <v>16</v>
      </c>
    </row>
    <row r="230" spans="1:4" ht="21.75" customHeight="1" x14ac:dyDescent="0.25">
      <c r="A230" s="58">
        <f t="shared" si="4"/>
        <v>22</v>
      </c>
      <c r="B230" s="190" t="s">
        <v>2227</v>
      </c>
      <c r="C230" s="60" t="s">
        <v>1936</v>
      </c>
      <c r="D230" s="64">
        <v>12</v>
      </c>
    </row>
    <row r="231" spans="1:4" ht="21.75" customHeight="1" x14ac:dyDescent="0.25">
      <c r="A231" s="58">
        <f t="shared" si="4"/>
        <v>23</v>
      </c>
      <c r="B231" s="190" t="s">
        <v>2228</v>
      </c>
      <c r="C231" s="60" t="s">
        <v>1936</v>
      </c>
      <c r="D231" s="64">
        <v>13</v>
      </c>
    </row>
    <row r="232" spans="1:4" ht="21.75" customHeight="1" x14ac:dyDescent="0.25">
      <c r="A232" s="58">
        <f t="shared" si="4"/>
        <v>24</v>
      </c>
      <c r="B232" s="190" t="s">
        <v>2229</v>
      </c>
      <c r="C232" s="60" t="s">
        <v>1936</v>
      </c>
      <c r="D232" s="64">
        <v>14</v>
      </c>
    </row>
    <row r="233" spans="1:4" ht="21.75" customHeight="1" x14ac:dyDescent="0.25">
      <c r="A233" s="58">
        <f t="shared" si="4"/>
        <v>25</v>
      </c>
      <c r="B233" s="190" t="s">
        <v>2230</v>
      </c>
      <c r="C233" s="60" t="s">
        <v>1936</v>
      </c>
      <c r="D233" s="64">
        <v>15</v>
      </c>
    </row>
    <row r="234" spans="1:4" ht="21.75" customHeight="1" x14ac:dyDescent="0.25">
      <c r="A234" s="58">
        <f t="shared" si="4"/>
        <v>26</v>
      </c>
      <c r="B234" s="190" t="s">
        <v>2231</v>
      </c>
      <c r="C234" s="60" t="s">
        <v>1936</v>
      </c>
      <c r="D234" s="64">
        <v>16</v>
      </c>
    </row>
    <row r="235" spans="1:4" ht="21.75" customHeight="1" x14ac:dyDescent="0.25">
      <c r="A235" s="58">
        <f t="shared" si="4"/>
        <v>27</v>
      </c>
      <c r="B235" s="189" t="s">
        <v>2232</v>
      </c>
      <c r="C235" s="60" t="s">
        <v>1936</v>
      </c>
      <c r="D235" s="263">
        <v>10</v>
      </c>
    </row>
    <row r="236" spans="1:4" ht="21.75" customHeight="1" x14ac:dyDescent="0.25">
      <c r="A236" s="58">
        <f t="shared" si="4"/>
        <v>28</v>
      </c>
      <c r="B236" s="190" t="s">
        <v>2267</v>
      </c>
      <c r="C236" s="60" t="s">
        <v>1936</v>
      </c>
      <c r="D236" s="64">
        <v>12</v>
      </c>
    </row>
    <row r="237" spans="1:4" ht="21.75" customHeight="1" x14ac:dyDescent="0.25">
      <c r="A237" s="58">
        <f t="shared" si="4"/>
        <v>29</v>
      </c>
      <c r="B237" s="190" t="s">
        <v>2268</v>
      </c>
      <c r="C237" s="60" t="s">
        <v>1936</v>
      </c>
      <c r="D237" s="64">
        <v>13</v>
      </c>
    </row>
    <row r="238" spans="1:4" ht="21.75" customHeight="1" x14ac:dyDescent="0.25">
      <c r="A238" s="58">
        <f t="shared" si="4"/>
        <v>30</v>
      </c>
      <c r="B238" s="190" t="s">
        <v>2269</v>
      </c>
      <c r="C238" s="60" t="s">
        <v>1936</v>
      </c>
      <c r="D238" s="64">
        <v>14</v>
      </c>
    </row>
    <row r="239" spans="1:4" ht="21.75" customHeight="1" x14ac:dyDescent="0.25">
      <c r="A239" s="58">
        <f t="shared" si="4"/>
        <v>31</v>
      </c>
      <c r="B239" s="190" t="s">
        <v>2270</v>
      </c>
      <c r="C239" s="60" t="s">
        <v>1936</v>
      </c>
      <c r="D239" s="64">
        <v>15</v>
      </c>
    </row>
    <row r="240" spans="1:4" ht="21.75" customHeight="1" x14ac:dyDescent="0.25">
      <c r="A240" s="58">
        <f t="shared" si="4"/>
        <v>32</v>
      </c>
      <c r="B240" s="190" t="s">
        <v>2271</v>
      </c>
      <c r="C240" s="60" t="s">
        <v>1936</v>
      </c>
      <c r="D240" s="64">
        <v>16</v>
      </c>
    </row>
    <row r="241" spans="1:4" ht="21.75" customHeight="1" x14ac:dyDescent="0.25">
      <c r="A241" s="58">
        <f t="shared" si="4"/>
        <v>33</v>
      </c>
      <c r="B241" s="190" t="s">
        <v>2233</v>
      </c>
      <c r="C241" s="60" t="s">
        <v>1936</v>
      </c>
      <c r="D241" s="64">
        <v>12</v>
      </c>
    </row>
    <row r="242" spans="1:4" ht="21.75" customHeight="1" x14ac:dyDescent="0.25">
      <c r="A242" s="58">
        <f t="shared" si="4"/>
        <v>34</v>
      </c>
      <c r="B242" s="190" t="s">
        <v>2234</v>
      </c>
      <c r="C242" s="60" t="s">
        <v>1936</v>
      </c>
      <c r="D242" s="64">
        <v>13</v>
      </c>
    </row>
    <row r="243" spans="1:4" ht="21.75" customHeight="1" x14ac:dyDescent="0.25">
      <c r="A243" s="58">
        <f t="shared" si="4"/>
        <v>35</v>
      </c>
      <c r="B243" s="190" t="s">
        <v>2235</v>
      </c>
      <c r="C243" s="60" t="s">
        <v>1936</v>
      </c>
      <c r="D243" s="64">
        <v>14</v>
      </c>
    </row>
    <row r="244" spans="1:4" ht="21.75" customHeight="1" x14ac:dyDescent="0.25">
      <c r="A244" s="58">
        <f t="shared" si="4"/>
        <v>36</v>
      </c>
      <c r="B244" s="190" t="s">
        <v>2236</v>
      </c>
      <c r="C244" s="60" t="s">
        <v>1936</v>
      </c>
      <c r="D244" s="64">
        <v>15</v>
      </c>
    </row>
    <row r="245" spans="1:4" ht="21.75" customHeight="1" x14ac:dyDescent="0.25">
      <c r="A245" s="58">
        <f t="shared" si="4"/>
        <v>37</v>
      </c>
      <c r="B245" s="190" t="s">
        <v>2237</v>
      </c>
      <c r="C245" s="60" t="s">
        <v>1936</v>
      </c>
      <c r="D245" s="64">
        <v>16</v>
      </c>
    </row>
    <row r="246" spans="1:4" ht="21.75" customHeight="1" x14ac:dyDescent="0.25">
      <c r="A246" s="58">
        <f t="shared" si="4"/>
        <v>38</v>
      </c>
      <c r="B246" s="189" t="s">
        <v>2299</v>
      </c>
      <c r="C246" s="60" t="s">
        <v>1936</v>
      </c>
      <c r="D246" s="264" t="s">
        <v>1825</v>
      </c>
    </row>
    <row r="247" spans="1:4" ht="21.75" customHeight="1" x14ac:dyDescent="0.25">
      <c r="A247" s="58">
        <f t="shared" si="4"/>
        <v>39</v>
      </c>
      <c r="B247" s="189" t="s">
        <v>2238</v>
      </c>
      <c r="C247" s="60" t="s">
        <v>1936</v>
      </c>
      <c r="D247" s="263">
        <v>10</v>
      </c>
    </row>
    <row r="248" spans="1:4" ht="21.75" customHeight="1" x14ac:dyDescent="0.25">
      <c r="A248" s="58">
        <f t="shared" si="4"/>
        <v>40</v>
      </c>
      <c r="B248" s="190" t="s">
        <v>2282</v>
      </c>
      <c r="C248" s="60" t="s">
        <v>1936</v>
      </c>
      <c r="D248" s="64">
        <v>12</v>
      </c>
    </row>
    <row r="249" spans="1:4" ht="21.75" customHeight="1" x14ac:dyDescent="0.25">
      <c r="A249" s="58">
        <f t="shared" si="4"/>
        <v>41</v>
      </c>
      <c r="B249" s="190" t="s">
        <v>2283</v>
      </c>
      <c r="C249" s="60" t="s">
        <v>1936</v>
      </c>
      <c r="D249" s="64">
        <v>13</v>
      </c>
    </row>
    <row r="250" spans="1:4" ht="21.75" customHeight="1" x14ac:dyDescent="0.25">
      <c r="A250" s="58">
        <f t="shared" si="4"/>
        <v>42</v>
      </c>
      <c r="B250" s="190" t="s">
        <v>2284</v>
      </c>
      <c r="C250" s="60" t="s">
        <v>1936</v>
      </c>
      <c r="D250" s="64">
        <v>14</v>
      </c>
    </row>
    <row r="251" spans="1:4" ht="21.75" customHeight="1" x14ac:dyDescent="0.25">
      <c r="A251" s="58">
        <f t="shared" si="4"/>
        <v>43</v>
      </c>
      <c r="B251" s="190" t="s">
        <v>2285</v>
      </c>
      <c r="C251" s="60" t="s">
        <v>1936</v>
      </c>
      <c r="D251" s="64">
        <v>15</v>
      </c>
    </row>
    <row r="252" spans="1:4" ht="21.75" customHeight="1" x14ac:dyDescent="0.25">
      <c r="A252" s="58">
        <f t="shared" si="4"/>
        <v>44</v>
      </c>
      <c r="B252" s="190" t="s">
        <v>2286</v>
      </c>
      <c r="C252" s="60" t="s">
        <v>1936</v>
      </c>
      <c r="D252" s="64">
        <v>16</v>
      </c>
    </row>
    <row r="253" spans="1:4" ht="21.75" customHeight="1" x14ac:dyDescent="0.25">
      <c r="A253" s="58">
        <f t="shared" si="4"/>
        <v>45</v>
      </c>
      <c r="B253" s="189" t="s">
        <v>2239</v>
      </c>
      <c r="C253" s="60" t="s">
        <v>1936</v>
      </c>
      <c r="D253" s="263">
        <v>10</v>
      </c>
    </row>
    <row r="254" spans="1:4" ht="21.75" customHeight="1" x14ac:dyDescent="0.25">
      <c r="A254" s="58">
        <f t="shared" si="4"/>
        <v>46</v>
      </c>
      <c r="B254" s="190" t="s">
        <v>2272</v>
      </c>
      <c r="C254" s="60" t="s">
        <v>1936</v>
      </c>
      <c r="D254" s="64">
        <v>12</v>
      </c>
    </row>
    <row r="255" spans="1:4" ht="21.75" customHeight="1" x14ac:dyDescent="0.25">
      <c r="A255" s="58">
        <f t="shared" si="4"/>
        <v>47</v>
      </c>
      <c r="B255" s="190" t="s">
        <v>2273</v>
      </c>
      <c r="C255" s="60" t="s">
        <v>1936</v>
      </c>
      <c r="D255" s="64">
        <v>13</v>
      </c>
    </row>
    <row r="256" spans="1:4" ht="21.75" customHeight="1" x14ac:dyDescent="0.25">
      <c r="A256" s="58">
        <f t="shared" si="4"/>
        <v>48</v>
      </c>
      <c r="B256" s="190" t="s">
        <v>2274</v>
      </c>
      <c r="C256" s="60" t="s">
        <v>1936</v>
      </c>
      <c r="D256" s="64">
        <v>14</v>
      </c>
    </row>
    <row r="257" spans="1:4" ht="21.75" customHeight="1" x14ac:dyDescent="0.25">
      <c r="A257" s="58">
        <f t="shared" si="4"/>
        <v>49</v>
      </c>
      <c r="B257" s="190" t="s">
        <v>2275</v>
      </c>
      <c r="C257" s="60" t="s">
        <v>1936</v>
      </c>
      <c r="D257" s="64">
        <v>15</v>
      </c>
    </row>
    <row r="258" spans="1:4" ht="21.75" customHeight="1" thickBot="1" x14ac:dyDescent="0.3">
      <c r="A258" s="58">
        <f t="shared" si="4"/>
        <v>50</v>
      </c>
      <c r="B258" s="190" t="s">
        <v>2276</v>
      </c>
      <c r="C258" s="60" t="s">
        <v>1936</v>
      </c>
      <c r="D258" s="64">
        <v>16</v>
      </c>
    </row>
    <row r="259" spans="1:4" ht="21.75" customHeight="1" thickTop="1" x14ac:dyDescent="0.25">
      <c r="A259" s="329"/>
      <c r="B259" s="330"/>
      <c r="C259" s="331"/>
      <c r="D259" s="329"/>
    </row>
    <row r="260" spans="1:4" ht="21.75" customHeight="1" thickBot="1" x14ac:dyDescent="0.3">
      <c r="A260" s="332"/>
      <c r="B260" s="333"/>
      <c r="C260" s="334"/>
      <c r="D260" s="332"/>
    </row>
    <row r="261" spans="1:4" ht="21.75" customHeight="1" thickTop="1" thickBot="1" x14ac:dyDescent="0.3">
      <c r="A261" s="217" t="s">
        <v>9</v>
      </c>
      <c r="B261" s="218" t="s">
        <v>10</v>
      </c>
      <c r="C261" s="219" t="s">
        <v>11</v>
      </c>
      <c r="D261" s="220" t="s">
        <v>13</v>
      </c>
    </row>
    <row r="262" spans="1:4" ht="21.75" customHeight="1" thickTop="1" x14ac:dyDescent="0.25">
      <c r="A262" s="58">
        <v>1</v>
      </c>
      <c r="B262" s="189" t="s">
        <v>2300</v>
      </c>
      <c r="C262" s="60" t="s">
        <v>1966</v>
      </c>
      <c r="D262" s="263" t="s">
        <v>1967</v>
      </c>
    </row>
    <row r="263" spans="1:4" ht="21.75" customHeight="1" x14ac:dyDescent="0.25">
      <c r="A263" s="58">
        <f t="shared" ref="A263:A304" si="5">A262+1</f>
        <v>2</v>
      </c>
      <c r="B263" s="190" t="s">
        <v>2492</v>
      </c>
      <c r="C263" s="60" t="s">
        <v>1966</v>
      </c>
      <c r="D263" s="265">
        <v>10</v>
      </c>
    </row>
    <row r="264" spans="1:4" ht="21.75" customHeight="1" x14ac:dyDescent="0.25">
      <c r="A264" s="58">
        <f t="shared" si="5"/>
        <v>3</v>
      </c>
      <c r="B264" s="190" t="s">
        <v>2493</v>
      </c>
      <c r="C264" s="60" t="s">
        <v>1966</v>
      </c>
      <c r="D264" s="265">
        <v>11</v>
      </c>
    </row>
    <row r="265" spans="1:4" ht="21.75" customHeight="1" x14ac:dyDescent="0.25">
      <c r="A265" s="58">
        <f t="shared" si="5"/>
        <v>4</v>
      </c>
      <c r="B265" s="189" t="s">
        <v>2301</v>
      </c>
      <c r="C265" s="60" t="s">
        <v>1966</v>
      </c>
      <c r="D265" s="263">
        <v>10</v>
      </c>
    </row>
    <row r="266" spans="1:4" ht="21.75" customHeight="1" x14ac:dyDescent="0.25">
      <c r="A266" s="58">
        <f t="shared" si="5"/>
        <v>5</v>
      </c>
      <c r="B266" s="190" t="s">
        <v>2717</v>
      </c>
      <c r="C266" s="60" t="s">
        <v>1966</v>
      </c>
      <c r="D266" s="64">
        <v>12</v>
      </c>
    </row>
    <row r="267" spans="1:4" ht="21.75" customHeight="1" x14ac:dyDescent="0.25">
      <c r="A267" s="58">
        <f t="shared" si="5"/>
        <v>6</v>
      </c>
      <c r="B267" s="190" t="s">
        <v>2718</v>
      </c>
      <c r="C267" s="60" t="s">
        <v>1966</v>
      </c>
      <c r="D267" s="64">
        <v>13</v>
      </c>
    </row>
    <row r="268" spans="1:4" ht="21.75" customHeight="1" x14ac:dyDescent="0.25">
      <c r="A268" s="58">
        <f t="shared" si="5"/>
        <v>7</v>
      </c>
      <c r="B268" s="190" t="s">
        <v>2709</v>
      </c>
      <c r="C268" s="60" t="s">
        <v>1966</v>
      </c>
      <c r="D268" s="64">
        <v>14</v>
      </c>
    </row>
    <row r="269" spans="1:4" ht="21.75" customHeight="1" x14ac:dyDescent="0.25">
      <c r="A269" s="58">
        <f t="shared" si="5"/>
        <v>8</v>
      </c>
      <c r="B269" s="190" t="s">
        <v>2710</v>
      </c>
      <c r="C269" s="60" t="s">
        <v>1966</v>
      </c>
      <c r="D269" s="64">
        <v>15</v>
      </c>
    </row>
    <row r="270" spans="1:4" ht="21.75" customHeight="1" x14ac:dyDescent="0.25">
      <c r="A270" s="58">
        <f t="shared" si="5"/>
        <v>9</v>
      </c>
      <c r="B270" s="190" t="s">
        <v>2711</v>
      </c>
      <c r="C270" s="60" t="s">
        <v>1966</v>
      </c>
      <c r="D270" s="64">
        <v>16</v>
      </c>
    </row>
    <row r="271" spans="1:4" ht="21.75" customHeight="1" x14ac:dyDescent="0.25">
      <c r="A271" s="58">
        <f t="shared" si="5"/>
        <v>10</v>
      </c>
      <c r="B271" s="190" t="s">
        <v>2715</v>
      </c>
      <c r="C271" s="60" t="s">
        <v>1966</v>
      </c>
      <c r="D271" s="64">
        <v>12</v>
      </c>
    </row>
    <row r="272" spans="1:4" ht="21.75" customHeight="1" x14ac:dyDescent="0.25">
      <c r="A272" s="58">
        <f t="shared" si="5"/>
        <v>11</v>
      </c>
      <c r="B272" s="190" t="s">
        <v>2716</v>
      </c>
      <c r="C272" s="60" t="s">
        <v>1966</v>
      </c>
      <c r="D272" s="64">
        <v>13</v>
      </c>
    </row>
    <row r="273" spans="1:4" ht="21.75" customHeight="1" x14ac:dyDescent="0.25">
      <c r="A273" s="58">
        <f t="shared" si="5"/>
        <v>12</v>
      </c>
      <c r="B273" s="190" t="s">
        <v>2746</v>
      </c>
      <c r="C273" s="60" t="s">
        <v>1966</v>
      </c>
      <c r="D273" s="64">
        <v>14</v>
      </c>
    </row>
    <row r="274" spans="1:4" ht="21.75" customHeight="1" x14ac:dyDescent="0.25">
      <c r="A274" s="58">
        <f t="shared" si="5"/>
        <v>13</v>
      </c>
      <c r="B274" s="190" t="s">
        <v>2749</v>
      </c>
      <c r="C274" s="60" t="s">
        <v>1966</v>
      </c>
      <c r="D274" s="64">
        <v>15</v>
      </c>
    </row>
    <row r="275" spans="1:4" ht="21.75" customHeight="1" x14ac:dyDescent="0.25">
      <c r="A275" s="58">
        <f t="shared" si="5"/>
        <v>14</v>
      </c>
      <c r="B275" s="190" t="s">
        <v>2752</v>
      </c>
      <c r="C275" s="60" t="s">
        <v>1966</v>
      </c>
      <c r="D275" s="64">
        <v>16</v>
      </c>
    </row>
    <row r="276" spans="1:4" ht="21.75" customHeight="1" x14ac:dyDescent="0.25">
      <c r="A276" s="58">
        <f t="shared" si="5"/>
        <v>15</v>
      </c>
      <c r="B276" s="189" t="s">
        <v>2302</v>
      </c>
      <c r="C276" s="60" t="s">
        <v>1966</v>
      </c>
      <c r="D276" s="263">
        <v>10</v>
      </c>
    </row>
    <row r="277" spans="1:4" ht="21.75" customHeight="1" x14ac:dyDescent="0.25">
      <c r="A277" s="58">
        <f t="shared" si="5"/>
        <v>16</v>
      </c>
      <c r="B277" s="190" t="s">
        <v>2491</v>
      </c>
      <c r="C277" s="60" t="s">
        <v>1966</v>
      </c>
      <c r="D277" s="64">
        <v>12</v>
      </c>
    </row>
    <row r="278" spans="1:4" ht="21.75" customHeight="1" x14ac:dyDescent="0.25">
      <c r="A278" s="58">
        <f t="shared" si="5"/>
        <v>17</v>
      </c>
      <c r="B278" s="190" t="s">
        <v>2712</v>
      </c>
      <c r="C278" s="60" t="s">
        <v>1966</v>
      </c>
      <c r="D278" s="64">
        <v>13</v>
      </c>
    </row>
    <row r="279" spans="1:4" ht="21.75" customHeight="1" x14ac:dyDescent="0.25">
      <c r="A279" s="58">
        <f t="shared" si="5"/>
        <v>18</v>
      </c>
      <c r="B279" s="190" t="s">
        <v>2487</v>
      </c>
      <c r="C279" s="60" t="s">
        <v>1966</v>
      </c>
      <c r="D279" s="64">
        <v>14</v>
      </c>
    </row>
    <row r="280" spans="1:4" ht="21.75" customHeight="1" x14ac:dyDescent="0.25">
      <c r="A280" s="58">
        <f t="shared" si="5"/>
        <v>19</v>
      </c>
      <c r="B280" s="190" t="s">
        <v>2488</v>
      </c>
      <c r="C280" s="60" t="s">
        <v>1966</v>
      </c>
      <c r="D280" s="64">
        <v>15</v>
      </c>
    </row>
    <row r="281" spans="1:4" ht="21.75" customHeight="1" thickBot="1" x14ac:dyDescent="0.3">
      <c r="A281" s="58">
        <f t="shared" si="5"/>
        <v>20</v>
      </c>
      <c r="B281" s="190" t="s">
        <v>2489</v>
      </c>
      <c r="C281" s="60" t="s">
        <v>1966</v>
      </c>
      <c r="D281" s="64">
        <v>16</v>
      </c>
    </row>
    <row r="282" spans="1:4" ht="21.75" customHeight="1" thickTop="1" x14ac:dyDescent="0.25">
      <c r="A282" s="329"/>
      <c r="B282" s="330"/>
      <c r="C282" s="331"/>
      <c r="D282" s="329"/>
    </row>
    <row r="283" spans="1:4" ht="21.75" customHeight="1" thickBot="1" x14ac:dyDescent="0.3">
      <c r="A283" s="332"/>
      <c r="B283" s="333"/>
      <c r="C283" s="334"/>
      <c r="D283" s="332"/>
    </row>
    <row r="284" spans="1:4" ht="21.75" customHeight="1" thickTop="1" thickBot="1" x14ac:dyDescent="0.3">
      <c r="A284" s="217" t="s">
        <v>9</v>
      </c>
      <c r="B284" s="218" t="s">
        <v>10</v>
      </c>
      <c r="C284" s="219" t="s">
        <v>11</v>
      </c>
      <c r="D284" s="220" t="s">
        <v>13</v>
      </c>
    </row>
    <row r="285" spans="1:4" ht="21.75" customHeight="1" thickTop="1" x14ac:dyDescent="0.25">
      <c r="A285" s="58">
        <v>1</v>
      </c>
      <c r="B285" s="189" t="s">
        <v>2303</v>
      </c>
      <c r="C285" s="60" t="s">
        <v>1980</v>
      </c>
      <c r="D285" s="263" t="s">
        <v>1967</v>
      </c>
    </row>
    <row r="286" spans="1:4" ht="21.75" customHeight="1" x14ac:dyDescent="0.25">
      <c r="A286" s="58">
        <f t="shared" si="5"/>
        <v>2</v>
      </c>
      <c r="B286" s="190" t="s">
        <v>2492</v>
      </c>
      <c r="C286" s="60" t="s">
        <v>1980</v>
      </c>
      <c r="D286" s="265">
        <v>10</v>
      </c>
    </row>
    <row r="287" spans="1:4" ht="21.75" customHeight="1" x14ac:dyDescent="0.25">
      <c r="A287" s="58">
        <f t="shared" si="5"/>
        <v>3</v>
      </c>
      <c r="B287" s="190" t="s">
        <v>2493</v>
      </c>
      <c r="C287" s="60" t="s">
        <v>1980</v>
      </c>
      <c r="D287" s="265">
        <v>11</v>
      </c>
    </row>
    <row r="288" spans="1:4" ht="21.75" customHeight="1" x14ac:dyDescent="0.25">
      <c r="A288" s="58">
        <f t="shared" si="5"/>
        <v>4</v>
      </c>
      <c r="B288" s="189" t="s">
        <v>2494</v>
      </c>
      <c r="C288" s="60" t="s">
        <v>1980</v>
      </c>
      <c r="D288" s="263">
        <v>10</v>
      </c>
    </row>
    <row r="289" spans="1:4" ht="21.75" customHeight="1" x14ac:dyDescent="0.25">
      <c r="A289" s="58">
        <f t="shared" si="5"/>
        <v>5</v>
      </c>
      <c r="B289" s="190" t="s">
        <v>2719</v>
      </c>
      <c r="C289" s="60" t="s">
        <v>1980</v>
      </c>
      <c r="D289" s="64">
        <v>12</v>
      </c>
    </row>
    <row r="290" spans="1:4" ht="21.75" customHeight="1" x14ac:dyDescent="0.25">
      <c r="A290" s="58">
        <f t="shared" si="5"/>
        <v>6</v>
      </c>
      <c r="B290" s="190" t="s">
        <v>2720</v>
      </c>
      <c r="C290" s="60" t="s">
        <v>1980</v>
      </c>
      <c r="D290" s="64">
        <v>13</v>
      </c>
    </row>
    <row r="291" spans="1:4" ht="21.75" customHeight="1" x14ac:dyDescent="0.25">
      <c r="A291" s="58">
        <f t="shared" si="5"/>
        <v>7</v>
      </c>
      <c r="B291" s="190" t="s">
        <v>2721</v>
      </c>
      <c r="C291" s="60" t="s">
        <v>1980</v>
      </c>
      <c r="D291" s="64">
        <v>14</v>
      </c>
    </row>
    <row r="292" spans="1:4" ht="21.75" customHeight="1" x14ac:dyDescent="0.25">
      <c r="A292" s="58">
        <f t="shared" si="5"/>
        <v>8</v>
      </c>
      <c r="B292" s="190" t="s">
        <v>2722</v>
      </c>
      <c r="C292" s="60" t="s">
        <v>1980</v>
      </c>
      <c r="D292" s="64">
        <v>15</v>
      </c>
    </row>
    <row r="293" spans="1:4" ht="21.75" customHeight="1" x14ac:dyDescent="0.25">
      <c r="A293" s="58">
        <f t="shared" si="5"/>
        <v>9</v>
      </c>
      <c r="B293" s="190" t="s">
        <v>2723</v>
      </c>
      <c r="C293" s="60" t="s">
        <v>1980</v>
      </c>
      <c r="D293" s="64">
        <v>16</v>
      </c>
    </row>
    <row r="294" spans="1:4" ht="21.75" customHeight="1" x14ac:dyDescent="0.25">
      <c r="A294" s="58">
        <f t="shared" si="5"/>
        <v>10</v>
      </c>
      <c r="B294" s="190" t="s">
        <v>2724</v>
      </c>
      <c r="C294" s="60" t="s">
        <v>1980</v>
      </c>
      <c r="D294" s="64">
        <v>12</v>
      </c>
    </row>
    <row r="295" spans="1:4" ht="21.75" customHeight="1" x14ac:dyDescent="0.25">
      <c r="A295" s="58">
        <f t="shared" si="5"/>
        <v>11</v>
      </c>
      <c r="B295" s="190" t="s">
        <v>2725</v>
      </c>
      <c r="C295" s="60" t="s">
        <v>1980</v>
      </c>
      <c r="D295" s="64">
        <v>13</v>
      </c>
    </row>
    <row r="296" spans="1:4" ht="21.75" customHeight="1" x14ac:dyDescent="0.25">
      <c r="A296" s="58">
        <f t="shared" si="5"/>
        <v>12</v>
      </c>
      <c r="B296" s="190" t="s">
        <v>2747</v>
      </c>
      <c r="C296" s="60" t="s">
        <v>1980</v>
      </c>
      <c r="D296" s="64">
        <v>14</v>
      </c>
    </row>
    <row r="297" spans="1:4" ht="21.75" customHeight="1" x14ac:dyDescent="0.25">
      <c r="A297" s="58">
        <f t="shared" si="5"/>
        <v>13</v>
      </c>
      <c r="B297" s="190" t="s">
        <v>2750</v>
      </c>
      <c r="C297" s="60" t="s">
        <v>1980</v>
      </c>
      <c r="D297" s="64">
        <v>15</v>
      </c>
    </row>
    <row r="298" spans="1:4" ht="21.75" customHeight="1" x14ac:dyDescent="0.25">
      <c r="A298" s="58">
        <f t="shared" si="5"/>
        <v>14</v>
      </c>
      <c r="B298" s="190" t="s">
        <v>2753</v>
      </c>
      <c r="C298" s="60" t="s">
        <v>1980</v>
      </c>
      <c r="D298" s="64">
        <v>16</v>
      </c>
    </row>
    <row r="299" spans="1:4" ht="21.75" customHeight="1" x14ac:dyDescent="0.25">
      <c r="A299" s="58">
        <f t="shared" si="5"/>
        <v>15</v>
      </c>
      <c r="B299" s="189" t="s">
        <v>2523</v>
      </c>
      <c r="C299" s="60" t="s">
        <v>1980</v>
      </c>
      <c r="D299" s="263">
        <v>10</v>
      </c>
    </row>
    <row r="300" spans="1:4" ht="21.75" customHeight="1" x14ac:dyDescent="0.25">
      <c r="A300" s="58">
        <f t="shared" si="5"/>
        <v>16</v>
      </c>
      <c r="B300" s="190" t="s">
        <v>2524</v>
      </c>
      <c r="C300" s="60" t="s">
        <v>1980</v>
      </c>
      <c r="D300" s="64">
        <v>12</v>
      </c>
    </row>
    <row r="301" spans="1:4" ht="21.75" customHeight="1" x14ac:dyDescent="0.25">
      <c r="A301" s="58">
        <f t="shared" si="5"/>
        <v>17</v>
      </c>
      <c r="B301" s="190" t="s">
        <v>2713</v>
      </c>
      <c r="C301" s="60" t="s">
        <v>1980</v>
      </c>
      <c r="D301" s="64">
        <v>13</v>
      </c>
    </row>
    <row r="302" spans="1:4" ht="21.75" customHeight="1" x14ac:dyDescent="0.25">
      <c r="A302" s="58">
        <f t="shared" si="5"/>
        <v>18</v>
      </c>
      <c r="B302" s="190" t="s">
        <v>2526</v>
      </c>
      <c r="C302" s="60" t="s">
        <v>1980</v>
      </c>
      <c r="D302" s="64">
        <v>14</v>
      </c>
    </row>
    <row r="303" spans="1:4" ht="21.75" customHeight="1" x14ac:dyDescent="0.25">
      <c r="A303" s="58">
        <f t="shared" si="5"/>
        <v>19</v>
      </c>
      <c r="B303" s="190" t="s">
        <v>2527</v>
      </c>
      <c r="C303" s="60" t="s">
        <v>1980</v>
      </c>
      <c r="D303" s="64">
        <v>15</v>
      </c>
    </row>
    <row r="304" spans="1:4" ht="21.75" customHeight="1" x14ac:dyDescent="0.25">
      <c r="A304" s="58">
        <f t="shared" si="5"/>
        <v>20</v>
      </c>
      <c r="B304" s="190" t="s">
        <v>2528</v>
      </c>
      <c r="C304" s="60" t="s">
        <v>1980</v>
      </c>
      <c r="D304" s="64">
        <v>16</v>
      </c>
    </row>
    <row r="305" spans="1:4" ht="21.75" customHeight="1" x14ac:dyDescent="0.25"/>
    <row r="306" spans="1:4" ht="21.75" customHeight="1" thickBot="1" x14ac:dyDescent="0.3"/>
    <row r="307" spans="1:4" ht="21.75" customHeight="1" thickTop="1" x14ac:dyDescent="0.25">
      <c r="A307" s="335" t="s">
        <v>9</v>
      </c>
      <c r="B307" s="336" t="s">
        <v>10</v>
      </c>
      <c r="C307" s="337" t="s">
        <v>11</v>
      </c>
      <c r="D307" s="338" t="s">
        <v>13</v>
      </c>
    </row>
    <row r="308" spans="1:4" ht="21.75" customHeight="1" x14ac:dyDescent="0.25">
      <c r="A308" s="346">
        <v>1</v>
      </c>
      <c r="B308" s="306" t="s">
        <v>2336</v>
      </c>
      <c r="C308" s="340" t="s">
        <v>2011</v>
      </c>
      <c r="D308" s="341" t="s">
        <v>1937</v>
      </c>
    </row>
    <row r="309" spans="1:4" ht="21.75" customHeight="1" x14ac:dyDescent="0.25">
      <c r="A309" s="297">
        <f t="shared" ref="A309:A372" si="6">A308+1</f>
        <v>2</v>
      </c>
      <c r="B309" s="307" t="s">
        <v>2492</v>
      </c>
      <c r="C309" s="340" t="s">
        <v>2011</v>
      </c>
      <c r="D309" s="339">
        <v>10</v>
      </c>
    </row>
    <row r="310" spans="1:4" ht="21.75" customHeight="1" x14ac:dyDescent="0.25">
      <c r="A310" s="297">
        <f t="shared" si="6"/>
        <v>3</v>
      </c>
      <c r="B310" s="307" t="s">
        <v>2493</v>
      </c>
      <c r="C310" s="340" t="s">
        <v>2011</v>
      </c>
      <c r="D310" s="339">
        <v>11</v>
      </c>
    </row>
    <row r="311" spans="1:4" ht="21.75" customHeight="1" x14ac:dyDescent="0.25">
      <c r="A311" s="297">
        <f t="shared" si="6"/>
        <v>4</v>
      </c>
      <c r="B311" s="306" t="s">
        <v>2337</v>
      </c>
      <c r="C311" s="340" t="s">
        <v>2011</v>
      </c>
      <c r="D311" s="342" t="s">
        <v>1825</v>
      </c>
    </row>
    <row r="312" spans="1:4" ht="21.75" customHeight="1" x14ac:dyDescent="0.25">
      <c r="A312" s="297">
        <f t="shared" si="6"/>
        <v>5</v>
      </c>
      <c r="B312" s="306" t="s">
        <v>2012</v>
      </c>
      <c r="C312" s="340" t="s">
        <v>2011</v>
      </c>
      <c r="D312" s="263">
        <v>10</v>
      </c>
    </row>
    <row r="313" spans="1:4" ht="21.75" customHeight="1" x14ac:dyDescent="0.25">
      <c r="A313" s="297">
        <f t="shared" si="6"/>
        <v>6</v>
      </c>
      <c r="B313" s="307" t="s">
        <v>2016</v>
      </c>
      <c r="C313" s="340" t="s">
        <v>2011</v>
      </c>
      <c r="D313" s="343">
        <v>12</v>
      </c>
    </row>
    <row r="314" spans="1:4" ht="21.75" customHeight="1" x14ac:dyDescent="0.25">
      <c r="A314" s="297">
        <f t="shared" si="6"/>
        <v>7</v>
      </c>
      <c r="B314" s="307" t="s">
        <v>2732</v>
      </c>
      <c r="C314" s="340" t="s">
        <v>2011</v>
      </c>
      <c r="D314" s="343">
        <v>13</v>
      </c>
    </row>
    <row r="315" spans="1:4" ht="21.75" customHeight="1" x14ac:dyDescent="0.25">
      <c r="A315" s="297">
        <f t="shared" si="6"/>
        <v>8</v>
      </c>
      <c r="B315" s="307" t="s">
        <v>2020</v>
      </c>
      <c r="C315" s="340" t="s">
        <v>2011</v>
      </c>
      <c r="D315" s="343">
        <v>14</v>
      </c>
    </row>
    <row r="316" spans="1:4" ht="21.75" customHeight="1" x14ac:dyDescent="0.25">
      <c r="A316" s="297">
        <f t="shared" si="6"/>
        <v>9</v>
      </c>
      <c r="B316" s="307" t="s">
        <v>2021</v>
      </c>
      <c r="C316" s="340" t="s">
        <v>2011</v>
      </c>
      <c r="D316" s="343">
        <v>15</v>
      </c>
    </row>
    <row r="317" spans="1:4" ht="21.75" customHeight="1" x14ac:dyDescent="0.25">
      <c r="A317" s="297">
        <f t="shared" si="6"/>
        <v>10</v>
      </c>
      <c r="B317" s="307" t="s">
        <v>2022</v>
      </c>
      <c r="C317" s="340" t="s">
        <v>2011</v>
      </c>
      <c r="D317" s="343">
        <v>16</v>
      </c>
    </row>
    <row r="318" spans="1:4" ht="21.75" customHeight="1" x14ac:dyDescent="0.25">
      <c r="A318" s="297">
        <f t="shared" si="6"/>
        <v>11</v>
      </c>
      <c r="B318" s="306" t="s">
        <v>2338</v>
      </c>
      <c r="C318" s="340" t="s">
        <v>2011</v>
      </c>
      <c r="D318" s="341">
        <v>10</v>
      </c>
    </row>
    <row r="319" spans="1:4" ht="21.75" customHeight="1" x14ac:dyDescent="0.25">
      <c r="A319" s="297">
        <f t="shared" si="6"/>
        <v>12</v>
      </c>
      <c r="B319" s="307" t="s">
        <v>2035</v>
      </c>
      <c r="C319" s="340" t="s">
        <v>2011</v>
      </c>
      <c r="D319" s="343">
        <v>12</v>
      </c>
    </row>
    <row r="320" spans="1:4" ht="21.75" customHeight="1" x14ac:dyDescent="0.25">
      <c r="A320" s="297">
        <f t="shared" si="6"/>
        <v>13</v>
      </c>
      <c r="B320" s="307" t="s">
        <v>2036</v>
      </c>
      <c r="C320" s="340" t="s">
        <v>2011</v>
      </c>
      <c r="D320" s="343">
        <v>13</v>
      </c>
    </row>
    <row r="321" spans="1:4" ht="21.75" customHeight="1" x14ac:dyDescent="0.25">
      <c r="A321" s="297">
        <f t="shared" si="6"/>
        <v>14</v>
      </c>
      <c r="B321" s="307" t="s">
        <v>2037</v>
      </c>
      <c r="C321" s="340" t="s">
        <v>2011</v>
      </c>
      <c r="D321" s="343">
        <v>14</v>
      </c>
    </row>
    <row r="322" spans="1:4" ht="21.75" customHeight="1" x14ac:dyDescent="0.25">
      <c r="A322" s="297">
        <f t="shared" si="6"/>
        <v>15</v>
      </c>
      <c r="B322" s="307" t="s">
        <v>2038</v>
      </c>
      <c r="C322" s="340" t="s">
        <v>2011</v>
      </c>
      <c r="D322" s="343">
        <v>15</v>
      </c>
    </row>
    <row r="323" spans="1:4" ht="21.75" customHeight="1" x14ac:dyDescent="0.25">
      <c r="A323" s="297">
        <f t="shared" si="6"/>
        <v>16</v>
      </c>
      <c r="B323" s="307" t="s">
        <v>2039</v>
      </c>
      <c r="C323" s="340" t="s">
        <v>2011</v>
      </c>
      <c r="D323" s="343">
        <v>16</v>
      </c>
    </row>
    <row r="324" spans="1:4" ht="21.75" customHeight="1" x14ac:dyDescent="0.25">
      <c r="A324" s="297">
        <f t="shared" si="6"/>
        <v>17</v>
      </c>
      <c r="B324" s="307" t="s">
        <v>2030</v>
      </c>
      <c r="C324" s="340" t="s">
        <v>2011</v>
      </c>
      <c r="D324" s="343">
        <v>12</v>
      </c>
    </row>
    <row r="325" spans="1:4" ht="21.75" customHeight="1" x14ac:dyDescent="0.25">
      <c r="A325" s="297">
        <f t="shared" si="6"/>
        <v>18</v>
      </c>
      <c r="B325" s="307" t="s">
        <v>2031</v>
      </c>
      <c r="C325" s="340" t="s">
        <v>2011</v>
      </c>
      <c r="D325" s="343">
        <v>13</v>
      </c>
    </row>
    <row r="326" spans="1:4" ht="21.75" customHeight="1" x14ac:dyDescent="0.25">
      <c r="A326" s="297">
        <f t="shared" si="6"/>
        <v>19</v>
      </c>
      <c r="B326" s="307" t="s">
        <v>2032</v>
      </c>
      <c r="C326" s="340" t="s">
        <v>2011</v>
      </c>
      <c r="D326" s="343">
        <v>14</v>
      </c>
    </row>
    <row r="327" spans="1:4" ht="21.75" customHeight="1" x14ac:dyDescent="0.25">
      <c r="A327" s="297">
        <f t="shared" si="6"/>
        <v>20</v>
      </c>
      <c r="B327" s="307" t="s">
        <v>2033</v>
      </c>
      <c r="C327" s="340" t="s">
        <v>2011</v>
      </c>
      <c r="D327" s="343">
        <v>15</v>
      </c>
    </row>
    <row r="328" spans="1:4" ht="21.75" customHeight="1" x14ac:dyDescent="0.25">
      <c r="A328" s="297">
        <f t="shared" si="6"/>
        <v>21</v>
      </c>
      <c r="B328" s="307" t="s">
        <v>2034</v>
      </c>
      <c r="C328" s="340" t="s">
        <v>2011</v>
      </c>
      <c r="D328" s="343">
        <v>16</v>
      </c>
    </row>
    <row r="329" spans="1:4" ht="21.75" customHeight="1" x14ac:dyDescent="0.25">
      <c r="A329" s="297">
        <f t="shared" si="6"/>
        <v>22</v>
      </c>
      <c r="B329" s="307" t="s">
        <v>2339</v>
      </c>
      <c r="C329" s="340" t="s">
        <v>2011</v>
      </c>
      <c r="D329" s="343">
        <v>12</v>
      </c>
    </row>
    <row r="330" spans="1:4" ht="21.75" customHeight="1" x14ac:dyDescent="0.25">
      <c r="A330" s="297">
        <f t="shared" si="6"/>
        <v>23</v>
      </c>
      <c r="B330" s="307" t="s">
        <v>2340</v>
      </c>
      <c r="C330" s="340" t="s">
        <v>2011</v>
      </c>
      <c r="D330" s="343">
        <v>13</v>
      </c>
    </row>
    <row r="331" spans="1:4" ht="21.75" customHeight="1" x14ac:dyDescent="0.25">
      <c r="A331" s="297">
        <f t="shared" si="6"/>
        <v>24</v>
      </c>
      <c r="B331" s="307" t="s">
        <v>2341</v>
      </c>
      <c r="C331" s="340" t="s">
        <v>2011</v>
      </c>
      <c r="D331" s="343">
        <v>14</v>
      </c>
    </row>
    <row r="332" spans="1:4" ht="21.75" customHeight="1" x14ac:dyDescent="0.25">
      <c r="A332" s="297">
        <f t="shared" si="6"/>
        <v>25</v>
      </c>
      <c r="B332" s="307" t="s">
        <v>2342</v>
      </c>
      <c r="C332" s="340" t="s">
        <v>2011</v>
      </c>
      <c r="D332" s="343">
        <v>15</v>
      </c>
    </row>
    <row r="333" spans="1:4" ht="21.75" customHeight="1" x14ac:dyDescent="0.25">
      <c r="A333" s="297">
        <f t="shared" si="6"/>
        <v>26</v>
      </c>
      <c r="B333" s="307" t="s">
        <v>2343</v>
      </c>
      <c r="C333" s="340" t="s">
        <v>2011</v>
      </c>
      <c r="D333" s="343">
        <v>16</v>
      </c>
    </row>
    <row r="334" spans="1:4" ht="21.75" customHeight="1" x14ac:dyDescent="0.25">
      <c r="A334" s="297">
        <f t="shared" si="6"/>
        <v>27</v>
      </c>
      <c r="B334" s="306" t="s">
        <v>2344</v>
      </c>
      <c r="C334" s="340" t="s">
        <v>2011</v>
      </c>
      <c r="D334" s="341">
        <v>10</v>
      </c>
    </row>
    <row r="335" spans="1:4" ht="21.75" customHeight="1" x14ac:dyDescent="0.25">
      <c r="A335" s="297">
        <f t="shared" si="6"/>
        <v>28</v>
      </c>
      <c r="B335" s="307" t="s">
        <v>2345</v>
      </c>
      <c r="C335" s="340" t="s">
        <v>2011</v>
      </c>
      <c r="D335" s="343">
        <v>12</v>
      </c>
    </row>
    <row r="336" spans="1:4" ht="21.75" customHeight="1" x14ac:dyDescent="0.25">
      <c r="A336" s="297">
        <f t="shared" si="6"/>
        <v>29</v>
      </c>
      <c r="B336" s="307" t="s">
        <v>2346</v>
      </c>
      <c r="C336" s="340" t="s">
        <v>2011</v>
      </c>
      <c r="D336" s="343">
        <v>13</v>
      </c>
    </row>
    <row r="337" spans="1:4" ht="21.75" customHeight="1" x14ac:dyDescent="0.25">
      <c r="A337" s="297">
        <f t="shared" si="6"/>
        <v>30</v>
      </c>
      <c r="B337" s="307" t="s">
        <v>2347</v>
      </c>
      <c r="C337" s="340" t="s">
        <v>2011</v>
      </c>
      <c r="D337" s="343">
        <v>14</v>
      </c>
    </row>
    <row r="338" spans="1:4" ht="21.75" customHeight="1" x14ac:dyDescent="0.25">
      <c r="A338" s="297">
        <f t="shared" si="6"/>
        <v>31</v>
      </c>
      <c r="B338" s="307" t="s">
        <v>2348</v>
      </c>
      <c r="C338" s="340" t="s">
        <v>2011</v>
      </c>
      <c r="D338" s="343">
        <v>15</v>
      </c>
    </row>
    <row r="339" spans="1:4" ht="21.75" customHeight="1" x14ac:dyDescent="0.25">
      <c r="A339" s="297">
        <f t="shared" si="6"/>
        <v>32</v>
      </c>
      <c r="B339" s="307" t="s">
        <v>2349</v>
      </c>
      <c r="C339" s="340" t="s">
        <v>2011</v>
      </c>
      <c r="D339" s="343">
        <v>16</v>
      </c>
    </row>
    <row r="340" spans="1:4" ht="21.75" customHeight="1" x14ac:dyDescent="0.25">
      <c r="A340" s="297">
        <f t="shared" si="6"/>
        <v>33</v>
      </c>
      <c r="B340" s="307" t="s">
        <v>2350</v>
      </c>
      <c r="C340" s="340" t="s">
        <v>2011</v>
      </c>
      <c r="D340" s="343">
        <v>12</v>
      </c>
    </row>
    <row r="341" spans="1:4" ht="21.75" customHeight="1" x14ac:dyDescent="0.25">
      <c r="A341" s="297">
        <f t="shared" si="6"/>
        <v>34</v>
      </c>
      <c r="B341" s="307" t="s">
        <v>2351</v>
      </c>
      <c r="C341" s="340" t="s">
        <v>2011</v>
      </c>
      <c r="D341" s="343">
        <v>13</v>
      </c>
    </row>
    <row r="342" spans="1:4" ht="21.75" customHeight="1" x14ac:dyDescent="0.25">
      <c r="A342" s="297">
        <f t="shared" si="6"/>
        <v>35</v>
      </c>
      <c r="B342" s="307" t="s">
        <v>2352</v>
      </c>
      <c r="C342" s="340" t="s">
        <v>2011</v>
      </c>
      <c r="D342" s="343">
        <v>14</v>
      </c>
    </row>
    <row r="343" spans="1:4" ht="21.75" customHeight="1" x14ac:dyDescent="0.25">
      <c r="A343" s="297">
        <f t="shared" si="6"/>
        <v>36</v>
      </c>
      <c r="B343" s="307" t="s">
        <v>2353</v>
      </c>
      <c r="C343" s="340" t="s">
        <v>2011</v>
      </c>
      <c r="D343" s="343">
        <v>15</v>
      </c>
    </row>
    <row r="344" spans="1:4" ht="21.75" customHeight="1" x14ac:dyDescent="0.25">
      <c r="A344" s="297">
        <f t="shared" si="6"/>
        <v>37</v>
      </c>
      <c r="B344" s="307" t="s">
        <v>2354</v>
      </c>
      <c r="C344" s="340" t="s">
        <v>2011</v>
      </c>
      <c r="D344" s="343">
        <v>16</v>
      </c>
    </row>
    <row r="345" spans="1:4" ht="21.75" customHeight="1" x14ac:dyDescent="0.25">
      <c r="A345" s="297">
        <f t="shared" si="6"/>
        <v>38</v>
      </c>
      <c r="B345" s="306" t="s">
        <v>2355</v>
      </c>
      <c r="C345" s="340" t="s">
        <v>2011</v>
      </c>
      <c r="D345" s="342" t="s">
        <v>1825</v>
      </c>
    </row>
    <row r="346" spans="1:4" ht="21.75" customHeight="1" x14ac:dyDescent="0.25">
      <c r="A346" s="297">
        <f t="shared" si="6"/>
        <v>39</v>
      </c>
      <c r="B346" s="306" t="s">
        <v>2356</v>
      </c>
      <c r="C346" s="340" t="s">
        <v>2011</v>
      </c>
      <c r="D346" s="341">
        <v>10</v>
      </c>
    </row>
    <row r="347" spans="1:4" ht="21.75" customHeight="1" x14ac:dyDescent="0.25">
      <c r="A347" s="297">
        <f t="shared" si="6"/>
        <v>40</v>
      </c>
      <c r="B347" s="307" t="s">
        <v>2357</v>
      </c>
      <c r="C347" s="340" t="s">
        <v>2011</v>
      </c>
      <c r="D347" s="343">
        <v>12</v>
      </c>
    </row>
    <row r="348" spans="1:4" ht="21.75" customHeight="1" x14ac:dyDescent="0.25">
      <c r="A348" s="297">
        <f t="shared" si="6"/>
        <v>41</v>
      </c>
      <c r="B348" s="307" t="s">
        <v>2358</v>
      </c>
      <c r="C348" s="340" t="s">
        <v>2011</v>
      </c>
      <c r="D348" s="343">
        <v>13</v>
      </c>
    </row>
    <row r="349" spans="1:4" ht="21.75" customHeight="1" x14ac:dyDescent="0.25">
      <c r="A349" s="297">
        <f t="shared" si="6"/>
        <v>42</v>
      </c>
      <c r="B349" s="307" t="s">
        <v>2359</v>
      </c>
      <c r="C349" s="340" t="s">
        <v>2011</v>
      </c>
      <c r="D349" s="343">
        <v>14</v>
      </c>
    </row>
    <row r="350" spans="1:4" ht="21.75" customHeight="1" x14ac:dyDescent="0.25">
      <c r="A350" s="297">
        <f t="shared" si="6"/>
        <v>43</v>
      </c>
      <c r="B350" s="307" t="s">
        <v>2360</v>
      </c>
      <c r="C350" s="340" t="s">
        <v>2011</v>
      </c>
      <c r="D350" s="343">
        <v>15</v>
      </c>
    </row>
    <row r="351" spans="1:4" ht="21.75" customHeight="1" x14ac:dyDescent="0.25">
      <c r="A351" s="297">
        <f t="shared" si="6"/>
        <v>44</v>
      </c>
      <c r="B351" s="307" t="s">
        <v>2361</v>
      </c>
      <c r="C351" s="340" t="s">
        <v>2011</v>
      </c>
      <c r="D351" s="343">
        <v>16</v>
      </c>
    </row>
    <row r="352" spans="1:4" ht="21.75" customHeight="1" x14ac:dyDescent="0.25">
      <c r="A352" s="297">
        <f t="shared" si="6"/>
        <v>45</v>
      </c>
      <c r="B352" s="306" t="s">
        <v>2362</v>
      </c>
      <c r="C352" s="340" t="s">
        <v>2011</v>
      </c>
      <c r="D352" s="341">
        <v>10</v>
      </c>
    </row>
    <row r="353" spans="1:4" ht="21.75" customHeight="1" x14ac:dyDescent="0.25">
      <c r="A353" s="297">
        <f t="shared" si="6"/>
        <v>46</v>
      </c>
      <c r="B353" s="307" t="s">
        <v>2363</v>
      </c>
      <c r="C353" s="340" t="s">
        <v>2011</v>
      </c>
      <c r="D353" s="343">
        <v>12</v>
      </c>
    </row>
    <row r="354" spans="1:4" ht="21.75" customHeight="1" x14ac:dyDescent="0.25">
      <c r="A354" s="297">
        <f t="shared" si="6"/>
        <v>47</v>
      </c>
      <c r="B354" s="307" t="s">
        <v>2364</v>
      </c>
      <c r="C354" s="340" t="s">
        <v>2011</v>
      </c>
      <c r="D354" s="343">
        <v>13</v>
      </c>
    </row>
    <row r="355" spans="1:4" ht="21.75" customHeight="1" x14ac:dyDescent="0.25">
      <c r="A355" s="297">
        <f t="shared" si="6"/>
        <v>48</v>
      </c>
      <c r="B355" s="307" t="s">
        <v>2365</v>
      </c>
      <c r="C355" s="340" t="s">
        <v>2011</v>
      </c>
      <c r="D355" s="343">
        <v>14</v>
      </c>
    </row>
    <row r="356" spans="1:4" ht="21.75" customHeight="1" x14ac:dyDescent="0.25">
      <c r="A356" s="297">
        <f t="shared" si="6"/>
        <v>49</v>
      </c>
      <c r="B356" s="307" t="s">
        <v>2366</v>
      </c>
      <c r="C356" s="340" t="s">
        <v>2011</v>
      </c>
      <c r="D356" s="343">
        <v>15</v>
      </c>
    </row>
    <row r="357" spans="1:4" ht="21.75" customHeight="1" thickBot="1" x14ac:dyDescent="0.3">
      <c r="A357" s="297">
        <f t="shared" si="6"/>
        <v>50</v>
      </c>
      <c r="B357" s="310" t="s">
        <v>2367</v>
      </c>
      <c r="C357" s="344" t="s">
        <v>2011</v>
      </c>
      <c r="D357" s="345">
        <v>16</v>
      </c>
    </row>
    <row r="358" spans="1:4" ht="21.75" customHeight="1" thickTop="1" x14ac:dyDescent="0.25">
      <c r="A358" s="329"/>
      <c r="B358" s="330"/>
      <c r="C358" s="331"/>
      <c r="D358" s="329"/>
    </row>
    <row r="359" spans="1:4" ht="21.75" customHeight="1" thickBot="1" x14ac:dyDescent="0.3">
      <c r="A359" s="332"/>
      <c r="B359" s="333"/>
      <c r="C359" s="334"/>
      <c r="D359" s="332"/>
    </row>
    <row r="360" spans="1:4" ht="21.75" customHeight="1" thickTop="1" x14ac:dyDescent="0.25">
      <c r="A360" s="335" t="s">
        <v>9</v>
      </c>
      <c r="B360" s="336" t="s">
        <v>10</v>
      </c>
      <c r="C360" s="337" t="s">
        <v>11</v>
      </c>
      <c r="D360" s="338" t="s">
        <v>13</v>
      </c>
    </row>
    <row r="361" spans="1:4" ht="21.75" customHeight="1" x14ac:dyDescent="0.25">
      <c r="A361" s="297">
        <v>1</v>
      </c>
      <c r="B361" s="306" t="s">
        <v>2304</v>
      </c>
      <c r="C361" s="340" t="s">
        <v>2040</v>
      </c>
      <c r="D361" s="341" t="s">
        <v>1937</v>
      </c>
    </row>
    <row r="362" spans="1:4" ht="21.75" customHeight="1" x14ac:dyDescent="0.25">
      <c r="A362" s="297">
        <f t="shared" si="6"/>
        <v>2</v>
      </c>
      <c r="B362" s="307" t="s">
        <v>2492</v>
      </c>
      <c r="C362" s="340" t="s">
        <v>2040</v>
      </c>
      <c r="D362" s="339">
        <v>10</v>
      </c>
    </row>
    <row r="363" spans="1:4" ht="21.75" customHeight="1" x14ac:dyDescent="0.25">
      <c r="A363" s="297">
        <f t="shared" si="6"/>
        <v>3</v>
      </c>
      <c r="B363" s="307" t="s">
        <v>2493</v>
      </c>
      <c r="C363" s="340" t="s">
        <v>2040</v>
      </c>
      <c r="D363" s="339">
        <v>11</v>
      </c>
    </row>
    <row r="364" spans="1:4" ht="21.75" customHeight="1" x14ac:dyDescent="0.25">
      <c r="A364" s="297">
        <f t="shared" si="6"/>
        <v>4</v>
      </c>
      <c r="B364" s="306" t="s">
        <v>2305</v>
      </c>
      <c r="C364" s="340" t="s">
        <v>2040</v>
      </c>
      <c r="D364" s="342" t="s">
        <v>1825</v>
      </c>
    </row>
    <row r="365" spans="1:4" ht="21.75" customHeight="1" x14ac:dyDescent="0.25">
      <c r="A365" s="297">
        <f t="shared" si="6"/>
        <v>5</v>
      </c>
      <c r="B365" s="306" t="s">
        <v>2041</v>
      </c>
      <c r="C365" s="340" t="s">
        <v>2040</v>
      </c>
      <c r="D365" s="341">
        <v>10</v>
      </c>
    </row>
    <row r="366" spans="1:4" ht="21.75" customHeight="1" x14ac:dyDescent="0.25">
      <c r="A366" s="297">
        <f t="shared" si="6"/>
        <v>6</v>
      </c>
      <c r="B366" s="307" t="s">
        <v>2045</v>
      </c>
      <c r="C366" s="340" t="s">
        <v>2040</v>
      </c>
      <c r="D366" s="343">
        <v>12</v>
      </c>
    </row>
    <row r="367" spans="1:4" ht="21.75" customHeight="1" x14ac:dyDescent="0.25">
      <c r="A367" s="297">
        <f t="shared" si="6"/>
        <v>7</v>
      </c>
      <c r="B367" s="307" t="s">
        <v>2733</v>
      </c>
      <c r="C367" s="340" t="s">
        <v>2040</v>
      </c>
      <c r="D367" s="343">
        <v>13</v>
      </c>
    </row>
    <row r="368" spans="1:4" ht="21.75" customHeight="1" x14ac:dyDescent="0.25">
      <c r="A368" s="297">
        <f t="shared" si="6"/>
        <v>8</v>
      </c>
      <c r="B368" s="307" t="s">
        <v>2049</v>
      </c>
      <c r="C368" s="340" t="s">
        <v>2040</v>
      </c>
      <c r="D368" s="343">
        <v>14</v>
      </c>
    </row>
    <row r="369" spans="1:4" ht="21.75" customHeight="1" x14ac:dyDescent="0.25">
      <c r="A369" s="297">
        <f t="shared" si="6"/>
        <v>9</v>
      </c>
      <c r="B369" s="307" t="s">
        <v>2050</v>
      </c>
      <c r="C369" s="340" t="s">
        <v>2040</v>
      </c>
      <c r="D369" s="343">
        <v>15</v>
      </c>
    </row>
    <row r="370" spans="1:4" ht="21.75" customHeight="1" x14ac:dyDescent="0.25">
      <c r="A370" s="297">
        <f t="shared" si="6"/>
        <v>10</v>
      </c>
      <c r="B370" s="307" t="s">
        <v>2051</v>
      </c>
      <c r="C370" s="340" t="s">
        <v>2040</v>
      </c>
      <c r="D370" s="343">
        <v>16</v>
      </c>
    </row>
    <row r="371" spans="1:4" ht="21.75" customHeight="1" x14ac:dyDescent="0.25">
      <c r="A371" s="297">
        <f t="shared" si="6"/>
        <v>11</v>
      </c>
      <c r="B371" s="306" t="s">
        <v>2306</v>
      </c>
      <c r="C371" s="340" t="s">
        <v>2040</v>
      </c>
      <c r="D371" s="341">
        <v>10</v>
      </c>
    </row>
    <row r="372" spans="1:4" ht="21.75" customHeight="1" x14ac:dyDescent="0.25">
      <c r="A372" s="297">
        <f t="shared" si="6"/>
        <v>12</v>
      </c>
      <c r="B372" s="307" t="s">
        <v>2064</v>
      </c>
      <c r="C372" s="340" t="s">
        <v>2040</v>
      </c>
      <c r="D372" s="343">
        <v>12</v>
      </c>
    </row>
    <row r="373" spans="1:4" ht="21.75" customHeight="1" x14ac:dyDescent="0.25">
      <c r="A373" s="297">
        <f t="shared" ref="A373:A436" si="7">A372+1</f>
        <v>13</v>
      </c>
      <c r="B373" s="307" t="s">
        <v>2065</v>
      </c>
      <c r="C373" s="340" t="s">
        <v>2040</v>
      </c>
      <c r="D373" s="343">
        <v>13</v>
      </c>
    </row>
    <row r="374" spans="1:4" ht="21.75" customHeight="1" x14ac:dyDescent="0.25">
      <c r="A374" s="297">
        <f t="shared" si="7"/>
        <v>14</v>
      </c>
      <c r="B374" s="307" t="s">
        <v>2066</v>
      </c>
      <c r="C374" s="340" t="s">
        <v>2040</v>
      </c>
      <c r="D374" s="343">
        <v>14</v>
      </c>
    </row>
    <row r="375" spans="1:4" ht="21.75" customHeight="1" x14ac:dyDescent="0.25">
      <c r="A375" s="297">
        <f t="shared" si="7"/>
        <v>15</v>
      </c>
      <c r="B375" s="307" t="s">
        <v>2067</v>
      </c>
      <c r="C375" s="340" t="s">
        <v>2040</v>
      </c>
      <c r="D375" s="343">
        <v>15</v>
      </c>
    </row>
    <row r="376" spans="1:4" ht="21.75" customHeight="1" x14ac:dyDescent="0.25">
      <c r="A376" s="297">
        <f t="shared" si="7"/>
        <v>16</v>
      </c>
      <c r="B376" s="307" t="s">
        <v>2068</v>
      </c>
      <c r="C376" s="340" t="s">
        <v>2040</v>
      </c>
      <c r="D376" s="343">
        <v>16</v>
      </c>
    </row>
    <row r="377" spans="1:4" ht="21.75" customHeight="1" x14ac:dyDescent="0.25">
      <c r="A377" s="297">
        <f t="shared" si="7"/>
        <v>17</v>
      </c>
      <c r="B377" s="307" t="s">
        <v>2059</v>
      </c>
      <c r="C377" s="340" t="s">
        <v>2040</v>
      </c>
      <c r="D377" s="343">
        <v>12</v>
      </c>
    </row>
    <row r="378" spans="1:4" ht="21.75" customHeight="1" x14ac:dyDescent="0.25">
      <c r="A378" s="297">
        <f t="shared" si="7"/>
        <v>18</v>
      </c>
      <c r="B378" s="307" t="s">
        <v>2060</v>
      </c>
      <c r="C378" s="340" t="s">
        <v>2040</v>
      </c>
      <c r="D378" s="343">
        <v>13</v>
      </c>
    </row>
    <row r="379" spans="1:4" ht="21.75" customHeight="1" x14ac:dyDescent="0.25">
      <c r="A379" s="297">
        <f t="shared" si="7"/>
        <v>19</v>
      </c>
      <c r="B379" s="307" t="s">
        <v>2061</v>
      </c>
      <c r="C379" s="340" t="s">
        <v>2040</v>
      </c>
      <c r="D379" s="343">
        <v>14</v>
      </c>
    </row>
    <row r="380" spans="1:4" ht="21.75" customHeight="1" x14ac:dyDescent="0.25">
      <c r="A380" s="297">
        <f t="shared" si="7"/>
        <v>20</v>
      </c>
      <c r="B380" s="307" t="s">
        <v>2062</v>
      </c>
      <c r="C380" s="340" t="s">
        <v>2040</v>
      </c>
      <c r="D380" s="343">
        <v>15</v>
      </c>
    </row>
    <row r="381" spans="1:4" ht="21.75" customHeight="1" x14ac:dyDescent="0.25">
      <c r="A381" s="297">
        <f t="shared" si="7"/>
        <v>21</v>
      </c>
      <c r="B381" s="307" t="s">
        <v>2063</v>
      </c>
      <c r="C381" s="340" t="s">
        <v>2040</v>
      </c>
      <c r="D381" s="343">
        <v>16</v>
      </c>
    </row>
    <row r="382" spans="1:4" ht="21.75" customHeight="1" x14ac:dyDescent="0.25">
      <c r="A382" s="297">
        <f t="shared" si="7"/>
        <v>22</v>
      </c>
      <c r="B382" s="307" t="s">
        <v>2307</v>
      </c>
      <c r="C382" s="340" t="s">
        <v>2040</v>
      </c>
      <c r="D382" s="343">
        <v>12</v>
      </c>
    </row>
    <row r="383" spans="1:4" ht="21.75" customHeight="1" x14ac:dyDescent="0.25">
      <c r="A383" s="297">
        <f t="shared" si="7"/>
        <v>23</v>
      </c>
      <c r="B383" s="307" t="s">
        <v>2308</v>
      </c>
      <c r="C383" s="340" t="s">
        <v>2040</v>
      </c>
      <c r="D383" s="343">
        <v>13</v>
      </c>
    </row>
    <row r="384" spans="1:4" ht="21.75" customHeight="1" x14ac:dyDescent="0.25">
      <c r="A384" s="297">
        <f t="shared" si="7"/>
        <v>24</v>
      </c>
      <c r="B384" s="307" t="s">
        <v>2309</v>
      </c>
      <c r="C384" s="340" t="s">
        <v>2040</v>
      </c>
      <c r="D384" s="343">
        <v>14</v>
      </c>
    </row>
    <row r="385" spans="1:4" ht="21.75" customHeight="1" x14ac:dyDescent="0.25">
      <c r="A385" s="297">
        <f t="shared" si="7"/>
        <v>25</v>
      </c>
      <c r="B385" s="307" t="s">
        <v>2310</v>
      </c>
      <c r="C385" s="340" t="s">
        <v>2040</v>
      </c>
      <c r="D385" s="343">
        <v>15</v>
      </c>
    </row>
    <row r="386" spans="1:4" ht="21.75" customHeight="1" x14ac:dyDescent="0.25">
      <c r="A386" s="297">
        <f t="shared" si="7"/>
        <v>26</v>
      </c>
      <c r="B386" s="307" t="s">
        <v>2311</v>
      </c>
      <c r="C386" s="340" t="s">
        <v>2040</v>
      </c>
      <c r="D386" s="343">
        <v>16</v>
      </c>
    </row>
    <row r="387" spans="1:4" ht="21.75" customHeight="1" x14ac:dyDescent="0.25">
      <c r="A387" s="297">
        <f t="shared" si="7"/>
        <v>27</v>
      </c>
      <c r="B387" s="306" t="s">
        <v>2312</v>
      </c>
      <c r="C387" s="340" t="s">
        <v>2040</v>
      </c>
      <c r="D387" s="341">
        <v>10</v>
      </c>
    </row>
    <row r="388" spans="1:4" ht="21.75" customHeight="1" x14ac:dyDescent="0.25">
      <c r="A388" s="297">
        <f t="shared" si="7"/>
        <v>28</v>
      </c>
      <c r="B388" s="307" t="s">
        <v>2313</v>
      </c>
      <c r="C388" s="340" t="s">
        <v>2040</v>
      </c>
      <c r="D388" s="343">
        <v>12</v>
      </c>
    </row>
    <row r="389" spans="1:4" ht="21.75" customHeight="1" x14ac:dyDescent="0.25">
      <c r="A389" s="297">
        <f t="shared" si="7"/>
        <v>29</v>
      </c>
      <c r="B389" s="307" t="s">
        <v>2314</v>
      </c>
      <c r="C389" s="340" t="s">
        <v>2040</v>
      </c>
      <c r="D389" s="343">
        <v>13</v>
      </c>
    </row>
    <row r="390" spans="1:4" ht="21.75" customHeight="1" x14ac:dyDescent="0.25">
      <c r="A390" s="297">
        <f t="shared" si="7"/>
        <v>30</v>
      </c>
      <c r="B390" s="307" t="s">
        <v>2315</v>
      </c>
      <c r="C390" s="340" t="s">
        <v>2040</v>
      </c>
      <c r="D390" s="343">
        <v>14</v>
      </c>
    </row>
    <row r="391" spans="1:4" ht="21.75" customHeight="1" x14ac:dyDescent="0.25">
      <c r="A391" s="297">
        <f t="shared" si="7"/>
        <v>31</v>
      </c>
      <c r="B391" s="307" t="s">
        <v>2316</v>
      </c>
      <c r="C391" s="340" t="s">
        <v>2040</v>
      </c>
      <c r="D391" s="343">
        <v>15</v>
      </c>
    </row>
    <row r="392" spans="1:4" ht="21.75" customHeight="1" x14ac:dyDescent="0.25">
      <c r="A392" s="297">
        <f t="shared" si="7"/>
        <v>32</v>
      </c>
      <c r="B392" s="307" t="s">
        <v>2317</v>
      </c>
      <c r="C392" s="340" t="s">
        <v>2040</v>
      </c>
      <c r="D392" s="343">
        <v>16</v>
      </c>
    </row>
    <row r="393" spans="1:4" ht="21.75" customHeight="1" x14ac:dyDescent="0.25">
      <c r="A393" s="297">
        <f t="shared" si="7"/>
        <v>33</v>
      </c>
      <c r="B393" s="307" t="s">
        <v>2318</v>
      </c>
      <c r="C393" s="340" t="s">
        <v>2040</v>
      </c>
      <c r="D393" s="343">
        <v>12</v>
      </c>
    </row>
    <row r="394" spans="1:4" ht="21.75" customHeight="1" x14ac:dyDescent="0.25">
      <c r="A394" s="297">
        <f t="shared" si="7"/>
        <v>34</v>
      </c>
      <c r="B394" s="307" t="s">
        <v>2319</v>
      </c>
      <c r="C394" s="340" t="s">
        <v>2040</v>
      </c>
      <c r="D394" s="343">
        <v>13</v>
      </c>
    </row>
    <row r="395" spans="1:4" ht="21.75" customHeight="1" x14ac:dyDescent="0.25">
      <c r="A395" s="297">
        <f t="shared" si="7"/>
        <v>35</v>
      </c>
      <c r="B395" s="307" t="s">
        <v>2320</v>
      </c>
      <c r="C395" s="340" t="s">
        <v>2040</v>
      </c>
      <c r="D395" s="343">
        <v>14</v>
      </c>
    </row>
    <row r="396" spans="1:4" ht="21.75" customHeight="1" x14ac:dyDescent="0.25">
      <c r="A396" s="297">
        <f t="shared" si="7"/>
        <v>36</v>
      </c>
      <c r="B396" s="307" t="s">
        <v>2321</v>
      </c>
      <c r="C396" s="340" t="s">
        <v>2040</v>
      </c>
      <c r="D396" s="343">
        <v>15</v>
      </c>
    </row>
    <row r="397" spans="1:4" ht="21.75" customHeight="1" x14ac:dyDescent="0.25">
      <c r="A397" s="297">
        <f t="shared" si="7"/>
        <v>37</v>
      </c>
      <c r="B397" s="307" t="s">
        <v>2322</v>
      </c>
      <c r="C397" s="340" t="s">
        <v>2040</v>
      </c>
      <c r="D397" s="343">
        <v>16</v>
      </c>
    </row>
    <row r="398" spans="1:4" ht="21.75" customHeight="1" x14ac:dyDescent="0.25">
      <c r="A398" s="297">
        <f t="shared" si="7"/>
        <v>38</v>
      </c>
      <c r="B398" s="306" t="s">
        <v>2323</v>
      </c>
      <c r="C398" s="340" t="s">
        <v>2040</v>
      </c>
      <c r="D398" s="342" t="s">
        <v>1825</v>
      </c>
    </row>
    <row r="399" spans="1:4" ht="21.75" customHeight="1" x14ac:dyDescent="0.25">
      <c r="A399" s="297">
        <f t="shared" si="7"/>
        <v>39</v>
      </c>
      <c r="B399" s="306" t="s">
        <v>2324</v>
      </c>
      <c r="C399" s="340" t="s">
        <v>2040</v>
      </c>
      <c r="D399" s="341">
        <v>10</v>
      </c>
    </row>
    <row r="400" spans="1:4" ht="21.75" customHeight="1" x14ac:dyDescent="0.25">
      <c r="A400" s="297">
        <f t="shared" si="7"/>
        <v>40</v>
      </c>
      <c r="B400" s="307" t="s">
        <v>2325</v>
      </c>
      <c r="C400" s="340" t="s">
        <v>2040</v>
      </c>
      <c r="D400" s="343">
        <v>12</v>
      </c>
    </row>
    <row r="401" spans="1:4" ht="21.75" customHeight="1" x14ac:dyDescent="0.25">
      <c r="A401" s="297">
        <f t="shared" si="7"/>
        <v>41</v>
      </c>
      <c r="B401" s="307" t="s">
        <v>2326</v>
      </c>
      <c r="C401" s="340" t="s">
        <v>2040</v>
      </c>
      <c r="D401" s="343">
        <v>13</v>
      </c>
    </row>
    <row r="402" spans="1:4" ht="21.75" customHeight="1" x14ac:dyDescent="0.25">
      <c r="A402" s="297">
        <f t="shared" si="7"/>
        <v>42</v>
      </c>
      <c r="B402" s="307" t="s">
        <v>2327</v>
      </c>
      <c r="C402" s="340" t="s">
        <v>2040</v>
      </c>
      <c r="D402" s="343">
        <v>14</v>
      </c>
    </row>
    <row r="403" spans="1:4" ht="21.75" customHeight="1" x14ac:dyDescent="0.25">
      <c r="A403" s="297">
        <f t="shared" si="7"/>
        <v>43</v>
      </c>
      <c r="B403" s="307" t="s">
        <v>2328</v>
      </c>
      <c r="C403" s="340" t="s">
        <v>2040</v>
      </c>
      <c r="D403" s="343">
        <v>15</v>
      </c>
    </row>
    <row r="404" spans="1:4" ht="21.75" customHeight="1" x14ac:dyDescent="0.25">
      <c r="A404" s="297">
        <f t="shared" si="7"/>
        <v>44</v>
      </c>
      <c r="B404" s="307" t="s">
        <v>2329</v>
      </c>
      <c r="C404" s="340" t="s">
        <v>2040</v>
      </c>
      <c r="D404" s="343">
        <v>16</v>
      </c>
    </row>
    <row r="405" spans="1:4" ht="21.75" customHeight="1" x14ac:dyDescent="0.25">
      <c r="A405" s="297">
        <f t="shared" si="7"/>
        <v>45</v>
      </c>
      <c r="B405" s="306" t="s">
        <v>2330</v>
      </c>
      <c r="C405" s="340" t="s">
        <v>2040</v>
      </c>
      <c r="D405" s="341">
        <v>10</v>
      </c>
    </row>
    <row r="406" spans="1:4" ht="21.75" customHeight="1" x14ac:dyDescent="0.25">
      <c r="A406" s="297">
        <f t="shared" si="7"/>
        <v>46</v>
      </c>
      <c r="B406" s="307" t="s">
        <v>2331</v>
      </c>
      <c r="C406" s="340" t="s">
        <v>2040</v>
      </c>
      <c r="D406" s="343">
        <v>12</v>
      </c>
    </row>
    <row r="407" spans="1:4" ht="21.75" customHeight="1" x14ac:dyDescent="0.25">
      <c r="A407" s="297">
        <f t="shared" si="7"/>
        <v>47</v>
      </c>
      <c r="B407" s="307" t="s">
        <v>2332</v>
      </c>
      <c r="C407" s="340" t="s">
        <v>2040</v>
      </c>
      <c r="D407" s="343">
        <v>13</v>
      </c>
    </row>
    <row r="408" spans="1:4" ht="21.75" customHeight="1" x14ac:dyDescent="0.25">
      <c r="A408" s="297">
        <f t="shared" si="7"/>
        <v>48</v>
      </c>
      <c r="B408" s="307" t="s">
        <v>2333</v>
      </c>
      <c r="C408" s="340" t="s">
        <v>2040</v>
      </c>
      <c r="D408" s="343">
        <v>14</v>
      </c>
    </row>
    <row r="409" spans="1:4" ht="21.75" customHeight="1" x14ac:dyDescent="0.25">
      <c r="A409" s="297">
        <f t="shared" si="7"/>
        <v>49</v>
      </c>
      <c r="B409" s="307" t="s">
        <v>2334</v>
      </c>
      <c r="C409" s="340" t="s">
        <v>2040</v>
      </c>
      <c r="D409" s="343">
        <v>15</v>
      </c>
    </row>
    <row r="410" spans="1:4" ht="21.75" customHeight="1" thickBot="1" x14ac:dyDescent="0.3">
      <c r="A410" s="297">
        <f t="shared" si="7"/>
        <v>50</v>
      </c>
      <c r="B410" s="310" t="s">
        <v>2335</v>
      </c>
      <c r="C410" s="344" t="s">
        <v>2040</v>
      </c>
      <c r="D410" s="345">
        <v>16</v>
      </c>
    </row>
    <row r="411" spans="1:4" ht="21.75" customHeight="1" thickTop="1" x14ac:dyDescent="0.25">
      <c r="A411" s="329"/>
      <c r="B411" s="330"/>
      <c r="C411" s="331"/>
      <c r="D411" s="329"/>
    </row>
    <row r="412" spans="1:4" ht="21.75" customHeight="1" thickBot="1" x14ac:dyDescent="0.3">
      <c r="A412" s="332"/>
      <c r="B412" s="333"/>
      <c r="C412" s="334"/>
      <c r="D412" s="332"/>
    </row>
    <row r="413" spans="1:4" ht="21.75" customHeight="1" thickTop="1" x14ac:dyDescent="0.25">
      <c r="A413" s="335" t="s">
        <v>9</v>
      </c>
      <c r="B413" s="336" t="s">
        <v>10</v>
      </c>
      <c r="C413" s="337" t="s">
        <v>11</v>
      </c>
      <c r="D413" s="338" t="s">
        <v>13</v>
      </c>
    </row>
    <row r="414" spans="1:4" ht="21.75" customHeight="1" x14ac:dyDescent="0.25">
      <c r="A414" s="297">
        <v>1</v>
      </c>
      <c r="B414" s="306" t="s">
        <v>2368</v>
      </c>
      <c r="C414" s="340" t="s">
        <v>1982</v>
      </c>
      <c r="D414" s="342" t="s">
        <v>1937</v>
      </c>
    </row>
    <row r="415" spans="1:4" ht="21.75" customHeight="1" x14ac:dyDescent="0.25">
      <c r="A415" s="297">
        <f t="shared" si="7"/>
        <v>2</v>
      </c>
      <c r="B415" s="307" t="s">
        <v>2492</v>
      </c>
      <c r="C415" s="340" t="s">
        <v>1982</v>
      </c>
      <c r="D415" s="339">
        <v>10</v>
      </c>
    </row>
    <row r="416" spans="1:4" ht="21.75" customHeight="1" x14ac:dyDescent="0.25">
      <c r="A416" s="297">
        <f t="shared" si="7"/>
        <v>3</v>
      </c>
      <c r="B416" s="307" t="s">
        <v>2493</v>
      </c>
      <c r="C416" s="340" t="s">
        <v>1982</v>
      </c>
      <c r="D416" s="339">
        <v>11</v>
      </c>
    </row>
    <row r="417" spans="1:4" ht="21.75" customHeight="1" x14ac:dyDescent="0.25">
      <c r="A417" s="297">
        <f t="shared" si="7"/>
        <v>4</v>
      </c>
      <c r="B417" s="306" t="s">
        <v>2369</v>
      </c>
      <c r="C417" s="340" t="s">
        <v>1982</v>
      </c>
      <c r="D417" s="342" t="s">
        <v>1825</v>
      </c>
    </row>
    <row r="418" spans="1:4" ht="21.75" customHeight="1" x14ac:dyDescent="0.25">
      <c r="A418" s="297">
        <f t="shared" si="7"/>
        <v>5</v>
      </c>
      <c r="B418" s="306" t="s">
        <v>1983</v>
      </c>
      <c r="C418" s="340" t="s">
        <v>1982</v>
      </c>
      <c r="D418" s="341">
        <v>10</v>
      </c>
    </row>
    <row r="419" spans="1:4" ht="21.75" customHeight="1" x14ac:dyDescent="0.25">
      <c r="A419" s="297">
        <f t="shared" si="7"/>
        <v>6</v>
      </c>
      <c r="B419" s="307" t="s">
        <v>1987</v>
      </c>
      <c r="C419" s="340" t="s">
        <v>1982</v>
      </c>
      <c r="D419" s="343">
        <v>12</v>
      </c>
    </row>
    <row r="420" spans="1:4" ht="21.75" customHeight="1" x14ac:dyDescent="0.25">
      <c r="A420" s="297">
        <f t="shared" si="7"/>
        <v>7</v>
      </c>
      <c r="B420" s="307" t="s">
        <v>2734</v>
      </c>
      <c r="C420" s="340" t="s">
        <v>1982</v>
      </c>
      <c r="D420" s="343">
        <v>13</v>
      </c>
    </row>
    <row r="421" spans="1:4" ht="21.75" customHeight="1" x14ac:dyDescent="0.25">
      <c r="A421" s="297">
        <f t="shared" si="7"/>
        <v>8</v>
      </c>
      <c r="B421" s="307" t="s">
        <v>1991</v>
      </c>
      <c r="C421" s="340" t="s">
        <v>1982</v>
      </c>
      <c r="D421" s="343">
        <v>14</v>
      </c>
    </row>
    <row r="422" spans="1:4" ht="21.75" customHeight="1" x14ac:dyDescent="0.25">
      <c r="A422" s="297">
        <f t="shared" si="7"/>
        <v>9</v>
      </c>
      <c r="B422" s="307" t="s">
        <v>1992</v>
      </c>
      <c r="C422" s="340" t="s">
        <v>1982</v>
      </c>
      <c r="D422" s="343">
        <v>15</v>
      </c>
    </row>
    <row r="423" spans="1:4" ht="21.75" customHeight="1" x14ac:dyDescent="0.25">
      <c r="A423" s="297">
        <f t="shared" si="7"/>
        <v>10</v>
      </c>
      <c r="B423" s="307" t="s">
        <v>1993</v>
      </c>
      <c r="C423" s="340" t="s">
        <v>1982</v>
      </c>
      <c r="D423" s="343">
        <v>16</v>
      </c>
    </row>
    <row r="424" spans="1:4" ht="21.75" customHeight="1" x14ac:dyDescent="0.25">
      <c r="A424" s="297">
        <f t="shared" si="7"/>
        <v>11</v>
      </c>
      <c r="B424" s="306" t="s">
        <v>2370</v>
      </c>
      <c r="C424" s="340" t="s">
        <v>1982</v>
      </c>
      <c r="D424" s="341">
        <v>10</v>
      </c>
    </row>
    <row r="425" spans="1:4" ht="21.75" customHeight="1" x14ac:dyDescent="0.25">
      <c r="A425" s="297">
        <f t="shared" si="7"/>
        <v>12</v>
      </c>
      <c r="B425" s="307" t="s">
        <v>2006</v>
      </c>
      <c r="C425" s="340" t="s">
        <v>1982</v>
      </c>
      <c r="D425" s="343">
        <v>12</v>
      </c>
    </row>
    <row r="426" spans="1:4" ht="21.75" customHeight="1" x14ac:dyDescent="0.25">
      <c r="A426" s="297">
        <f t="shared" si="7"/>
        <v>13</v>
      </c>
      <c r="B426" s="307" t="s">
        <v>2007</v>
      </c>
      <c r="C426" s="340" t="s">
        <v>1982</v>
      </c>
      <c r="D426" s="343">
        <v>13</v>
      </c>
    </row>
    <row r="427" spans="1:4" ht="21.75" customHeight="1" x14ac:dyDescent="0.25">
      <c r="A427" s="297">
        <f t="shared" si="7"/>
        <v>14</v>
      </c>
      <c r="B427" s="307" t="s">
        <v>2008</v>
      </c>
      <c r="C427" s="340" t="s">
        <v>1982</v>
      </c>
      <c r="D427" s="343">
        <v>14</v>
      </c>
    </row>
    <row r="428" spans="1:4" ht="21.75" customHeight="1" x14ac:dyDescent="0.25">
      <c r="A428" s="297">
        <f t="shared" si="7"/>
        <v>15</v>
      </c>
      <c r="B428" s="307" t="s">
        <v>2009</v>
      </c>
      <c r="C428" s="340" t="s">
        <v>1982</v>
      </c>
      <c r="D428" s="343">
        <v>15</v>
      </c>
    </row>
    <row r="429" spans="1:4" ht="21.75" customHeight="1" x14ac:dyDescent="0.25">
      <c r="A429" s="297">
        <f t="shared" si="7"/>
        <v>16</v>
      </c>
      <c r="B429" s="307" t="s">
        <v>2010</v>
      </c>
      <c r="C429" s="340" t="s">
        <v>1982</v>
      </c>
      <c r="D429" s="343">
        <v>16</v>
      </c>
    </row>
    <row r="430" spans="1:4" ht="21.75" customHeight="1" x14ac:dyDescent="0.25">
      <c r="A430" s="297">
        <f t="shared" si="7"/>
        <v>17</v>
      </c>
      <c r="B430" s="307" t="s">
        <v>2001</v>
      </c>
      <c r="C430" s="340" t="s">
        <v>1982</v>
      </c>
      <c r="D430" s="343">
        <v>12</v>
      </c>
    </row>
    <row r="431" spans="1:4" ht="21.75" customHeight="1" x14ac:dyDescent="0.25">
      <c r="A431" s="297">
        <f t="shared" si="7"/>
        <v>18</v>
      </c>
      <c r="B431" s="307" t="s">
        <v>2002</v>
      </c>
      <c r="C431" s="340" t="s">
        <v>1982</v>
      </c>
      <c r="D431" s="343">
        <v>13</v>
      </c>
    </row>
    <row r="432" spans="1:4" ht="21.75" customHeight="1" x14ac:dyDescent="0.25">
      <c r="A432" s="297">
        <f t="shared" si="7"/>
        <v>19</v>
      </c>
      <c r="B432" s="307" t="s">
        <v>2003</v>
      </c>
      <c r="C432" s="340" t="s">
        <v>1982</v>
      </c>
      <c r="D432" s="343">
        <v>14</v>
      </c>
    </row>
    <row r="433" spans="1:4" ht="21.75" customHeight="1" x14ac:dyDescent="0.25">
      <c r="A433" s="297">
        <f t="shared" si="7"/>
        <v>20</v>
      </c>
      <c r="B433" s="307" t="s">
        <v>2004</v>
      </c>
      <c r="C433" s="340" t="s">
        <v>1982</v>
      </c>
      <c r="D433" s="343">
        <v>15</v>
      </c>
    </row>
    <row r="434" spans="1:4" ht="21.75" customHeight="1" x14ac:dyDescent="0.25">
      <c r="A434" s="297">
        <f t="shared" si="7"/>
        <v>21</v>
      </c>
      <c r="B434" s="307" t="s">
        <v>2005</v>
      </c>
      <c r="C434" s="340" t="s">
        <v>1982</v>
      </c>
      <c r="D434" s="343">
        <v>16</v>
      </c>
    </row>
    <row r="435" spans="1:4" ht="21.75" customHeight="1" x14ac:dyDescent="0.25">
      <c r="A435" s="297">
        <f t="shared" si="7"/>
        <v>22</v>
      </c>
      <c r="B435" s="307" t="s">
        <v>2371</v>
      </c>
      <c r="C435" s="340" t="s">
        <v>1982</v>
      </c>
      <c r="D435" s="343">
        <v>12</v>
      </c>
    </row>
    <row r="436" spans="1:4" ht="21.75" customHeight="1" x14ac:dyDescent="0.25">
      <c r="A436" s="297">
        <f t="shared" si="7"/>
        <v>23</v>
      </c>
      <c r="B436" s="307" t="s">
        <v>2372</v>
      </c>
      <c r="C436" s="340" t="s">
        <v>1982</v>
      </c>
      <c r="D436" s="343">
        <v>13</v>
      </c>
    </row>
    <row r="437" spans="1:4" ht="21.75" customHeight="1" x14ac:dyDescent="0.25">
      <c r="A437" s="297">
        <f t="shared" ref="A437:A463" si="8">A436+1</f>
        <v>24</v>
      </c>
      <c r="B437" s="307" t="s">
        <v>2373</v>
      </c>
      <c r="C437" s="340" t="s">
        <v>1982</v>
      </c>
      <c r="D437" s="343">
        <v>14</v>
      </c>
    </row>
    <row r="438" spans="1:4" ht="21.75" customHeight="1" x14ac:dyDescent="0.25">
      <c r="A438" s="297">
        <f t="shared" si="8"/>
        <v>25</v>
      </c>
      <c r="B438" s="307" t="s">
        <v>2374</v>
      </c>
      <c r="C438" s="340" t="s">
        <v>1982</v>
      </c>
      <c r="D438" s="343">
        <v>15</v>
      </c>
    </row>
    <row r="439" spans="1:4" ht="21.75" customHeight="1" x14ac:dyDescent="0.25">
      <c r="A439" s="297">
        <f t="shared" si="8"/>
        <v>26</v>
      </c>
      <c r="B439" s="307" t="s">
        <v>2375</v>
      </c>
      <c r="C439" s="340" t="s">
        <v>1982</v>
      </c>
      <c r="D439" s="343">
        <v>16</v>
      </c>
    </row>
    <row r="440" spans="1:4" ht="21.75" customHeight="1" x14ac:dyDescent="0.25">
      <c r="A440" s="297">
        <f t="shared" si="8"/>
        <v>27</v>
      </c>
      <c r="B440" s="306" t="s">
        <v>2376</v>
      </c>
      <c r="C440" s="340" t="s">
        <v>1982</v>
      </c>
      <c r="D440" s="341">
        <v>10</v>
      </c>
    </row>
    <row r="441" spans="1:4" ht="21.75" customHeight="1" x14ac:dyDescent="0.25">
      <c r="A441" s="297">
        <f t="shared" si="8"/>
        <v>28</v>
      </c>
      <c r="B441" s="307" t="s">
        <v>2377</v>
      </c>
      <c r="C441" s="340" t="s">
        <v>1982</v>
      </c>
      <c r="D441" s="343">
        <v>12</v>
      </c>
    </row>
    <row r="442" spans="1:4" ht="21.75" customHeight="1" x14ac:dyDescent="0.25">
      <c r="A442" s="297">
        <f t="shared" si="8"/>
        <v>29</v>
      </c>
      <c r="B442" s="307" t="s">
        <v>2378</v>
      </c>
      <c r="C442" s="340" t="s">
        <v>1982</v>
      </c>
      <c r="D442" s="343">
        <v>13</v>
      </c>
    </row>
    <row r="443" spans="1:4" ht="21.75" customHeight="1" x14ac:dyDescent="0.25">
      <c r="A443" s="297">
        <f t="shared" si="8"/>
        <v>30</v>
      </c>
      <c r="B443" s="307" t="s">
        <v>2379</v>
      </c>
      <c r="C443" s="340" t="s">
        <v>1982</v>
      </c>
      <c r="D443" s="343">
        <v>14</v>
      </c>
    </row>
    <row r="444" spans="1:4" ht="21.75" customHeight="1" x14ac:dyDescent="0.25">
      <c r="A444" s="297">
        <f t="shared" si="8"/>
        <v>31</v>
      </c>
      <c r="B444" s="307" t="s">
        <v>2380</v>
      </c>
      <c r="C444" s="340" t="s">
        <v>1982</v>
      </c>
      <c r="D444" s="343">
        <v>15</v>
      </c>
    </row>
    <row r="445" spans="1:4" ht="21.75" customHeight="1" x14ac:dyDescent="0.25">
      <c r="A445" s="297">
        <f t="shared" si="8"/>
        <v>32</v>
      </c>
      <c r="B445" s="307" t="s">
        <v>2381</v>
      </c>
      <c r="C445" s="340" t="s">
        <v>1982</v>
      </c>
      <c r="D445" s="343">
        <v>16</v>
      </c>
    </row>
    <row r="446" spans="1:4" ht="21.75" customHeight="1" x14ac:dyDescent="0.25">
      <c r="A446" s="297">
        <f t="shared" si="8"/>
        <v>33</v>
      </c>
      <c r="B446" s="307" t="s">
        <v>2382</v>
      </c>
      <c r="C446" s="340" t="s">
        <v>1982</v>
      </c>
      <c r="D446" s="343">
        <v>12</v>
      </c>
    </row>
    <row r="447" spans="1:4" ht="21.75" customHeight="1" x14ac:dyDescent="0.25">
      <c r="A447" s="297">
        <f t="shared" si="8"/>
        <v>34</v>
      </c>
      <c r="B447" s="307" t="s">
        <v>2383</v>
      </c>
      <c r="C447" s="340" t="s">
        <v>1982</v>
      </c>
      <c r="D447" s="343">
        <v>13</v>
      </c>
    </row>
    <row r="448" spans="1:4" ht="21.75" customHeight="1" x14ac:dyDescent="0.25">
      <c r="A448" s="297">
        <f t="shared" si="8"/>
        <v>35</v>
      </c>
      <c r="B448" s="307" t="s">
        <v>2384</v>
      </c>
      <c r="C448" s="340" t="s">
        <v>1982</v>
      </c>
      <c r="D448" s="343">
        <v>14</v>
      </c>
    </row>
    <row r="449" spans="1:4" ht="21.75" customHeight="1" x14ac:dyDescent="0.25">
      <c r="A449" s="297">
        <f t="shared" si="8"/>
        <v>36</v>
      </c>
      <c r="B449" s="307" t="s">
        <v>2385</v>
      </c>
      <c r="C449" s="340" t="s">
        <v>1982</v>
      </c>
      <c r="D449" s="343">
        <v>15</v>
      </c>
    </row>
    <row r="450" spans="1:4" ht="21.75" customHeight="1" x14ac:dyDescent="0.25">
      <c r="A450" s="297">
        <f t="shared" si="8"/>
        <v>37</v>
      </c>
      <c r="B450" s="307" t="s">
        <v>2386</v>
      </c>
      <c r="C450" s="340" t="s">
        <v>1982</v>
      </c>
      <c r="D450" s="343">
        <v>16</v>
      </c>
    </row>
    <row r="451" spans="1:4" ht="21.75" customHeight="1" x14ac:dyDescent="0.25">
      <c r="A451" s="297">
        <f t="shared" si="8"/>
        <v>38</v>
      </c>
      <c r="B451" s="306" t="s">
        <v>2387</v>
      </c>
      <c r="C451" s="340" t="s">
        <v>1982</v>
      </c>
      <c r="D451" s="342" t="s">
        <v>1825</v>
      </c>
    </row>
    <row r="452" spans="1:4" ht="21.75" customHeight="1" x14ac:dyDescent="0.25">
      <c r="A452" s="297">
        <f t="shared" si="8"/>
        <v>39</v>
      </c>
      <c r="B452" s="306" t="s">
        <v>2388</v>
      </c>
      <c r="C452" s="340" t="s">
        <v>1982</v>
      </c>
      <c r="D452" s="341">
        <v>10</v>
      </c>
    </row>
    <row r="453" spans="1:4" ht="21.75" customHeight="1" x14ac:dyDescent="0.25">
      <c r="A453" s="297">
        <f t="shared" si="8"/>
        <v>40</v>
      </c>
      <c r="B453" s="307" t="s">
        <v>2389</v>
      </c>
      <c r="C453" s="340" t="s">
        <v>1982</v>
      </c>
      <c r="D453" s="343">
        <v>12</v>
      </c>
    </row>
    <row r="454" spans="1:4" ht="21.75" customHeight="1" x14ac:dyDescent="0.25">
      <c r="A454" s="297">
        <f t="shared" si="8"/>
        <v>41</v>
      </c>
      <c r="B454" s="307" t="s">
        <v>2390</v>
      </c>
      <c r="C454" s="340" t="s">
        <v>1982</v>
      </c>
      <c r="D454" s="343">
        <v>13</v>
      </c>
    </row>
    <row r="455" spans="1:4" ht="21.75" customHeight="1" x14ac:dyDescent="0.25">
      <c r="A455" s="297">
        <f t="shared" si="8"/>
        <v>42</v>
      </c>
      <c r="B455" s="307" t="s">
        <v>2391</v>
      </c>
      <c r="C455" s="340" t="s">
        <v>1982</v>
      </c>
      <c r="D455" s="343">
        <v>14</v>
      </c>
    </row>
    <row r="456" spans="1:4" ht="21.75" customHeight="1" x14ac:dyDescent="0.25">
      <c r="A456" s="297">
        <f t="shared" si="8"/>
        <v>43</v>
      </c>
      <c r="B456" s="307" t="s">
        <v>2392</v>
      </c>
      <c r="C456" s="340" t="s">
        <v>1982</v>
      </c>
      <c r="D456" s="343">
        <v>15</v>
      </c>
    </row>
    <row r="457" spans="1:4" ht="21.75" customHeight="1" x14ac:dyDescent="0.25">
      <c r="A457" s="297">
        <f t="shared" si="8"/>
        <v>44</v>
      </c>
      <c r="B457" s="307" t="s">
        <v>2393</v>
      </c>
      <c r="C457" s="340" t="s">
        <v>1982</v>
      </c>
      <c r="D457" s="343">
        <v>16</v>
      </c>
    </row>
    <row r="458" spans="1:4" ht="21.75" customHeight="1" x14ac:dyDescent="0.25">
      <c r="A458" s="297">
        <f t="shared" si="8"/>
        <v>45</v>
      </c>
      <c r="B458" s="306" t="s">
        <v>2394</v>
      </c>
      <c r="C458" s="340" t="s">
        <v>1982</v>
      </c>
      <c r="D458" s="341">
        <v>10</v>
      </c>
    </row>
    <row r="459" spans="1:4" ht="21.75" customHeight="1" x14ac:dyDescent="0.25">
      <c r="A459" s="297">
        <f t="shared" si="8"/>
        <v>46</v>
      </c>
      <c r="B459" s="307" t="s">
        <v>2395</v>
      </c>
      <c r="C459" s="340" t="s">
        <v>1982</v>
      </c>
      <c r="D459" s="343">
        <v>12</v>
      </c>
    </row>
    <row r="460" spans="1:4" ht="21.75" customHeight="1" x14ac:dyDescent="0.25">
      <c r="A460" s="297">
        <f t="shared" si="8"/>
        <v>47</v>
      </c>
      <c r="B460" s="307" t="s">
        <v>2396</v>
      </c>
      <c r="C460" s="340" t="s">
        <v>1982</v>
      </c>
      <c r="D460" s="343">
        <v>13</v>
      </c>
    </row>
    <row r="461" spans="1:4" ht="21.75" customHeight="1" x14ac:dyDescent="0.25">
      <c r="A461" s="297">
        <f t="shared" si="8"/>
        <v>48</v>
      </c>
      <c r="B461" s="307" t="s">
        <v>2397</v>
      </c>
      <c r="C461" s="340" t="s">
        <v>1982</v>
      </c>
      <c r="D461" s="343">
        <v>14</v>
      </c>
    </row>
    <row r="462" spans="1:4" ht="21.75" customHeight="1" x14ac:dyDescent="0.25">
      <c r="A462" s="297">
        <f t="shared" si="8"/>
        <v>49</v>
      </c>
      <c r="B462" s="307" t="s">
        <v>2398</v>
      </c>
      <c r="C462" s="340" t="s">
        <v>1982</v>
      </c>
      <c r="D462" s="343">
        <v>15</v>
      </c>
    </row>
    <row r="463" spans="1:4" ht="21.75" customHeight="1" thickBot="1" x14ac:dyDescent="0.3">
      <c r="A463" s="297">
        <f t="shared" si="8"/>
        <v>50</v>
      </c>
      <c r="B463" s="310" t="s">
        <v>2399</v>
      </c>
      <c r="C463" s="344" t="s">
        <v>1982</v>
      </c>
      <c r="D463" s="345">
        <v>16</v>
      </c>
    </row>
    <row r="464" spans="1:4" ht="21.75" customHeight="1" thickTop="1" x14ac:dyDescent="0.25">
      <c r="A464" s="329"/>
      <c r="B464" s="330"/>
      <c r="C464" s="331"/>
      <c r="D464" s="329"/>
    </row>
    <row r="465" spans="1:4" ht="21.75" customHeight="1" thickBot="1" x14ac:dyDescent="0.3">
      <c r="A465" s="332"/>
      <c r="B465" s="333"/>
      <c r="C465" s="334"/>
      <c r="D465" s="332"/>
    </row>
    <row r="466" spans="1:4" ht="21.75" customHeight="1" thickTop="1" x14ac:dyDescent="0.25">
      <c r="A466" s="335" t="s">
        <v>9</v>
      </c>
      <c r="B466" s="336" t="s">
        <v>10</v>
      </c>
      <c r="C466" s="337" t="s">
        <v>11</v>
      </c>
      <c r="D466" s="338" t="s">
        <v>13</v>
      </c>
    </row>
    <row r="467" spans="1:4" ht="21.75" customHeight="1" x14ac:dyDescent="0.25">
      <c r="A467" s="297">
        <v>1</v>
      </c>
      <c r="B467" s="306" t="s">
        <v>2400</v>
      </c>
      <c r="C467" s="340" t="s">
        <v>2069</v>
      </c>
      <c r="D467" s="341" t="s">
        <v>1937</v>
      </c>
    </row>
    <row r="468" spans="1:4" ht="21.75" customHeight="1" x14ac:dyDescent="0.25">
      <c r="A468" s="297">
        <f t="shared" ref="A468:A516" si="9">A467+1</f>
        <v>2</v>
      </c>
      <c r="B468" s="307" t="s">
        <v>2492</v>
      </c>
      <c r="C468" s="340" t="s">
        <v>2069</v>
      </c>
      <c r="D468" s="339">
        <v>10</v>
      </c>
    </row>
    <row r="469" spans="1:4" ht="21.75" customHeight="1" x14ac:dyDescent="0.25">
      <c r="A469" s="297">
        <f t="shared" si="9"/>
        <v>3</v>
      </c>
      <c r="B469" s="307" t="s">
        <v>2493</v>
      </c>
      <c r="C469" s="340" t="s">
        <v>2069</v>
      </c>
      <c r="D469" s="339">
        <v>11</v>
      </c>
    </row>
    <row r="470" spans="1:4" ht="21.75" customHeight="1" x14ac:dyDescent="0.25">
      <c r="A470" s="297">
        <f t="shared" si="9"/>
        <v>4</v>
      </c>
      <c r="B470" s="306" t="s">
        <v>2401</v>
      </c>
      <c r="C470" s="340" t="s">
        <v>2069</v>
      </c>
      <c r="D470" s="342" t="s">
        <v>1825</v>
      </c>
    </row>
    <row r="471" spans="1:4" ht="21.75" customHeight="1" x14ac:dyDescent="0.25">
      <c r="A471" s="297">
        <f t="shared" si="9"/>
        <v>5</v>
      </c>
      <c r="B471" s="306" t="s">
        <v>2735</v>
      </c>
      <c r="C471" s="340" t="s">
        <v>2069</v>
      </c>
      <c r="D471" s="341">
        <v>10</v>
      </c>
    </row>
    <row r="472" spans="1:4" ht="21.75" customHeight="1" x14ac:dyDescent="0.25">
      <c r="A472" s="297">
        <f t="shared" si="9"/>
        <v>6</v>
      </c>
      <c r="B472" s="307" t="s">
        <v>2074</v>
      </c>
      <c r="C472" s="340" t="s">
        <v>2069</v>
      </c>
      <c r="D472" s="343">
        <v>12</v>
      </c>
    </row>
    <row r="473" spans="1:4" ht="21.75" customHeight="1" x14ac:dyDescent="0.25">
      <c r="A473" s="297">
        <f t="shared" si="9"/>
        <v>7</v>
      </c>
      <c r="B473" s="307" t="s">
        <v>2736</v>
      </c>
      <c r="C473" s="340" t="s">
        <v>2069</v>
      </c>
      <c r="D473" s="343">
        <v>13</v>
      </c>
    </row>
    <row r="474" spans="1:4" ht="21.75" customHeight="1" x14ac:dyDescent="0.25">
      <c r="A474" s="297">
        <f t="shared" si="9"/>
        <v>8</v>
      </c>
      <c r="B474" s="307" t="s">
        <v>2078</v>
      </c>
      <c r="C474" s="340" t="s">
        <v>2069</v>
      </c>
      <c r="D474" s="343">
        <v>14</v>
      </c>
    </row>
    <row r="475" spans="1:4" ht="21.75" customHeight="1" x14ac:dyDescent="0.25">
      <c r="A475" s="297">
        <f t="shared" si="9"/>
        <v>9</v>
      </c>
      <c r="B475" s="307" t="s">
        <v>2079</v>
      </c>
      <c r="C475" s="340" t="s">
        <v>2069</v>
      </c>
      <c r="D475" s="343">
        <v>15</v>
      </c>
    </row>
    <row r="476" spans="1:4" ht="21.75" customHeight="1" x14ac:dyDescent="0.25">
      <c r="A476" s="297">
        <f t="shared" si="9"/>
        <v>10</v>
      </c>
      <c r="B476" s="307" t="s">
        <v>2080</v>
      </c>
      <c r="C476" s="340" t="s">
        <v>2069</v>
      </c>
      <c r="D476" s="343">
        <v>16</v>
      </c>
    </row>
    <row r="477" spans="1:4" ht="21.75" customHeight="1" x14ac:dyDescent="0.25">
      <c r="A477" s="297">
        <f t="shared" si="9"/>
        <v>11</v>
      </c>
      <c r="B477" s="306" t="s">
        <v>2402</v>
      </c>
      <c r="C477" s="340" t="s">
        <v>2069</v>
      </c>
      <c r="D477" s="341">
        <v>10</v>
      </c>
    </row>
    <row r="478" spans="1:4" ht="21.75" customHeight="1" x14ac:dyDescent="0.25">
      <c r="A478" s="297">
        <f t="shared" si="9"/>
        <v>12</v>
      </c>
      <c r="B478" s="307" t="s">
        <v>2093</v>
      </c>
      <c r="C478" s="340" t="s">
        <v>2069</v>
      </c>
      <c r="D478" s="343">
        <v>12</v>
      </c>
    </row>
    <row r="479" spans="1:4" ht="21.75" customHeight="1" x14ac:dyDescent="0.25">
      <c r="A479" s="297">
        <f t="shared" si="9"/>
        <v>13</v>
      </c>
      <c r="B479" s="307" t="s">
        <v>2094</v>
      </c>
      <c r="C479" s="340" t="s">
        <v>2069</v>
      </c>
      <c r="D479" s="343">
        <v>13</v>
      </c>
    </row>
    <row r="480" spans="1:4" ht="21.75" customHeight="1" x14ac:dyDescent="0.25">
      <c r="A480" s="297">
        <f t="shared" si="9"/>
        <v>14</v>
      </c>
      <c r="B480" s="307" t="s">
        <v>2095</v>
      </c>
      <c r="C480" s="340" t="s">
        <v>2069</v>
      </c>
      <c r="D480" s="343">
        <v>14</v>
      </c>
    </row>
    <row r="481" spans="1:4" ht="21.75" customHeight="1" x14ac:dyDescent="0.25">
      <c r="A481" s="297">
        <f t="shared" si="9"/>
        <v>15</v>
      </c>
      <c r="B481" s="307" t="s">
        <v>2096</v>
      </c>
      <c r="C481" s="340" t="s">
        <v>2069</v>
      </c>
      <c r="D481" s="343">
        <v>15</v>
      </c>
    </row>
    <row r="482" spans="1:4" ht="21.75" customHeight="1" x14ac:dyDescent="0.25">
      <c r="A482" s="297">
        <f t="shared" si="9"/>
        <v>16</v>
      </c>
      <c r="B482" s="307" t="s">
        <v>2097</v>
      </c>
      <c r="C482" s="340" t="s">
        <v>2069</v>
      </c>
      <c r="D482" s="343">
        <v>16</v>
      </c>
    </row>
    <row r="483" spans="1:4" ht="21.75" customHeight="1" x14ac:dyDescent="0.25">
      <c r="A483" s="297">
        <f t="shared" si="9"/>
        <v>17</v>
      </c>
      <c r="B483" s="307" t="s">
        <v>2088</v>
      </c>
      <c r="C483" s="340" t="s">
        <v>2069</v>
      </c>
      <c r="D483" s="343">
        <v>12</v>
      </c>
    </row>
    <row r="484" spans="1:4" ht="21.75" customHeight="1" x14ac:dyDescent="0.25">
      <c r="A484" s="297">
        <f t="shared" si="9"/>
        <v>18</v>
      </c>
      <c r="B484" s="307" t="s">
        <v>2089</v>
      </c>
      <c r="C484" s="340" t="s">
        <v>2069</v>
      </c>
      <c r="D484" s="343">
        <v>13</v>
      </c>
    </row>
    <row r="485" spans="1:4" ht="21.75" customHeight="1" x14ac:dyDescent="0.25">
      <c r="A485" s="297">
        <f t="shared" si="9"/>
        <v>19</v>
      </c>
      <c r="B485" s="307" t="s">
        <v>2090</v>
      </c>
      <c r="C485" s="340" t="s">
        <v>2069</v>
      </c>
      <c r="D485" s="343">
        <v>14</v>
      </c>
    </row>
    <row r="486" spans="1:4" ht="21.75" customHeight="1" x14ac:dyDescent="0.25">
      <c r="A486" s="297">
        <f t="shared" si="9"/>
        <v>20</v>
      </c>
      <c r="B486" s="307" t="s">
        <v>2091</v>
      </c>
      <c r="C486" s="340" t="s">
        <v>2069</v>
      </c>
      <c r="D486" s="343">
        <v>15</v>
      </c>
    </row>
    <row r="487" spans="1:4" ht="21.75" customHeight="1" x14ac:dyDescent="0.25">
      <c r="A487" s="297">
        <f t="shared" si="9"/>
        <v>21</v>
      </c>
      <c r="B487" s="307" t="s">
        <v>2092</v>
      </c>
      <c r="C487" s="340" t="s">
        <v>2069</v>
      </c>
      <c r="D487" s="343">
        <v>16</v>
      </c>
    </row>
    <row r="488" spans="1:4" ht="21.75" customHeight="1" x14ac:dyDescent="0.25">
      <c r="A488" s="297">
        <f t="shared" si="9"/>
        <v>22</v>
      </c>
      <c r="B488" s="307" t="s">
        <v>2403</v>
      </c>
      <c r="C488" s="340" t="s">
        <v>2069</v>
      </c>
      <c r="D488" s="343">
        <v>12</v>
      </c>
    </row>
    <row r="489" spans="1:4" ht="21.75" customHeight="1" x14ac:dyDescent="0.25">
      <c r="A489" s="297">
        <f t="shared" si="9"/>
        <v>23</v>
      </c>
      <c r="B489" s="307" t="s">
        <v>2404</v>
      </c>
      <c r="C489" s="340" t="s">
        <v>2069</v>
      </c>
      <c r="D489" s="343">
        <v>13</v>
      </c>
    </row>
    <row r="490" spans="1:4" ht="21.75" customHeight="1" x14ac:dyDescent="0.25">
      <c r="A490" s="297">
        <f t="shared" si="9"/>
        <v>24</v>
      </c>
      <c r="B490" s="307" t="s">
        <v>2405</v>
      </c>
      <c r="C490" s="340" t="s">
        <v>2069</v>
      </c>
      <c r="D490" s="343">
        <v>14</v>
      </c>
    </row>
    <row r="491" spans="1:4" ht="21.75" customHeight="1" x14ac:dyDescent="0.25">
      <c r="A491" s="297">
        <f t="shared" si="9"/>
        <v>25</v>
      </c>
      <c r="B491" s="307" t="s">
        <v>2406</v>
      </c>
      <c r="C491" s="340" t="s">
        <v>2069</v>
      </c>
      <c r="D491" s="343">
        <v>15</v>
      </c>
    </row>
    <row r="492" spans="1:4" ht="21.75" customHeight="1" x14ac:dyDescent="0.25">
      <c r="A492" s="297">
        <f t="shared" si="9"/>
        <v>26</v>
      </c>
      <c r="B492" s="307" t="s">
        <v>2407</v>
      </c>
      <c r="C492" s="340" t="s">
        <v>2069</v>
      </c>
      <c r="D492" s="343">
        <v>16</v>
      </c>
    </row>
    <row r="493" spans="1:4" ht="21.75" customHeight="1" x14ac:dyDescent="0.25">
      <c r="A493" s="297">
        <f t="shared" si="9"/>
        <v>27</v>
      </c>
      <c r="B493" s="306" t="s">
        <v>2408</v>
      </c>
      <c r="C493" s="340" t="s">
        <v>2069</v>
      </c>
      <c r="D493" s="341">
        <v>10</v>
      </c>
    </row>
    <row r="494" spans="1:4" ht="21.75" customHeight="1" x14ac:dyDescent="0.25">
      <c r="A494" s="297">
        <f t="shared" si="9"/>
        <v>28</v>
      </c>
      <c r="B494" s="307" t="s">
        <v>2409</v>
      </c>
      <c r="C494" s="340" t="s">
        <v>2069</v>
      </c>
      <c r="D494" s="343">
        <v>12</v>
      </c>
    </row>
    <row r="495" spans="1:4" ht="21.75" customHeight="1" x14ac:dyDescent="0.25">
      <c r="A495" s="297">
        <f t="shared" si="9"/>
        <v>29</v>
      </c>
      <c r="B495" s="307" t="s">
        <v>2410</v>
      </c>
      <c r="C495" s="340" t="s">
        <v>2069</v>
      </c>
      <c r="D495" s="343">
        <v>13</v>
      </c>
    </row>
    <row r="496" spans="1:4" ht="21.75" customHeight="1" x14ac:dyDescent="0.25">
      <c r="A496" s="297">
        <f t="shared" si="9"/>
        <v>30</v>
      </c>
      <c r="B496" s="307" t="s">
        <v>2411</v>
      </c>
      <c r="C496" s="340" t="s">
        <v>2069</v>
      </c>
      <c r="D496" s="343">
        <v>14</v>
      </c>
    </row>
    <row r="497" spans="1:4" ht="21.75" customHeight="1" x14ac:dyDescent="0.25">
      <c r="A497" s="297">
        <f t="shared" si="9"/>
        <v>31</v>
      </c>
      <c r="B497" s="307" t="s">
        <v>2412</v>
      </c>
      <c r="C497" s="340" t="s">
        <v>2069</v>
      </c>
      <c r="D497" s="343">
        <v>15</v>
      </c>
    </row>
    <row r="498" spans="1:4" ht="21.75" customHeight="1" x14ac:dyDescent="0.25">
      <c r="A498" s="297">
        <f t="shared" si="9"/>
        <v>32</v>
      </c>
      <c r="B498" s="307" t="s">
        <v>2413</v>
      </c>
      <c r="C498" s="340" t="s">
        <v>2069</v>
      </c>
      <c r="D498" s="343">
        <v>16</v>
      </c>
    </row>
    <row r="499" spans="1:4" ht="21.75" customHeight="1" x14ac:dyDescent="0.25">
      <c r="A499" s="297">
        <f t="shared" si="9"/>
        <v>33</v>
      </c>
      <c r="B499" s="307" t="s">
        <v>2414</v>
      </c>
      <c r="C499" s="340" t="s">
        <v>2069</v>
      </c>
      <c r="D499" s="343">
        <v>12</v>
      </c>
    </row>
    <row r="500" spans="1:4" ht="21.75" customHeight="1" x14ac:dyDescent="0.25">
      <c r="A500" s="297">
        <f t="shared" si="9"/>
        <v>34</v>
      </c>
      <c r="B500" s="307" t="s">
        <v>2415</v>
      </c>
      <c r="C500" s="340" t="s">
        <v>2069</v>
      </c>
      <c r="D500" s="343">
        <v>13</v>
      </c>
    </row>
    <row r="501" spans="1:4" ht="21.75" customHeight="1" x14ac:dyDescent="0.25">
      <c r="A501" s="297">
        <f t="shared" si="9"/>
        <v>35</v>
      </c>
      <c r="B501" s="307" t="s">
        <v>2416</v>
      </c>
      <c r="C501" s="340" t="s">
        <v>2069</v>
      </c>
      <c r="D501" s="343">
        <v>14</v>
      </c>
    </row>
    <row r="502" spans="1:4" ht="21.75" customHeight="1" x14ac:dyDescent="0.25">
      <c r="A502" s="297">
        <f t="shared" si="9"/>
        <v>36</v>
      </c>
      <c r="B502" s="307" t="s">
        <v>2417</v>
      </c>
      <c r="C502" s="340" t="s">
        <v>2069</v>
      </c>
      <c r="D502" s="343">
        <v>15</v>
      </c>
    </row>
    <row r="503" spans="1:4" ht="21.75" customHeight="1" x14ac:dyDescent="0.25">
      <c r="A503" s="297">
        <f t="shared" si="9"/>
        <v>37</v>
      </c>
      <c r="B503" s="307" t="s">
        <v>2418</v>
      </c>
      <c r="C503" s="340" t="s">
        <v>2069</v>
      </c>
      <c r="D503" s="343">
        <v>16</v>
      </c>
    </row>
    <row r="504" spans="1:4" ht="21.75" customHeight="1" x14ac:dyDescent="0.25">
      <c r="A504" s="297">
        <f t="shared" si="9"/>
        <v>38</v>
      </c>
      <c r="B504" s="306" t="s">
        <v>2419</v>
      </c>
      <c r="C504" s="340" t="s">
        <v>2069</v>
      </c>
      <c r="D504" s="342" t="s">
        <v>1825</v>
      </c>
    </row>
    <row r="505" spans="1:4" ht="21.75" customHeight="1" x14ac:dyDescent="0.25">
      <c r="A505" s="297">
        <f t="shared" si="9"/>
        <v>39</v>
      </c>
      <c r="B505" s="306" t="s">
        <v>2420</v>
      </c>
      <c r="C505" s="340" t="s">
        <v>2069</v>
      </c>
      <c r="D505" s="341">
        <v>10</v>
      </c>
    </row>
    <row r="506" spans="1:4" ht="21.75" customHeight="1" x14ac:dyDescent="0.25">
      <c r="A506" s="297">
        <f t="shared" si="9"/>
        <v>40</v>
      </c>
      <c r="B506" s="307" t="s">
        <v>2421</v>
      </c>
      <c r="C506" s="340" t="s">
        <v>2069</v>
      </c>
      <c r="D506" s="343">
        <v>12</v>
      </c>
    </row>
    <row r="507" spans="1:4" ht="21.75" customHeight="1" x14ac:dyDescent="0.25">
      <c r="A507" s="297">
        <f t="shared" si="9"/>
        <v>41</v>
      </c>
      <c r="B507" s="307" t="s">
        <v>2422</v>
      </c>
      <c r="C507" s="340" t="s">
        <v>2069</v>
      </c>
      <c r="D507" s="343">
        <v>13</v>
      </c>
    </row>
    <row r="508" spans="1:4" ht="21.75" customHeight="1" x14ac:dyDescent="0.25">
      <c r="A508" s="297">
        <f t="shared" si="9"/>
        <v>42</v>
      </c>
      <c r="B508" s="307" t="s">
        <v>2423</v>
      </c>
      <c r="C508" s="340" t="s">
        <v>2069</v>
      </c>
      <c r="D508" s="343">
        <v>14</v>
      </c>
    </row>
    <row r="509" spans="1:4" ht="21.75" customHeight="1" x14ac:dyDescent="0.25">
      <c r="A509" s="297">
        <f t="shared" si="9"/>
        <v>43</v>
      </c>
      <c r="B509" s="307" t="s">
        <v>2424</v>
      </c>
      <c r="C509" s="340" t="s">
        <v>2069</v>
      </c>
      <c r="D509" s="343">
        <v>15</v>
      </c>
    </row>
    <row r="510" spans="1:4" ht="21.75" customHeight="1" x14ac:dyDescent="0.25">
      <c r="A510" s="297">
        <f t="shared" si="9"/>
        <v>44</v>
      </c>
      <c r="B510" s="307" t="s">
        <v>2425</v>
      </c>
      <c r="C510" s="340" t="s">
        <v>2069</v>
      </c>
      <c r="D510" s="343">
        <v>16</v>
      </c>
    </row>
    <row r="511" spans="1:4" ht="21.75" customHeight="1" x14ac:dyDescent="0.25">
      <c r="A511" s="297">
        <f t="shared" si="9"/>
        <v>45</v>
      </c>
      <c r="B511" s="306" t="s">
        <v>2426</v>
      </c>
      <c r="C511" s="340" t="s">
        <v>2069</v>
      </c>
      <c r="D511" s="341">
        <v>10</v>
      </c>
    </row>
    <row r="512" spans="1:4" ht="21.75" customHeight="1" x14ac:dyDescent="0.25">
      <c r="A512" s="297">
        <f t="shared" si="9"/>
        <v>46</v>
      </c>
      <c r="B512" s="307" t="s">
        <v>2427</v>
      </c>
      <c r="C512" s="340" t="s">
        <v>2069</v>
      </c>
      <c r="D512" s="343">
        <v>12</v>
      </c>
    </row>
    <row r="513" spans="1:4" ht="21.75" customHeight="1" x14ac:dyDescent="0.25">
      <c r="A513" s="297">
        <f t="shared" si="9"/>
        <v>47</v>
      </c>
      <c r="B513" s="307" t="s">
        <v>2428</v>
      </c>
      <c r="C513" s="340" t="s">
        <v>2069</v>
      </c>
      <c r="D513" s="343">
        <v>13</v>
      </c>
    </row>
    <row r="514" spans="1:4" ht="21.75" customHeight="1" x14ac:dyDescent="0.25">
      <c r="A514" s="297">
        <f t="shared" si="9"/>
        <v>48</v>
      </c>
      <c r="B514" s="307" t="s">
        <v>2429</v>
      </c>
      <c r="C514" s="340" t="s">
        <v>2069</v>
      </c>
      <c r="D514" s="343">
        <v>14</v>
      </c>
    </row>
    <row r="515" spans="1:4" ht="21.75" customHeight="1" x14ac:dyDescent="0.25">
      <c r="A515" s="297">
        <f t="shared" si="9"/>
        <v>49</v>
      </c>
      <c r="B515" s="307" t="s">
        <v>2430</v>
      </c>
      <c r="C515" s="340" t="s">
        <v>2069</v>
      </c>
      <c r="D515" s="343">
        <v>15</v>
      </c>
    </row>
    <row r="516" spans="1:4" ht="21.75" customHeight="1" thickBot="1" x14ac:dyDescent="0.3">
      <c r="A516" s="297">
        <f t="shared" si="9"/>
        <v>50</v>
      </c>
      <c r="B516" s="310" t="s">
        <v>2431</v>
      </c>
      <c r="C516" s="344" t="s">
        <v>2069</v>
      </c>
      <c r="D516" s="345">
        <v>16</v>
      </c>
    </row>
    <row r="517" spans="1:4" ht="21.75" customHeight="1" thickTop="1" x14ac:dyDescent="0.25">
      <c r="A517" s="329"/>
      <c r="B517" s="330"/>
      <c r="C517" s="331"/>
      <c r="D517" s="329"/>
    </row>
    <row r="518" spans="1:4" ht="21.75" customHeight="1" thickBot="1" x14ac:dyDescent="0.3">
      <c r="A518" s="332"/>
      <c r="B518" s="333"/>
      <c r="C518" s="334"/>
      <c r="D518" s="332"/>
    </row>
    <row r="519" spans="1:4" ht="21.75" customHeight="1" thickTop="1" x14ac:dyDescent="0.25">
      <c r="A519" s="335" t="s">
        <v>9</v>
      </c>
      <c r="B519" s="336" t="s">
        <v>10</v>
      </c>
      <c r="C519" s="337" t="s">
        <v>11</v>
      </c>
      <c r="D519" s="338" t="s">
        <v>13</v>
      </c>
    </row>
    <row r="520" spans="1:4" ht="21.75" customHeight="1" x14ac:dyDescent="0.25">
      <c r="A520" s="297">
        <v>1</v>
      </c>
      <c r="B520" s="306" t="s">
        <v>2529</v>
      </c>
      <c r="C520" s="299" t="s">
        <v>2098</v>
      </c>
      <c r="D520" s="313" t="s">
        <v>1967</v>
      </c>
    </row>
    <row r="521" spans="1:4" ht="21.75" customHeight="1" x14ac:dyDescent="0.25">
      <c r="A521" s="297">
        <f t="shared" ref="A521:A539" si="10">A520+1</f>
        <v>2</v>
      </c>
      <c r="B521" s="307" t="s">
        <v>2492</v>
      </c>
      <c r="C521" s="299" t="s">
        <v>2098</v>
      </c>
      <c r="D521" s="339">
        <v>10</v>
      </c>
    </row>
    <row r="522" spans="1:4" ht="21.75" customHeight="1" x14ac:dyDescent="0.25">
      <c r="A522" s="297">
        <f t="shared" si="10"/>
        <v>3</v>
      </c>
      <c r="B522" s="307" t="s">
        <v>2493</v>
      </c>
      <c r="C522" s="299" t="s">
        <v>2098</v>
      </c>
      <c r="D522" s="339">
        <v>11</v>
      </c>
    </row>
    <row r="523" spans="1:4" ht="21.75" customHeight="1" x14ac:dyDescent="0.25">
      <c r="A523" s="297">
        <f t="shared" si="10"/>
        <v>4</v>
      </c>
      <c r="B523" s="306" t="s">
        <v>2530</v>
      </c>
      <c r="C523" s="299" t="s">
        <v>2098</v>
      </c>
      <c r="D523" s="341">
        <v>10</v>
      </c>
    </row>
    <row r="524" spans="1:4" ht="21.75" customHeight="1" x14ac:dyDescent="0.25">
      <c r="A524" s="297">
        <f t="shared" si="10"/>
        <v>5</v>
      </c>
      <c r="B524" s="307" t="s">
        <v>2737</v>
      </c>
      <c r="C524" s="299" t="s">
        <v>2098</v>
      </c>
      <c r="D524" s="300">
        <v>12</v>
      </c>
    </row>
    <row r="525" spans="1:4" ht="21.75" customHeight="1" x14ac:dyDescent="0.25">
      <c r="A525" s="297">
        <f t="shared" si="10"/>
        <v>6</v>
      </c>
      <c r="B525" s="307" t="s">
        <v>2738</v>
      </c>
      <c r="C525" s="299" t="s">
        <v>2098</v>
      </c>
      <c r="D525" s="300">
        <v>13</v>
      </c>
    </row>
    <row r="526" spans="1:4" ht="21.75" customHeight="1" x14ac:dyDescent="0.25">
      <c r="A526" s="297">
        <f t="shared" si="10"/>
        <v>7</v>
      </c>
      <c r="B526" s="190" t="s">
        <v>2739</v>
      </c>
      <c r="C526" s="299" t="s">
        <v>2098</v>
      </c>
      <c r="D526" s="300">
        <v>14</v>
      </c>
    </row>
    <row r="527" spans="1:4" ht="21.75" customHeight="1" x14ac:dyDescent="0.25">
      <c r="A527" s="297">
        <f t="shared" si="10"/>
        <v>8</v>
      </c>
      <c r="B527" s="190" t="s">
        <v>2740</v>
      </c>
      <c r="C527" s="299" t="s">
        <v>2098</v>
      </c>
      <c r="D527" s="300">
        <v>15</v>
      </c>
    </row>
    <row r="528" spans="1:4" ht="21.75" customHeight="1" x14ac:dyDescent="0.25">
      <c r="A528" s="297">
        <f t="shared" si="10"/>
        <v>9</v>
      </c>
      <c r="B528" s="190" t="s">
        <v>2741</v>
      </c>
      <c r="C528" s="299" t="s">
        <v>2098</v>
      </c>
      <c r="D528" s="300">
        <v>16</v>
      </c>
    </row>
    <row r="529" spans="1:4" ht="21.75" customHeight="1" x14ac:dyDescent="0.25">
      <c r="A529" s="297">
        <f t="shared" si="10"/>
        <v>10</v>
      </c>
      <c r="B529" s="307" t="s">
        <v>2742</v>
      </c>
      <c r="C529" s="299" t="s">
        <v>2098</v>
      </c>
      <c r="D529" s="300">
        <v>12</v>
      </c>
    </row>
    <row r="530" spans="1:4" ht="21.75" customHeight="1" x14ac:dyDescent="0.25">
      <c r="A530" s="297">
        <f t="shared" si="10"/>
        <v>11</v>
      </c>
      <c r="B530" s="307" t="s">
        <v>2743</v>
      </c>
      <c r="C530" s="299" t="s">
        <v>2098</v>
      </c>
      <c r="D530" s="300">
        <v>13</v>
      </c>
    </row>
    <row r="531" spans="1:4" ht="21.75" customHeight="1" x14ac:dyDescent="0.25">
      <c r="A531" s="297">
        <f t="shared" si="10"/>
        <v>12</v>
      </c>
      <c r="B531" s="307" t="s">
        <v>2748</v>
      </c>
      <c r="C531" s="299" t="s">
        <v>2098</v>
      </c>
      <c r="D531" s="300">
        <v>14</v>
      </c>
    </row>
    <row r="532" spans="1:4" ht="21.75" customHeight="1" x14ac:dyDescent="0.25">
      <c r="A532" s="297">
        <f t="shared" si="10"/>
        <v>13</v>
      </c>
      <c r="B532" s="307" t="s">
        <v>2751</v>
      </c>
      <c r="C532" s="299" t="s">
        <v>2098</v>
      </c>
      <c r="D532" s="300">
        <v>15</v>
      </c>
    </row>
    <row r="533" spans="1:4" ht="21.75" customHeight="1" x14ac:dyDescent="0.25">
      <c r="A533" s="297">
        <f t="shared" si="10"/>
        <v>14</v>
      </c>
      <c r="B533" s="307" t="s">
        <v>2754</v>
      </c>
      <c r="C533" s="299" t="s">
        <v>2098</v>
      </c>
      <c r="D533" s="300">
        <v>16</v>
      </c>
    </row>
    <row r="534" spans="1:4" ht="21.75" customHeight="1" x14ac:dyDescent="0.25">
      <c r="A534" s="297">
        <f t="shared" si="10"/>
        <v>15</v>
      </c>
      <c r="B534" s="306" t="s">
        <v>2547</v>
      </c>
      <c r="C534" s="299" t="s">
        <v>2098</v>
      </c>
      <c r="D534" s="341">
        <v>10</v>
      </c>
    </row>
    <row r="535" spans="1:4" ht="21.75" customHeight="1" x14ac:dyDescent="0.25">
      <c r="A535" s="297">
        <f t="shared" si="10"/>
        <v>16</v>
      </c>
      <c r="B535" s="307" t="s">
        <v>2548</v>
      </c>
      <c r="C535" s="299" t="s">
        <v>2098</v>
      </c>
      <c r="D535" s="300">
        <v>12</v>
      </c>
    </row>
    <row r="536" spans="1:4" ht="21.75" customHeight="1" x14ac:dyDescent="0.25">
      <c r="A536" s="297">
        <f t="shared" si="10"/>
        <v>17</v>
      </c>
      <c r="B536" s="307" t="s">
        <v>2714</v>
      </c>
      <c r="C536" s="299" t="s">
        <v>2098</v>
      </c>
      <c r="D536" s="300">
        <v>13</v>
      </c>
    </row>
    <row r="537" spans="1:4" ht="21.75" customHeight="1" x14ac:dyDescent="0.25">
      <c r="A537" s="297">
        <f t="shared" si="10"/>
        <v>18</v>
      </c>
      <c r="B537" s="307" t="s">
        <v>2550</v>
      </c>
      <c r="C537" s="299" t="s">
        <v>2098</v>
      </c>
      <c r="D537" s="300">
        <v>14</v>
      </c>
    </row>
    <row r="538" spans="1:4" ht="21.75" customHeight="1" x14ac:dyDescent="0.25">
      <c r="A538" s="297">
        <f t="shared" si="10"/>
        <v>19</v>
      </c>
      <c r="B538" s="307" t="s">
        <v>2551</v>
      </c>
      <c r="C538" s="299" t="s">
        <v>2098</v>
      </c>
      <c r="D538" s="300">
        <v>15</v>
      </c>
    </row>
    <row r="539" spans="1:4" ht="21.75" customHeight="1" x14ac:dyDescent="0.25">
      <c r="A539" s="297">
        <f t="shared" si="10"/>
        <v>20</v>
      </c>
      <c r="B539" s="307" t="s">
        <v>2552</v>
      </c>
      <c r="C539" s="299" t="s">
        <v>2098</v>
      </c>
      <c r="D539" s="300">
        <v>16</v>
      </c>
    </row>
    <row r="540" spans="1:4" ht="21.75" customHeight="1" thickBot="1" x14ac:dyDescent="0.3">
      <c r="A540" s="309"/>
      <c r="B540" s="310"/>
      <c r="C540" s="311"/>
      <c r="D540" s="312"/>
    </row>
    <row r="541" spans="1:4" ht="15.75" thickTop="1" x14ac:dyDescent="0.25"/>
    <row r="542" spans="1:4" x14ac:dyDescent="0.25">
      <c r="A542" s="201"/>
      <c r="B542" s="201"/>
      <c r="C542" s="201"/>
      <c r="D542" s="201"/>
    </row>
    <row r="543" spans="1:4" x14ac:dyDescent="0.25">
      <c r="A543" s="201"/>
      <c r="B543" s="201"/>
      <c r="C543" s="201"/>
      <c r="D543" s="201"/>
    </row>
    <row r="544" spans="1:4" x14ac:dyDescent="0.25">
      <c r="A544" s="201"/>
      <c r="B544" s="201"/>
      <c r="C544" s="201"/>
      <c r="D544" s="201"/>
    </row>
    <row r="545" spans="1:4" x14ac:dyDescent="0.25">
      <c r="A545" s="201"/>
      <c r="B545" s="201"/>
      <c r="C545" s="201"/>
      <c r="D545" s="201"/>
    </row>
    <row r="546" spans="1:4" x14ac:dyDescent="0.25">
      <c r="A546" s="201"/>
      <c r="B546" s="201"/>
      <c r="C546" s="201"/>
      <c r="D546" s="201"/>
    </row>
    <row r="547" spans="1:4" x14ac:dyDescent="0.25">
      <c r="A547" s="201"/>
      <c r="B547" s="201"/>
      <c r="C547" s="201"/>
      <c r="D547" s="201"/>
    </row>
    <row r="548" spans="1:4" x14ac:dyDescent="0.25">
      <c r="A548" s="201"/>
      <c r="B548" s="201"/>
      <c r="C548" s="201"/>
      <c r="D548" s="201"/>
    </row>
  </sheetData>
  <mergeCells count="2">
    <mergeCell ref="A7:D7"/>
    <mergeCell ref="A8:D8"/>
  </mergeCells>
  <printOptions horizontalCentered="1"/>
  <pageMargins left="0.2" right="0.2" top="1.75" bottom="1.25" header="0.3" footer="0.3"/>
  <pageSetup scale="62" orientation="portrait" horizontalDpi="300" verticalDpi="300" r:id="rId1"/>
  <rowBreaks count="3" manualBreakCount="3">
    <brk id="206" max="3" man="1"/>
    <brk id="358" max="3" man="1"/>
    <brk id="464" max="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4"/>
  <sheetViews>
    <sheetView topLeftCell="B1" workbookViewId="0">
      <selection activeCell="H6" sqref="H6"/>
    </sheetView>
  </sheetViews>
  <sheetFormatPr defaultRowHeight="15" x14ac:dyDescent="0.25"/>
  <cols>
    <col min="2" max="2" width="6.5703125" bestFit="1" customWidth="1"/>
    <col min="3" max="3" width="6.5703125" customWidth="1"/>
    <col min="4" max="4" width="44.5703125" customWidth="1"/>
    <col min="5" max="6" width="18.85546875" customWidth="1"/>
    <col min="7" max="7" width="20.5703125" bestFit="1" customWidth="1"/>
    <col min="8" max="9" width="23.28515625" bestFit="1" customWidth="1"/>
  </cols>
  <sheetData>
    <row r="4" spans="2:9" x14ac:dyDescent="0.25">
      <c r="B4" s="243" t="s">
        <v>9</v>
      </c>
      <c r="C4" s="243" t="s">
        <v>2945</v>
      </c>
      <c r="D4" s="244" t="s">
        <v>10</v>
      </c>
      <c r="E4" s="243" t="s">
        <v>11</v>
      </c>
      <c r="F4" s="243" t="s">
        <v>2958</v>
      </c>
      <c r="G4" s="243" t="s">
        <v>2959</v>
      </c>
      <c r="H4" s="243" t="s">
        <v>2942</v>
      </c>
      <c r="I4" s="243" t="s">
        <v>2943</v>
      </c>
    </row>
    <row r="5" spans="2:9" ht="16.5" x14ac:dyDescent="0.25">
      <c r="B5" s="365">
        <v>1</v>
      </c>
      <c r="C5" s="410" t="s">
        <v>2946</v>
      </c>
      <c r="D5" s="368" t="s">
        <v>2112</v>
      </c>
      <c r="E5" s="413" t="s">
        <v>1823</v>
      </c>
      <c r="F5" s="366" t="s">
        <v>2962</v>
      </c>
      <c r="G5" s="366" t="s">
        <v>2434</v>
      </c>
      <c r="H5" s="366" t="s">
        <v>2434</v>
      </c>
      <c r="I5" s="366" t="s">
        <v>2434</v>
      </c>
    </row>
    <row r="6" spans="2:9" ht="16.5" x14ac:dyDescent="0.25">
      <c r="B6" s="365">
        <v>2</v>
      </c>
      <c r="C6" s="411"/>
      <c r="D6" s="306" t="s">
        <v>2963</v>
      </c>
      <c r="E6" s="408"/>
      <c r="F6" s="366" t="s">
        <v>2960</v>
      </c>
      <c r="G6" s="366" t="s">
        <v>2960</v>
      </c>
      <c r="H6" s="366" t="s">
        <v>2944</v>
      </c>
      <c r="I6" s="366" t="s">
        <v>2952</v>
      </c>
    </row>
    <row r="7" spans="2:9" ht="16.5" x14ac:dyDescent="0.25">
      <c r="B7" s="365">
        <v>3</v>
      </c>
      <c r="C7" s="411"/>
      <c r="D7" s="306" t="s">
        <v>2961</v>
      </c>
      <c r="E7" s="408"/>
      <c r="F7" s="366" t="s">
        <v>2960</v>
      </c>
      <c r="G7" s="366" t="s">
        <v>2952</v>
      </c>
      <c r="H7" s="366" t="s">
        <v>2944</v>
      </c>
      <c r="I7" s="366" t="s">
        <v>2952</v>
      </c>
    </row>
    <row r="8" spans="2:9" ht="16.5" x14ac:dyDescent="0.25">
      <c r="B8" s="365">
        <v>4</v>
      </c>
      <c r="C8" s="412"/>
      <c r="D8" s="306" t="s">
        <v>2947</v>
      </c>
      <c r="E8" s="409"/>
      <c r="F8" s="366" t="s">
        <v>2948</v>
      </c>
      <c r="G8" s="366" t="s">
        <v>2948</v>
      </c>
      <c r="H8" s="366" t="s">
        <v>2949</v>
      </c>
      <c r="I8" s="366" t="s">
        <v>2949</v>
      </c>
    </row>
    <row r="9" spans="2:9" ht="16.5" x14ac:dyDescent="0.25">
      <c r="B9" s="365">
        <v>5</v>
      </c>
      <c r="C9" s="410" t="s">
        <v>2950</v>
      </c>
      <c r="D9" s="368" t="s">
        <v>2112</v>
      </c>
      <c r="E9" s="407" t="s">
        <v>1906</v>
      </c>
      <c r="F9" s="366" t="s">
        <v>2951</v>
      </c>
      <c r="G9" s="366" t="s">
        <v>2951</v>
      </c>
      <c r="H9" s="366" t="s">
        <v>2951</v>
      </c>
      <c r="I9" s="366" t="s">
        <v>2951</v>
      </c>
    </row>
    <row r="10" spans="2:9" ht="16.5" x14ac:dyDescent="0.25">
      <c r="B10" s="365">
        <v>6</v>
      </c>
      <c r="C10" s="411"/>
      <c r="D10" s="306" t="s">
        <v>2941</v>
      </c>
      <c r="E10" s="408"/>
      <c r="F10" s="366" t="s">
        <v>2954</v>
      </c>
      <c r="G10" s="366" t="s">
        <v>2952</v>
      </c>
      <c r="H10" s="366" t="s">
        <v>2952</v>
      </c>
      <c r="I10" s="366" t="s">
        <v>2952</v>
      </c>
    </row>
    <row r="11" spans="2:9" ht="16.5" x14ac:dyDescent="0.25">
      <c r="B11" s="365">
        <v>7</v>
      </c>
      <c r="C11" s="411"/>
      <c r="D11" s="306" t="s">
        <v>2947</v>
      </c>
      <c r="E11" s="409"/>
      <c r="F11" s="366" t="s">
        <v>2948</v>
      </c>
      <c r="G11" s="366" t="s">
        <v>2948</v>
      </c>
      <c r="H11" s="366" t="s">
        <v>2949</v>
      </c>
      <c r="I11" s="366" t="s">
        <v>2949</v>
      </c>
    </row>
    <row r="12" spans="2:9" ht="16.5" x14ac:dyDescent="0.25">
      <c r="B12" s="365">
        <v>8</v>
      </c>
      <c r="C12" s="411"/>
      <c r="D12" s="368" t="s">
        <v>2112</v>
      </c>
      <c r="E12" s="407" t="s">
        <v>1936</v>
      </c>
      <c r="F12" s="366" t="s">
        <v>2944</v>
      </c>
      <c r="G12" s="366" t="s">
        <v>2951</v>
      </c>
      <c r="H12" s="366" t="s">
        <v>2951</v>
      </c>
      <c r="I12" s="366" t="s">
        <v>2951</v>
      </c>
    </row>
    <row r="13" spans="2:9" ht="16.5" x14ac:dyDescent="0.25">
      <c r="B13" s="365">
        <v>9</v>
      </c>
      <c r="C13" s="411"/>
      <c r="D13" s="306" t="s">
        <v>2941</v>
      </c>
      <c r="E13" s="408"/>
      <c r="F13" s="366" t="s">
        <v>2954</v>
      </c>
      <c r="G13" s="366" t="s">
        <v>2952</v>
      </c>
      <c r="H13" s="366" t="s">
        <v>2952</v>
      </c>
      <c r="I13" s="366" t="s">
        <v>2952</v>
      </c>
    </row>
    <row r="14" spans="2:9" ht="16.5" x14ac:dyDescent="0.25">
      <c r="B14" s="365">
        <v>10</v>
      </c>
      <c r="C14" s="411"/>
      <c r="D14" s="306" t="s">
        <v>2947</v>
      </c>
      <c r="E14" s="409"/>
      <c r="F14" s="366" t="s">
        <v>2948</v>
      </c>
      <c r="G14" s="366" t="s">
        <v>2948</v>
      </c>
      <c r="H14" s="366" t="s">
        <v>2949</v>
      </c>
      <c r="I14" s="366" t="s">
        <v>2949</v>
      </c>
    </row>
    <row r="15" spans="2:9" ht="16.5" x14ac:dyDescent="0.25">
      <c r="B15" s="365">
        <v>11</v>
      </c>
      <c r="C15" s="411"/>
      <c r="D15" s="368" t="s">
        <v>2112</v>
      </c>
      <c r="E15" s="407" t="s">
        <v>1982</v>
      </c>
      <c r="F15" s="366" t="s">
        <v>2944</v>
      </c>
      <c r="G15" s="366" t="s">
        <v>2951</v>
      </c>
      <c r="H15" s="366" t="s">
        <v>2951</v>
      </c>
      <c r="I15" s="366" t="s">
        <v>2951</v>
      </c>
    </row>
    <row r="16" spans="2:9" ht="16.5" x14ac:dyDescent="0.25">
      <c r="B16" s="365">
        <v>12</v>
      </c>
      <c r="C16" s="411"/>
      <c r="D16" s="306" t="s">
        <v>2941</v>
      </c>
      <c r="E16" s="408"/>
      <c r="F16" s="366" t="s">
        <v>2952</v>
      </c>
      <c r="G16" s="366" t="s">
        <v>2952</v>
      </c>
      <c r="H16" s="366" t="s">
        <v>2952</v>
      </c>
      <c r="I16" s="366" t="s">
        <v>2952</v>
      </c>
    </row>
    <row r="17" spans="2:9" ht="16.5" x14ac:dyDescent="0.25">
      <c r="B17" s="365">
        <v>13</v>
      </c>
      <c r="C17" s="411"/>
      <c r="D17" s="306" t="s">
        <v>2947</v>
      </c>
      <c r="E17" s="409"/>
      <c r="F17" s="366" t="s">
        <v>2948</v>
      </c>
      <c r="G17" s="366" t="s">
        <v>2948</v>
      </c>
      <c r="H17" s="366" t="s">
        <v>2949</v>
      </c>
      <c r="I17" s="366" t="s">
        <v>2949</v>
      </c>
    </row>
    <row r="18" spans="2:9" ht="16.5" x14ac:dyDescent="0.25">
      <c r="B18" s="365">
        <v>14</v>
      </c>
      <c r="C18" s="411"/>
      <c r="D18" s="368" t="s">
        <v>2112</v>
      </c>
      <c r="E18" s="407" t="s">
        <v>2011</v>
      </c>
      <c r="F18" s="366" t="s">
        <v>2944</v>
      </c>
      <c r="G18" s="366" t="s">
        <v>2951</v>
      </c>
      <c r="H18" s="366" t="s">
        <v>2951</v>
      </c>
      <c r="I18" s="366" t="s">
        <v>2951</v>
      </c>
    </row>
    <row r="19" spans="2:9" ht="16.5" x14ac:dyDescent="0.25">
      <c r="B19" s="365">
        <v>15</v>
      </c>
      <c r="C19" s="411"/>
      <c r="D19" s="306" t="s">
        <v>2941</v>
      </c>
      <c r="E19" s="408"/>
      <c r="F19" s="366" t="s">
        <v>2954</v>
      </c>
      <c r="G19" s="366" t="s">
        <v>2952</v>
      </c>
      <c r="H19" s="366" t="s">
        <v>2952</v>
      </c>
      <c r="I19" s="366" t="s">
        <v>2952</v>
      </c>
    </row>
    <row r="20" spans="2:9" ht="16.5" x14ac:dyDescent="0.25">
      <c r="B20" s="365">
        <v>16</v>
      </c>
      <c r="C20" s="411"/>
      <c r="D20" s="306" t="s">
        <v>2947</v>
      </c>
      <c r="E20" s="409"/>
      <c r="F20" s="366" t="s">
        <v>2948</v>
      </c>
      <c r="G20" s="366" t="s">
        <v>2948</v>
      </c>
      <c r="H20" s="366" t="s">
        <v>2949</v>
      </c>
      <c r="I20" s="366" t="s">
        <v>2949</v>
      </c>
    </row>
    <row r="21" spans="2:9" ht="16.5" x14ac:dyDescent="0.25">
      <c r="B21" s="365">
        <v>17</v>
      </c>
      <c r="C21" s="411"/>
      <c r="D21" s="368" t="s">
        <v>2112</v>
      </c>
      <c r="E21" s="407" t="s">
        <v>2040</v>
      </c>
      <c r="F21" s="366" t="s">
        <v>2944</v>
      </c>
      <c r="G21" s="366" t="s">
        <v>2951</v>
      </c>
      <c r="H21" s="366" t="s">
        <v>2951</v>
      </c>
      <c r="I21" s="366" t="s">
        <v>2951</v>
      </c>
    </row>
    <row r="22" spans="2:9" ht="16.5" x14ac:dyDescent="0.25">
      <c r="B22" s="365">
        <v>18</v>
      </c>
      <c r="C22" s="411"/>
      <c r="D22" s="306" t="s">
        <v>2941</v>
      </c>
      <c r="E22" s="408"/>
      <c r="F22" s="366" t="s">
        <v>2954</v>
      </c>
      <c r="G22" s="366" t="s">
        <v>2952</v>
      </c>
      <c r="H22" s="366" t="s">
        <v>2952</v>
      </c>
      <c r="I22" s="366" t="s">
        <v>2952</v>
      </c>
    </row>
    <row r="23" spans="2:9" ht="16.5" x14ac:dyDescent="0.25">
      <c r="B23" s="365">
        <v>19</v>
      </c>
      <c r="C23" s="411"/>
      <c r="D23" s="306" t="s">
        <v>2947</v>
      </c>
      <c r="E23" s="409"/>
      <c r="F23" s="366" t="s">
        <v>2948</v>
      </c>
      <c r="G23" s="366" t="s">
        <v>2948</v>
      </c>
      <c r="H23" s="366" t="s">
        <v>2949</v>
      </c>
      <c r="I23" s="366" t="s">
        <v>2949</v>
      </c>
    </row>
    <row r="24" spans="2:9" ht="16.5" x14ac:dyDescent="0.25">
      <c r="B24" s="365">
        <v>20</v>
      </c>
      <c r="C24" s="411"/>
      <c r="D24" s="368" t="s">
        <v>2112</v>
      </c>
      <c r="E24" s="407" t="s">
        <v>2069</v>
      </c>
      <c r="F24" s="366" t="s">
        <v>2944</v>
      </c>
      <c r="G24" s="366" t="s">
        <v>2951</v>
      </c>
      <c r="H24" s="366" t="s">
        <v>2951</v>
      </c>
      <c r="I24" s="366" t="s">
        <v>2951</v>
      </c>
    </row>
    <row r="25" spans="2:9" ht="16.5" x14ac:dyDescent="0.25">
      <c r="B25" s="365">
        <v>21</v>
      </c>
      <c r="C25" s="411"/>
      <c r="D25" s="306" t="s">
        <v>2941</v>
      </c>
      <c r="E25" s="408"/>
      <c r="F25" s="366" t="s">
        <v>2954</v>
      </c>
      <c r="G25" s="366" t="s">
        <v>2952</v>
      </c>
      <c r="H25" s="366" t="s">
        <v>2952</v>
      </c>
      <c r="I25" s="366" t="s">
        <v>2952</v>
      </c>
    </row>
    <row r="26" spans="2:9" ht="16.5" x14ac:dyDescent="0.25">
      <c r="B26" s="365">
        <v>22</v>
      </c>
      <c r="C26" s="412"/>
      <c r="D26" s="306" t="s">
        <v>2947</v>
      </c>
      <c r="E26" s="409"/>
      <c r="F26" s="366" t="s">
        <v>2948</v>
      </c>
      <c r="G26" s="366" t="s">
        <v>2948</v>
      </c>
      <c r="H26" s="366" t="s">
        <v>2949</v>
      </c>
      <c r="I26" s="366" t="s">
        <v>2949</v>
      </c>
    </row>
    <row r="27" spans="2:9" ht="16.5" x14ac:dyDescent="0.25">
      <c r="B27" s="365">
        <v>23</v>
      </c>
      <c r="C27" s="410" t="s">
        <v>2953</v>
      </c>
      <c r="D27" s="368" t="s">
        <v>2112</v>
      </c>
      <c r="E27" s="405" t="s">
        <v>2098</v>
      </c>
      <c r="F27" s="366" t="s">
        <v>2952</v>
      </c>
      <c r="G27" s="366" t="s">
        <v>2944</v>
      </c>
      <c r="H27" s="366" t="s">
        <v>2944</v>
      </c>
      <c r="I27" s="366" t="s">
        <v>2944</v>
      </c>
    </row>
    <row r="28" spans="2:9" ht="16.5" x14ac:dyDescent="0.25">
      <c r="B28" s="365">
        <v>24</v>
      </c>
      <c r="C28" s="411"/>
      <c r="D28" s="306" t="s">
        <v>2941</v>
      </c>
      <c r="E28" s="406"/>
      <c r="F28" s="366" t="s">
        <v>2948</v>
      </c>
      <c r="G28" s="366" t="s">
        <v>2948</v>
      </c>
      <c r="H28" s="366" t="s">
        <v>2954</v>
      </c>
      <c r="I28" s="366" t="s">
        <v>2954</v>
      </c>
    </row>
    <row r="29" spans="2:9" ht="16.5" x14ac:dyDescent="0.25">
      <c r="B29" s="365">
        <v>25</v>
      </c>
      <c r="C29" s="411"/>
      <c r="D29" s="368" t="s">
        <v>2112</v>
      </c>
      <c r="E29" s="405" t="s">
        <v>1966</v>
      </c>
      <c r="F29" s="366" t="s">
        <v>2952</v>
      </c>
      <c r="G29" s="366" t="s">
        <v>2944</v>
      </c>
      <c r="H29" s="366" t="s">
        <v>2944</v>
      </c>
      <c r="I29" s="366" t="s">
        <v>2944</v>
      </c>
    </row>
    <row r="30" spans="2:9" ht="16.5" x14ac:dyDescent="0.25">
      <c r="B30" s="365">
        <v>26</v>
      </c>
      <c r="C30" s="411"/>
      <c r="D30" s="306" t="s">
        <v>2941</v>
      </c>
      <c r="E30" s="406"/>
      <c r="F30" s="366" t="s">
        <v>2948</v>
      </c>
      <c r="G30" s="366" t="s">
        <v>2948</v>
      </c>
      <c r="H30" s="366" t="s">
        <v>2954</v>
      </c>
      <c r="I30" s="366" t="s">
        <v>2954</v>
      </c>
    </row>
    <row r="31" spans="2:9" ht="16.5" x14ac:dyDescent="0.25">
      <c r="B31" s="365">
        <v>27</v>
      </c>
      <c r="C31" s="411"/>
      <c r="D31" s="368" t="s">
        <v>2112</v>
      </c>
      <c r="E31" s="405" t="s">
        <v>1980</v>
      </c>
      <c r="F31" s="366" t="s">
        <v>2954</v>
      </c>
      <c r="G31" s="366" t="s">
        <v>2944</v>
      </c>
      <c r="H31" s="366" t="s">
        <v>2944</v>
      </c>
      <c r="I31" s="366" t="s">
        <v>2944</v>
      </c>
    </row>
    <row r="32" spans="2:9" ht="16.5" x14ac:dyDescent="0.25">
      <c r="B32" s="365">
        <v>28</v>
      </c>
      <c r="C32" s="412"/>
      <c r="D32" s="306" t="s">
        <v>2941</v>
      </c>
      <c r="E32" s="406"/>
      <c r="F32" s="366" t="s">
        <v>2948</v>
      </c>
      <c r="G32" s="366" t="s">
        <v>2948</v>
      </c>
      <c r="H32" s="366" t="s">
        <v>2954</v>
      </c>
      <c r="I32" s="366" t="s">
        <v>2954</v>
      </c>
    </row>
    <row r="33" spans="2:9" ht="16.5" x14ac:dyDescent="0.25">
      <c r="B33" s="365">
        <v>29</v>
      </c>
      <c r="C33" s="404" t="s">
        <v>2964</v>
      </c>
      <c r="D33" s="368" t="s">
        <v>2955</v>
      </c>
      <c r="E33" s="405" t="s">
        <v>2957</v>
      </c>
      <c r="F33" s="366" t="s">
        <v>2434</v>
      </c>
      <c r="G33" s="366" t="s">
        <v>2434</v>
      </c>
      <c r="H33" s="366" t="s">
        <v>2434</v>
      </c>
      <c r="I33" s="366" t="s">
        <v>2434</v>
      </c>
    </row>
    <row r="34" spans="2:9" ht="16.5" x14ac:dyDescent="0.25">
      <c r="B34" s="365">
        <v>30</v>
      </c>
      <c r="C34" s="404"/>
      <c r="D34" s="306" t="s">
        <v>2956</v>
      </c>
      <c r="E34" s="406"/>
      <c r="F34" s="366" t="s">
        <v>2960</v>
      </c>
      <c r="G34" s="366" t="s">
        <v>2944</v>
      </c>
      <c r="H34" s="366" t="s">
        <v>2944</v>
      </c>
      <c r="I34" s="366" t="s">
        <v>2944</v>
      </c>
    </row>
  </sheetData>
  <mergeCells count="15">
    <mergeCell ref="C5:C8"/>
    <mergeCell ref="E5:E8"/>
    <mergeCell ref="E24:E26"/>
    <mergeCell ref="E31:E32"/>
    <mergeCell ref="C27:C32"/>
    <mergeCell ref="C33:C34"/>
    <mergeCell ref="E33:E34"/>
    <mergeCell ref="E9:E11"/>
    <mergeCell ref="E12:E14"/>
    <mergeCell ref="E15:E17"/>
    <mergeCell ref="E18:E20"/>
    <mergeCell ref="E21:E23"/>
    <mergeCell ref="C9:C26"/>
    <mergeCell ref="E27:E28"/>
    <mergeCell ref="E29:E3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view="pageBreakPreview" topLeftCell="A7" zoomScale="91" zoomScaleNormal="100" zoomScaleSheetLayoutView="91" workbookViewId="0">
      <selection activeCell="C24" sqref="C24"/>
    </sheetView>
  </sheetViews>
  <sheetFormatPr defaultRowHeight="15" x14ac:dyDescent="0.25"/>
  <cols>
    <col min="1" max="1" width="6.5703125" style="266" bestFit="1" customWidth="1"/>
    <col min="2" max="2" width="104.28515625" style="266" customWidth="1"/>
    <col min="3" max="3" width="24" style="266" customWidth="1"/>
    <col min="4" max="4" width="7.140625" style="266" bestFit="1" customWidth="1"/>
  </cols>
  <sheetData>
    <row r="1" spans="1:4" ht="21.75" customHeight="1" x14ac:dyDescent="0.25">
      <c r="A1" s="51"/>
      <c r="B1" s="51"/>
      <c r="C1" s="51"/>
      <c r="D1" s="51"/>
    </row>
    <row r="2" spans="1:4" ht="21.75" customHeight="1" x14ac:dyDescent="0.25">
      <c r="A2" s="51"/>
      <c r="B2" s="51"/>
      <c r="C2" s="51"/>
      <c r="D2" s="51"/>
    </row>
    <row r="3" spans="1:4" ht="21.75" customHeight="1" x14ac:dyDescent="0.25">
      <c r="A3" s="51"/>
      <c r="B3" s="51"/>
      <c r="C3" s="51"/>
      <c r="D3" s="51"/>
    </row>
    <row r="4" spans="1:4" ht="21.75" customHeight="1" x14ac:dyDescent="0.25">
      <c r="A4" s="51"/>
      <c r="B4" s="121"/>
      <c r="C4" s="51"/>
      <c r="D4" s="51"/>
    </row>
    <row r="5" spans="1:4" ht="21.75" customHeight="1" x14ac:dyDescent="0.25">
      <c r="A5" s="51"/>
      <c r="B5" s="121"/>
      <c r="C5" s="51"/>
      <c r="D5" s="51"/>
    </row>
    <row r="6" spans="1:4" ht="21.75" customHeight="1" x14ac:dyDescent="0.25">
      <c r="A6" s="51"/>
      <c r="B6" s="121"/>
      <c r="C6" s="51"/>
      <c r="D6" s="51"/>
    </row>
    <row r="7" spans="1:4" ht="21.75" customHeight="1" x14ac:dyDescent="0.25">
      <c r="A7" s="395" t="s">
        <v>2639</v>
      </c>
      <c r="B7" s="395"/>
      <c r="C7" s="395"/>
      <c r="D7" s="395"/>
    </row>
    <row r="8" spans="1:4" ht="21.75" customHeight="1" x14ac:dyDescent="0.25">
      <c r="A8" s="395" t="s">
        <v>8</v>
      </c>
      <c r="B8" s="395"/>
      <c r="C8" s="395"/>
      <c r="D8" s="395"/>
    </row>
    <row r="9" spans="1:4" ht="21.75" customHeight="1" thickBot="1" x14ac:dyDescent="0.3">
      <c r="A9" s="256"/>
      <c r="B9" s="257"/>
      <c r="C9" s="258"/>
      <c r="D9" s="258"/>
    </row>
    <row r="10" spans="1:4" ht="21.75" customHeight="1" thickTop="1" x14ac:dyDescent="0.25">
      <c r="A10" s="329"/>
      <c r="B10" s="330"/>
      <c r="C10" s="331"/>
      <c r="D10" s="329"/>
    </row>
    <row r="11" spans="1:4" ht="21.75" customHeight="1" thickBot="1" x14ac:dyDescent="0.3">
      <c r="A11" s="332"/>
      <c r="B11" s="333"/>
      <c r="C11" s="334"/>
      <c r="D11" s="332"/>
    </row>
    <row r="12" spans="1:4" ht="21.75" customHeight="1" thickTop="1" x14ac:dyDescent="0.25">
      <c r="A12" s="335" t="s">
        <v>9</v>
      </c>
      <c r="B12" s="336" t="s">
        <v>10</v>
      </c>
      <c r="C12" s="337" t="s">
        <v>11</v>
      </c>
      <c r="D12" s="338" t="s">
        <v>13</v>
      </c>
    </row>
    <row r="13" spans="1:4" ht="21.75" customHeight="1" x14ac:dyDescent="0.25">
      <c r="A13" s="297">
        <v>1</v>
      </c>
      <c r="B13" s="306" t="s">
        <v>2857</v>
      </c>
      <c r="C13" s="299" t="s">
        <v>2856</v>
      </c>
      <c r="D13" s="313" t="s">
        <v>1967</v>
      </c>
    </row>
    <row r="14" spans="1:4" ht="21.75" customHeight="1" x14ac:dyDescent="0.25">
      <c r="A14" s="297">
        <f t="shared" ref="A14:A37" si="0">A13+1</f>
        <v>2</v>
      </c>
      <c r="B14" s="307" t="s">
        <v>2492</v>
      </c>
      <c r="C14" s="299" t="s">
        <v>2856</v>
      </c>
      <c r="D14" s="339">
        <v>10</v>
      </c>
    </row>
    <row r="15" spans="1:4" ht="21.75" customHeight="1" x14ac:dyDescent="0.25">
      <c r="A15" s="297">
        <f t="shared" si="0"/>
        <v>3</v>
      </c>
      <c r="B15" s="307" t="s">
        <v>2493</v>
      </c>
      <c r="C15" s="299" t="s">
        <v>2856</v>
      </c>
      <c r="D15" s="339">
        <v>11</v>
      </c>
    </row>
    <row r="16" spans="1:4" ht="21.75" customHeight="1" x14ac:dyDescent="0.25">
      <c r="A16" s="297">
        <f t="shared" si="0"/>
        <v>4</v>
      </c>
      <c r="B16" s="306" t="s">
        <v>2874</v>
      </c>
      <c r="C16" s="299" t="s">
        <v>2856</v>
      </c>
      <c r="D16" s="341">
        <v>10</v>
      </c>
    </row>
    <row r="17" spans="1:4" ht="21.75" customHeight="1" x14ac:dyDescent="0.25">
      <c r="A17" s="297">
        <f t="shared" si="0"/>
        <v>5</v>
      </c>
      <c r="B17" s="307" t="s">
        <v>2876</v>
      </c>
      <c r="C17" s="299" t="s">
        <v>2856</v>
      </c>
      <c r="D17" s="300">
        <v>12</v>
      </c>
    </row>
    <row r="18" spans="1:4" ht="21.75" customHeight="1" x14ac:dyDescent="0.25">
      <c r="A18" s="297">
        <f t="shared" si="0"/>
        <v>6</v>
      </c>
      <c r="B18" s="307" t="s">
        <v>2858</v>
      </c>
      <c r="C18" s="299" t="s">
        <v>2856</v>
      </c>
      <c r="D18" s="300">
        <v>13</v>
      </c>
    </row>
    <row r="19" spans="1:4" ht="21.75" customHeight="1" x14ac:dyDescent="0.25">
      <c r="A19" s="297">
        <f t="shared" si="0"/>
        <v>7</v>
      </c>
      <c r="B19" s="326" t="s">
        <v>2859</v>
      </c>
      <c r="C19" s="299" t="s">
        <v>2856</v>
      </c>
      <c r="D19" s="300">
        <v>14</v>
      </c>
    </row>
    <row r="20" spans="1:4" ht="21.75" customHeight="1" x14ac:dyDescent="0.25">
      <c r="A20" s="297">
        <f t="shared" si="0"/>
        <v>8</v>
      </c>
      <c r="B20" s="307" t="s">
        <v>2860</v>
      </c>
      <c r="C20" s="299" t="s">
        <v>2856</v>
      </c>
      <c r="D20" s="300">
        <v>15</v>
      </c>
    </row>
    <row r="21" spans="1:4" ht="21.75" customHeight="1" x14ac:dyDescent="0.25">
      <c r="A21" s="297">
        <f t="shared" si="0"/>
        <v>9</v>
      </c>
      <c r="B21" s="307" t="s">
        <v>2861</v>
      </c>
      <c r="C21" s="299" t="s">
        <v>2856</v>
      </c>
      <c r="D21" s="300">
        <v>16</v>
      </c>
    </row>
    <row r="22" spans="1:4" ht="21.75" customHeight="1" x14ac:dyDescent="0.25">
      <c r="A22" s="297">
        <f t="shared" si="0"/>
        <v>10</v>
      </c>
      <c r="B22" s="307" t="s">
        <v>2877</v>
      </c>
      <c r="C22" s="299" t="s">
        <v>2856</v>
      </c>
      <c r="D22" s="300">
        <v>12</v>
      </c>
    </row>
    <row r="23" spans="1:4" ht="21.75" customHeight="1" x14ac:dyDescent="0.25">
      <c r="A23" s="297">
        <f t="shared" si="0"/>
        <v>11</v>
      </c>
      <c r="B23" s="307" t="s">
        <v>2878</v>
      </c>
      <c r="C23" s="299" t="s">
        <v>2856</v>
      </c>
      <c r="D23" s="300">
        <v>13</v>
      </c>
    </row>
    <row r="24" spans="1:4" ht="21.75" customHeight="1" x14ac:dyDescent="0.25">
      <c r="A24" s="297">
        <f t="shared" si="0"/>
        <v>12</v>
      </c>
      <c r="B24" s="307" t="s">
        <v>2879</v>
      </c>
      <c r="C24" s="299" t="s">
        <v>2856</v>
      </c>
      <c r="D24" s="300">
        <v>14</v>
      </c>
    </row>
    <row r="25" spans="1:4" ht="21.75" customHeight="1" x14ac:dyDescent="0.25">
      <c r="A25" s="297">
        <f t="shared" si="0"/>
        <v>13</v>
      </c>
      <c r="B25" s="307" t="s">
        <v>2880</v>
      </c>
      <c r="C25" s="299" t="s">
        <v>2856</v>
      </c>
      <c r="D25" s="300">
        <v>15</v>
      </c>
    </row>
    <row r="26" spans="1:4" ht="21.75" customHeight="1" x14ac:dyDescent="0.25">
      <c r="A26" s="297">
        <f t="shared" si="0"/>
        <v>14</v>
      </c>
      <c r="B26" s="307" t="s">
        <v>2881</v>
      </c>
      <c r="C26" s="299" t="s">
        <v>2856</v>
      </c>
      <c r="D26" s="300">
        <v>16</v>
      </c>
    </row>
    <row r="27" spans="1:4" ht="21.75" customHeight="1" x14ac:dyDescent="0.25">
      <c r="A27" s="297">
        <f t="shared" si="0"/>
        <v>15</v>
      </c>
      <c r="B27" s="307" t="s">
        <v>2882</v>
      </c>
      <c r="C27" s="299" t="s">
        <v>2856</v>
      </c>
      <c r="D27" s="300">
        <v>12</v>
      </c>
    </row>
    <row r="28" spans="1:4" ht="21.75" customHeight="1" x14ac:dyDescent="0.25">
      <c r="A28" s="297">
        <f t="shared" si="0"/>
        <v>16</v>
      </c>
      <c r="B28" s="307" t="s">
        <v>2883</v>
      </c>
      <c r="C28" s="299" t="s">
        <v>2856</v>
      </c>
      <c r="D28" s="300">
        <v>13</v>
      </c>
    </row>
    <row r="29" spans="1:4" ht="21.75" customHeight="1" x14ac:dyDescent="0.25">
      <c r="A29" s="297">
        <f t="shared" si="0"/>
        <v>17</v>
      </c>
      <c r="B29" s="307" t="s">
        <v>2884</v>
      </c>
      <c r="C29" s="299" t="s">
        <v>2856</v>
      </c>
      <c r="D29" s="300">
        <v>14</v>
      </c>
    </row>
    <row r="30" spans="1:4" ht="21.75" customHeight="1" x14ac:dyDescent="0.25">
      <c r="A30" s="297">
        <f t="shared" si="0"/>
        <v>18</v>
      </c>
      <c r="B30" s="307" t="s">
        <v>2885</v>
      </c>
      <c r="C30" s="299" t="s">
        <v>2856</v>
      </c>
      <c r="D30" s="300">
        <v>15</v>
      </c>
    </row>
    <row r="31" spans="1:4" ht="21.75" customHeight="1" x14ac:dyDescent="0.25">
      <c r="A31" s="297">
        <f t="shared" si="0"/>
        <v>19</v>
      </c>
      <c r="B31" s="307" t="s">
        <v>2886</v>
      </c>
      <c r="C31" s="299" t="s">
        <v>2856</v>
      </c>
      <c r="D31" s="300">
        <v>16</v>
      </c>
    </row>
    <row r="32" spans="1:4" ht="21.75" customHeight="1" x14ac:dyDescent="0.25">
      <c r="A32" s="297">
        <f t="shared" si="0"/>
        <v>20</v>
      </c>
      <c r="B32" s="306" t="s">
        <v>2875</v>
      </c>
      <c r="C32" s="299" t="s">
        <v>2856</v>
      </c>
      <c r="D32" s="341">
        <v>10</v>
      </c>
    </row>
    <row r="33" spans="1:4" ht="21.75" customHeight="1" x14ac:dyDescent="0.25">
      <c r="A33" s="297">
        <f t="shared" si="0"/>
        <v>21</v>
      </c>
      <c r="B33" s="307" t="s">
        <v>2862</v>
      </c>
      <c r="C33" s="299" t="s">
        <v>2856</v>
      </c>
      <c r="D33" s="300">
        <v>12</v>
      </c>
    </row>
    <row r="34" spans="1:4" ht="21.75" customHeight="1" x14ac:dyDescent="0.25">
      <c r="A34" s="297">
        <f t="shared" si="0"/>
        <v>22</v>
      </c>
      <c r="B34" s="307" t="s">
        <v>2863</v>
      </c>
      <c r="C34" s="299" t="s">
        <v>2856</v>
      </c>
      <c r="D34" s="300">
        <v>13</v>
      </c>
    </row>
    <row r="35" spans="1:4" ht="21.75" customHeight="1" x14ac:dyDescent="0.25">
      <c r="A35" s="297">
        <f t="shared" si="0"/>
        <v>23</v>
      </c>
      <c r="B35" s="307" t="s">
        <v>2864</v>
      </c>
      <c r="C35" s="299" t="s">
        <v>2856</v>
      </c>
      <c r="D35" s="300">
        <v>14</v>
      </c>
    </row>
    <row r="36" spans="1:4" ht="21.75" customHeight="1" x14ac:dyDescent="0.25">
      <c r="A36" s="297">
        <f t="shared" si="0"/>
        <v>24</v>
      </c>
      <c r="B36" s="307" t="s">
        <v>2865</v>
      </c>
      <c r="C36" s="299" t="s">
        <v>2856</v>
      </c>
      <c r="D36" s="300">
        <v>15</v>
      </c>
    </row>
    <row r="37" spans="1:4" ht="21.75" customHeight="1" x14ac:dyDescent="0.25">
      <c r="A37" s="297">
        <f t="shared" si="0"/>
        <v>25</v>
      </c>
      <c r="B37" s="307" t="s">
        <v>2866</v>
      </c>
      <c r="C37" s="299" t="s">
        <v>2856</v>
      </c>
      <c r="D37" s="300">
        <v>16</v>
      </c>
    </row>
    <row r="38" spans="1:4" ht="21.75" customHeight="1" thickBot="1" x14ac:dyDescent="0.3">
      <c r="A38" s="309"/>
      <c r="B38" s="310"/>
      <c r="C38" s="311"/>
      <c r="D38" s="312"/>
    </row>
    <row r="39" spans="1:4" ht="15.75" thickTop="1" x14ac:dyDescent="0.25"/>
    <row r="40" spans="1:4" x14ac:dyDescent="0.25">
      <c r="A40" s="201"/>
      <c r="B40" s="201"/>
      <c r="C40" s="201"/>
      <c r="D40" s="201"/>
    </row>
    <row r="41" spans="1:4" x14ac:dyDescent="0.25">
      <c r="A41" s="201"/>
      <c r="B41" s="201"/>
      <c r="C41" s="201"/>
      <c r="D41" s="201"/>
    </row>
    <row r="42" spans="1:4" x14ac:dyDescent="0.25">
      <c r="A42" s="201"/>
      <c r="B42" s="201"/>
      <c r="C42" s="201"/>
      <c r="D42" s="201"/>
    </row>
    <row r="43" spans="1:4" x14ac:dyDescent="0.25">
      <c r="A43" s="201"/>
      <c r="B43" s="201"/>
      <c r="C43" s="201"/>
      <c r="D43" s="201"/>
    </row>
    <row r="44" spans="1:4" x14ac:dyDescent="0.25">
      <c r="A44" s="201"/>
      <c r="B44" s="201"/>
      <c r="C44" s="201"/>
      <c r="D44" s="201"/>
    </row>
    <row r="45" spans="1:4" x14ac:dyDescent="0.25">
      <c r="A45" s="201"/>
      <c r="B45" s="201"/>
      <c r="C45" s="201"/>
      <c r="D45" s="201"/>
    </row>
    <row r="46" spans="1:4" x14ac:dyDescent="0.25">
      <c r="A46" s="201"/>
      <c r="B46" s="201"/>
      <c r="C46" s="201"/>
      <c r="D46" s="201"/>
    </row>
  </sheetData>
  <mergeCells count="2">
    <mergeCell ref="A7:D7"/>
    <mergeCell ref="A8:D8"/>
  </mergeCells>
  <printOptions horizontalCentered="1"/>
  <pageMargins left="0.2" right="0.2" top="1.75" bottom="1.25" header="0.3" footer="0.3"/>
  <pageSetup scale="62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387"/>
  <sheetViews>
    <sheetView topLeftCell="A7" zoomScale="85" zoomScaleNormal="85" zoomScaleSheetLayoutView="110" workbookViewId="0">
      <selection activeCell="B27" sqref="B27"/>
    </sheetView>
  </sheetViews>
  <sheetFormatPr defaultColWidth="9.140625" defaultRowHeight="14.25" x14ac:dyDescent="0.3"/>
  <cols>
    <col min="1" max="1" width="6.42578125" style="39" customWidth="1"/>
    <col min="2" max="2" width="55.140625" style="39" bestFit="1" customWidth="1"/>
    <col min="3" max="3" width="27" style="39" customWidth="1"/>
    <col min="4" max="4" width="8" style="39" customWidth="1"/>
    <col min="5" max="5" width="7.42578125" style="39" customWidth="1"/>
    <col min="6" max="16384" width="9.140625" style="39"/>
  </cols>
  <sheetData>
    <row r="1" spans="1:5" s="4" customFormat="1" ht="18.75" customHeight="1" x14ac:dyDescent="0.3">
      <c r="A1" s="1"/>
      <c r="B1" s="2" t="s">
        <v>0</v>
      </c>
      <c r="C1" s="3" t="s">
        <v>1</v>
      </c>
      <c r="D1" s="3"/>
      <c r="E1" s="3"/>
    </row>
    <row r="2" spans="1:5" s="4" customFormat="1" ht="15" customHeight="1" x14ac:dyDescent="0.3">
      <c r="A2" s="1"/>
      <c r="B2" s="5"/>
      <c r="C2" s="3" t="s">
        <v>2</v>
      </c>
      <c r="D2" s="3"/>
      <c r="E2" s="3"/>
    </row>
    <row r="3" spans="1:5" s="4" customFormat="1" ht="15" customHeight="1" x14ac:dyDescent="0.3">
      <c r="A3" s="1"/>
      <c r="B3" s="5"/>
      <c r="C3" s="3" t="s">
        <v>3</v>
      </c>
      <c r="D3" s="3"/>
      <c r="E3" s="3"/>
    </row>
    <row r="4" spans="1:5" s="4" customFormat="1" ht="15" customHeight="1" x14ac:dyDescent="0.3">
      <c r="A4" s="1"/>
      <c r="B4" s="5"/>
      <c r="C4" s="6" t="s">
        <v>4</v>
      </c>
      <c r="D4" s="3"/>
      <c r="E4" s="3"/>
    </row>
    <row r="5" spans="1:5" s="4" customFormat="1" ht="15" customHeight="1" x14ac:dyDescent="0.3">
      <c r="A5" s="1"/>
      <c r="B5" s="5"/>
      <c r="C5" s="6" t="s">
        <v>5</v>
      </c>
      <c r="D5" s="3"/>
      <c r="E5" s="3"/>
    </row>
    <row r="6" spans="1:5" s="4" customFormat="1" ht="14.1" customHeight="1" x14ac:dyDescent="0.3">
      <c r="A6" s="1"/>
      <c r="B6" s="5"/>
      <c r="C6" s="6" t="s">
        <v>6</v>
      </c>
      <c r="D6" s="3"/>
      <c r="E6" s="3"/>
    </row>
    <row r="7" spans="1:5" s="4" customFormat="1" ht="12" customHeight="1" x14ac:dyDescent="0.3">
      <c r="A7" s="1"/>
      <c r="B7" s="7"/>
      <c r="C7" s="1"/>
      <c r="D7" s="1"/>
      <c r="E7" s="1"/>
    </row>
    <row r="8" spans="1:5" s="4" customFormat="1" ht="12" customHeight="1" x14ac:dyDescent="0.3">
      <c r="A8" s="1"/>
      <c r="B8" s="7" t="s">
        <v>1310</v>
      </c>
      <c r="C8" s="1"/>
      <c r="D8" s="1"/>
      <c r="E8" s="1"/>
    </row>
    <row r="9" spans="1:5" s="9" customFormat="1" ht="14.1" customHeight="1" x14ac:dyDescent="0.25">
      <c r="A9" s="370" t="s">
        <v>7</v>
      </c>
      <c r="B9" s="370"/>
      <c r="C9" s="370"/>
      <c r="D9" s="370"/>
      <c r="E9" s="370"/>
    </row>
    <row r="10" spans="1:5" s="9" customFormat="1" ht="14.1" customHeight="1" x14ac:dyDescent="0.25">
      <c r="A10" s="8"/>
      <c r="B10" s="8"/>
      <c r="C10" s="8"/>
      <c r="D10" s="8"/>
      <c r="E10" s="8"/>
    </row>
    <row r="11" spans="1:5" s="9" customFormat="1" ht="12" customHeight="1" thickBot="1" x14ac:dyDescent="0.3">
      <c r="A11" s="10"/>
      <c r="B11" s="11"/>
      <c r="C11" s="10"/>
      <c r="D11" s="10"/>
      <c r="E11" s="10"/>
    </row>
    <row r="12" spans="1:5" s="9" customFormat="1" ht="25.5" customHeight="1" thickTop="1" x14ac:dyDescent="0.25">
      <c r="A12" s="12"/>
      <c r="B12" s="13" t="s">
        <v>10</v>
      </c>
      <c r="C12" s="14" t="s">
        <v>11</v>
      </c>
      <c r="D12" s="14" t="s">
        <v>12</v>
      </c>
      <c r="E12" s="15" t="s">
        <v>13</v>
      </c>
    </row>
    <row r="13" spans="1:5" s="9" customFormat="1" ht="17.100000000000001" customHeight="1" x14ac:dyDescent="0.25">
      <c r="A13" s="16"/>
      <c r="B13" s="17" t="s">
        <v>14</v>
      </c>
      <c r="C13" s="18" t="s">
        <v>15</v>
      </c>
      <c r="D13" s="19">
        <f t="shared" ref="D13:D44" si="0">VLOOKUP(E13,$C$359:$D$387,2)</f>
        <v>1234</v>
      </c>
      <c r="E13" s="20">
        <v>3</v>
      </c>
    </row>
    <row r="14" spans="1:5" s="9" customFormat="1" ht="17.100000000000001" customHeight="1" x14ac:dyDescent="0.25">
      <c r="A14" s="16"/>
      <c r="B14" s="17" t="s">
        <v>16</v>
      </c>
      <c r="C14" s="18" t="s">
        <v>17</v>
      </c>
      <c r="D14" s="19">
        <f t="shared" si="0"/>
        <v>1234</v>
      </c>
      <c r="E14" s="20">
        <v>3</v>
      </c>
    </row>
    <row r="15" spans="1:5" s="9" customFormat="1" ht="17.100000000000001" customHeight="1" x14ac:dyDescent="0.25">
      <c r="A15" s="16"/>
      <c r="B15" s="17" t="s">
        <v>18</v>
      </c>
      <c r="C15" s="18" t="s">
        <v>15</v>
      </c>
      <c r="D15" s="19">
        <f t="shared" si="0"/>
        <v>1066</v>
      </c>
      <c r="E15" s="21">
        <v>6</v>
      </c>
    </row>
    <row r="16" spans="1:5" s="9" customFormat="1" ht="17.100000000000001" customHeight="1" x14ac:dyDescent="0.25">
      <c r="A16" s="16"/>
      <c r="B16" s="17" t="s">
        <v>19</v>
      </c>
      <c r="C16" s="18" t="s">
        <v>15</v>
      </c>
      <c r="D16" s="19">
        <f t="shared" si="0"/>
        <v>942</v>
      </c>
      <c r="E16" s="21">
        <v>8</v>
      </c>
    </row>
    <row r="17" spans="1:5" s="9" customFormat="1" ht="17.100000000000001" customHeight="1" x14ac:dyDescent="0.25">
      <c r="A17" s="16"/>
      <c r="B17" s="22" t="s">
        <v>20</v>
      </c>
      <c r="C17" s="18" t="s">
        <v>15</v>
      </c>
      <c r="D17" s="19">
        <f t="shared" si="0"/>
        <v>784</v>
      </c>
      <c r="E17" s="23">
        <v>10</v>
      </c>
    </row>
    <row r="18" spans="1:5" s="9" customFormat="1" ht="17.100000000000001" customHeight="1" x14ac:dyDescent="0.25">
      <c r="A18" s="16"/>
      <c r="B18" s="22" t="s">
        <v>21</v>
      </c>
      <c r="C18" s="18" t="s">
        <v>15</v>
      </c>
      <c r="D18" s="19">
        <f t="shared" si="0"/>
        <v>720</v>
      </c>
      <c r="E18" s="23">
        <v>11</v>
      </c>
    </row>
    <row r="19" spans="1:5" s="9" customFormat="1" ht="17.100000000000001" customHeight="1" x14ac:dyDescent="0.25">
      <c r="A19" s="16"/>
      <c r="B19" s="22" t="s">
        <v>22</v>
      </c>
      <c r="C19" s="18" t="s">
        <v>15</v>
      </c>
      <c r="D19" s="19">
        <f t="shared" si="0"/>
        <v>672</v>
      </c>
      <c r="E19" s="23">
        <v>12</v>
      </c>
    </row>
    <row r="20" spans="1:5" s="9" customFormat="1" ht="17.100000000000001" customHeight="1" x14ac:dyDescent="0.25">
      <c r="A20" s="16"/>
      <c r="B20" s="22" t="s">
        <v>23</v>
      </c>
      <c r="C20" s="18" t="s">
        <v>15</v>
      </c>
      <c r="D20" s="19">
        <f t="shared" si="0"/>
        <v>602</v>
      </c>
      <c r="E20" s="23">
        <v>13</v>
      </c>
    </row>
    <row r="21" spans="1:5" s="9" customFormat="1" ht="17.100000000000001" customHeight="1" x14ac:dyDescent="0.25">
      <c r="A21" s="16"/>
      <c r="B21" s="22" t="s">
        <v>24</v>
      </c>
      <c r="C21" s="18" t="s">
        <v>15</v>
      </c>
      <c r="D21" s="19">
        <f t="shared" si="0"/>
        <v>540</v>
      </c>
      <c r="E21" s="23">
        <v>14</v>
      </c>
    </row>
    <row r="22" spans="1:5" s="9" customFormat="1" ht="17.100000000000001" customHeight="1" x14ac:dyDescent="0.25">
      <c r="A22" s="16"/>
      <c r="B22" s="22" t="s">
        <v>25</v>
      </c>
      <c r="C22" s="18" t="s">
        <v>15</v>
      </c>
      <c r="D22" s="19">
        <f t="shared" si="0"/>
        <v>484</v>
      </c>
      <c r="E22" s="23">
        <v>15</v>
      </c>
    </row>
    <row r="23" spans="1:5" s="9" customFormat="1" ht="17.100000000000001" customHeight="1" x14ac:dyDescent="0.25">
      <c r="A23" s="16"/>
      <c r="B23" s="22" t="s">
        <v>26</v>
      </c>
      <c r="C23" s="18" t="s">
        <v>15</v>
      </c>
      <c r="D23" s="19">
        <f t="shared" si="0"/>
        <v>784</v>
      </c>
      <c r="E23" s="23">
        <v>10</v>
      </c>
    </row>
    <row r="24" spans="1:5" s="9" customFormat="1" ht="17.100000000000001" customHeight="1" x14ac:dyDescent="0.25">
      <c r="A24" s="16"/>
      <c r="B24" s="22" t="s">
        <v>27</v>
      </c>
      <c r="C24" s="18" t="s">
        <v>15</v>
      </c>
      <c r="D24" s="19">
        <f t="shared" si="0"/>
        <v>720</v>
      </c>
      <c r="E24" s="23">
        <v>11</v>
      </c>
    </row>
    <row r="25" spans="1:5" s="9" customFormat="1" ht="17.100000000000001" customHeight="1" x14ac:dyDescent="0.25">
      <c r="A25" s="16"/>
      <c r="B25" s="22" t="s">
        <v>28</v>
      </c>
      <c r="C25" s="18" t="s">
        <v>15</v>
      </c>
      <c r="D25" s="19">
        <f t="shared" si="0"/>
        <v>672</v>
      </c>
      <c r="E25" s="23">
        <v>12</v>
      </c>
    </row>
    <row r="26" spans="1:5" s="9" customFormat="1" ht="17.100000000000001" customHeight="1" x14ac:dyDescent="0.25">
      <c r="A26" s="16"/>
      <c r="B26" s="22" t="s">
        <v>29</v>
      </c>
      <c r="C26" s="18" t="s">
        <v>15</v>
      </c>
      <c r="D26" s="19">
        <f t="shared" si="0"/>
        <v>602</v>
      </c>
      <c r="E26" s="23">
        <v>13</v>
      </c>
    </row>
    <row r="27" spans="1:5" s="9" customFormat="1" ht="17.100000000000001" customHeight="1" x14ac:dyDescent="0.25">
      <c r="A27" s="16"/>
      <c r="B27" s="22" t="s">
        <v>30</v>
      </c>
      <c r="C27" s="18" t="s">
        <v>15</v>
      </c>
      <c r="D27" s="19">
        <f t="shared" si="0"/>
        <v>540</v>
      </c>
      <c r="E27" s="23">
        <v>14</v>
      </c>
    </row>
    <row r="28" spans="1:5" s="9" customFormat="1" ht="17.100000000000001" customHeight="1" x14ac:dyDescent="0.25">
      <c r="A28" s="16"/>
      <c r="B28" s="24" t="s">
        <v>31</v>
      </c>
      <c r="C28" s="18" t="s">
        <v>15</v>
      </c>
      <c r="D28" s="19">
        <f t="shared" si="0"/>
        <v>484</v>
      </c>
      <c r="E28" s="23">
        <v>15</v>
      </c>
    </row>
    <row r="29" spans="1:5" s="9" customFormat="1" ht="17.100000000000001" customHeight="1" x14ac:dyDescent="0.25">
      <c r="A29" s="16"/>
      <c r="B29" s="22" t="s">
        <v>32</v>
      </c>
      <c r="C29" s="18" t="s">
        <v>15</v>
      </c>
      <c r="D29" s="19">
        <f t="shared" si="0"/>
        <v>672</v>
      </c>
      <c r="E29" s="23">
        <v>12</v>
      </c>
    </row>
    <row r="30" spans="1:5" s="9" customFormat="1" ht="17.100000000000001" customHeight="1" x14ac:dyDescent="0.25">
      <c r="A30" s="16"/>
      <c r="B30" s="22" t="s">
        <v>33</v>
      </c>
      <c r="C30" s="18" t="s">
        <v>15</v>
      </c>
      <c r="D30" s="19">
        <f t="shared" si="0"/>
        <v>602</v>
      </c>
      <c r="E30" s="23">
        <v>13</v>
      </c>
    </row>
    <row r="31" spans="1:5" s="9" customFormat="1" ht="17.100000000000001" customHeight="1" x14ac:dyDescent="0.25">
      <c r="A31" s="16"/>
      <c r="B31" s="22" t="s">
        <v>34</v>
      </c>
      <c r="C31" s="18" t="s">
        <v>15</v>
      </c>
      <c r="D31" s="19">
        <f t="shared" si="0"/>
        <v>540</v>
      </c>
      <c r="E31" s="23">
        <v>14</v>
      </c>
    </row>
    <row r="32" spans="1:5" s="9" customFormat="1" ht="17.100000000000001" customHeight="1" x14ac:dyDescent="0.25">
      <c r="A32" s="16"/>
      <c r="B32" s="22" t="s">
        <v>35</v>
      </c>
      <c r="C32" s="18" t="s">
        <v>15</v>
      </c>
      <c r="D32" s="19">
        <f t="shared" si="0"/>
        <v>672</v>
      </c>
      <c r="E32" s="23">
        <v>12</v>
      </c>
    </row>
    <row r="33" spans="1:5" s="9" customFormat="1" ht="17.100000000000001" customHeight="1" x14ac:dyDescent="0.25">
      <c r="A33" s="16"/>
      <c r="B33" s="22" t="s">
        <v>36</v>
      </c>
      <c r="C33" s="18" t="s">
        <v>15</v>
      </c>
      <c r="D33" s="19">
        <f t="shared" si="0"/>
        <v>602</v>
      </c>
      <c r="E33" s="23">
        <v>13</v>
      </c>
    </row>
    <row r="34" spans="1:5" s="9" customFormat="1" ht="17.100000000000001" customHeight="1" x14ac:dyDescent="0.25">
      <c r="A34" s="16"/>
      <c r="B34" s="22" t="s">
        <v>1281</v>
      </c>
      <c r="C34" s="18" t="s">
        <v>15</v>
      </c>
      <c r="D34" s="19">
        <f t="shared" si="0"/>
        <v>151</v>
      </c>
      <c r="E34" s="115" t="s">
        <v>1297</v>
      </c>
    </row>
    <row r="35" spans="1:5" s="9" customFormat="1" ht="17.100000000000001" customHeight="1" x14ac:dyDescent="0.25">
      <c r="A35" s="16"/>
      <c r="B35" s="22" t="s">
        <v>1282</v>
      </c>
      <c r="C35" s="18" t="s">
        <v>15</v>
      </c>
      <c r="D35" s="19">
        <f t="shared" si="0"/>
        <v>484</v>
      </c>
      <c r="E35" s="23">
        <v>15</v>
      </c>
    </row>
    <row r="36" spans="1:5" s="9" customFormat="1" ht="17.100000000000001" customHeight="1" x14ac:dyDescent="0.25">
      <c r="A36" s="16"/>
      <c r="B36" s="22" t="s">
        <v>1285</v>
      </c>
      <c r="C36" s="18" t="s">
        <v>15</v>
      </c>
      <c r="D36" s="19">
        <f t="shared" si="0"/>
        <v>784</v>
      </c>
      <c r="E36" s="23">
        <v>10</v>
      </c>
    </row>
    <row r="37" spans="1:5" s="9" customFormat="1" ht="17.100000000000001" customHeight="1" x14ac:dyDescent="0.25">
      <c r="A37" s="16"/>
      <c r="B37" s="22" t="s">
        <v>1286</v>
      </c>
      <c r="C37" s="18" t="s">
        <v>15</v>
      </c>
      <c r="D37" s="19">
        <f t="shared" si="0"/>
        <v>720</v>
      </c>
      <c r="E37" s="23">
        <v>11</v>
      </c>
    </row>
    <row r="38" spans="1:5" s="9" customFormat="1" ht="17.100000000000001" customHeight="1" x14ac:dyDescent="0.25">
      <c r="A38" s="16"/>
      <c r="B38" s="22" t="s">
        <v>1287</v>
      </c>
      <c r="C38" s="18" t="s">
        <v>15</v>
      </c>
      <c r="D38" s="19">
        <f t="shared" si="0"/>
        <v>672</v>
      </c>
      <c r="E38" s="23">
        <v>12</v>
      </c>
    </row>
    <row r="39" spans="1:5" s="9" customFormat="1" ht="17.100000000000001" customHeight="1" x14ac:dyDescent="0.25">
      <c r="A39" s="16"/>
      <c r="B39" s="22" t="s">
        <v>1288</v>
      </c>
      <c r="C39" s="18" t="s">
        <v>15</v>
      </c>
      <c r="D39" s="19">
        <f t="shared" si="0"/>
        <v>602</v>
      </c>
      <c r="E39" s="23">
        <v>13</v>
      </c>
    </row>
    <row r="40" spans="1:5" s="9" customFormat="1" ht="17.100000000000001" customHeight="1" x14ac:dyDescent="0.25">
      <c r="A40" s="16"/>
      <c r="B40" s="22" t="s">
        <v>1287</v>
      </c>
      <c r="C40" s="18" t="s">
        <v>15</v>
      </c>
      <c r="D40" s="19">
        <f t="shared" si="0"/>
        <v>540</v>
      </c>
      <c r="E40" s="23">
        <v>14</v>
      </c>
    </row>
    <row r="41" spans="1:5" s="9" customFormat="1" ht="17.100000000000001" customHeight="1" x14ac:dyDescent="0.25">
      <c r="A41" s="16"/>
      <c r="B41" s="22" t="s">
        <v>1288</v>
      </c>
      <c r="C41" s="18" t="s">
        <v>15</v>
      </c>
      <c r="D41" s="19">
        <f t="shared" si="0"/>
        <v>484</v>
      </c>
      <c r="E41" s="23">
        <v>15</v>
      </c>
    </row>
    <row r="42" spans="1:5" s="9" customFormat="1" ht="17.100000000000001" customHeight="1" x14ac:dyDescent="0.25">
      <c r="A42" s="16"/>
      <c r="B42" s="22" t="s">
        <v>1283</v>
      </c>
      <c r="C42" s="18" t="s">
        <v>15</v>
      </c>
      <c r="D42" s="19">
        <f t="shared" si="0"/>
        <v>942</v>
      </c>
      <c r="E42" s="21">
        <v>8</v>
      </c>
    </row>
    <row r="43" spans="1:5" s="9" customFormat="1" ht="17.100000000000001" customHeight="1" x14ac:dyDescent="0.25">
      <c r="A43" s="16"/>
      <c r="B43" s="22" t="s">
        <v>1289</v>
      </c>
      <c r="C43" s="18" t="s">
        <v>15</v>
      </c>
      <c r="D43" s="19">
        <f t="shared" si="0"/>
        <v>784</v>
      </c>
      <c r="E43" s="23">
        <v>10</v>
      </c>
    </row>
    <row r="44" spans="1:5" s="9" customFormat="1" ht="17.100000000000001" customHeight="1" x14ac:dyDescent="0.25">
      <c r="A44" s="16"/>
      <c r="B44" s="22" t="s">
        <v>1290</v>
      </c>
      <c r="C44" s="18" t="s">
        <v>15</v>
      </c>
      <c r="D44" s="19">
        <f t="shared" si="0"/>
        <v>720</v>
      </c>
      <c r="E44" s="23">
        <v>11</v>
      </c>
    </row>
    <row r="45" spans="1:5" s="9" customFormat="1" ht="17.100000000000001" customHeight="1" x14ac:dyDescent="0.25">
      <c r="A45" s="16"/>
      <c r="B45" s="22" t="s">
        <v>1291</v>
      </c>
      <c r="C45" s="18" t="s">
        <v>15</v>
      </c>
      <c r="D45" s="19">
        <f t="shared" ref="D45:D76" si="1">VLOOKUP(E45,$C$359:$D$387,2)</f>
        <v>672</v>
      </c>
      <c r="E45" s="23">
        <v>12</v>
      </c>
    </row>
    <row r="46" spans="1:5" s="9" customFormat="1" ht="17.100000000000001" customHeight="1" x14ac:dyDescent="0.25">
      <c r="A46" s="16"/>
      <c r="B46" s="22" t="s">
        <v>1292</v>
      </c>
      <c r="C46" s="18" t="s">
        <v>15</v>
      </c>
      <c r="D46" s="19">
        <f t="shared" si="1"/>
        <v>602</v>
      </c>
      <c r="E46" s="23">
        <v>13</v>
      </c>
    </row>
    <row r="47" spans="1:5" s="9" customFormat="1" ht="17.100000000000001" customHeight="1" x14ac:dyDescent="0.25">
      <c r="A47" s="16"/>
      <c r="B47" s="22" t="s">
        <v>1291</v>
      </c>
      <c r="C47" s="18" t="s">
        <v>15</v>
      </c>
      <c r="D47" s="19">
        <f t="shared" si="1"/>
        <v>540</v>
      </c>
      <c r="E47" s="23">
        <v>14</v>
      </c>
    </row>
    <row r="48" spans="1:5" s="9" customFormat="1" ht="17.100000000000001" customHeight="1" x14ac:dyDescent="0.25">
      <c r="A48" s="16"/>
      <c r="B48" s="22" t="s">
        <v>1292</v>
      </c>
      <c r="C48" s="18" t="s">
        <v>15</v>
      </c>
      <c r="D48" s="19">
        <f t="shared" si="1"/>
        <v>672</v>
      </c>
      <c r="E48" s="23">
        <v>12</v>
      </c>
    </row>
    <row r="49" spans="1:5" s="9" customFormat="1" ht="17.100000000000001" customHeight="1" x14ac:dyDescent="0.25">
      <c r="A49" s="16"/>
      <c r="B49" s="22" t="s">
        <v>1284</v>
      </c>
      <c r="C49" s="18" t="s">
        <v>15</v>
      </c>
      <c r="D49" s="19">
        <f t="shared" si="1"/>
        <v>942</v>
      </c>
      <c r="E49" s="21">
        <v>8</v>
      </c>
    </row>
    <row r="50" spans="1:5" s="9" customFormat="1" ht="17.100000000000001" customHeight="1" x14ac:dyDescent="0.25">
      <c r="A50" s="16"/>
      <c r="B50" s="22" t="s">
        <v>1293</v>
      </c>
      <c r="C50" s="18" t="s">
        <v>15</v>
      </c>
      <c r="D50" s="19">
        <f t="shared" si="1"/>
        <v>784</v>
      </c>
      <c r="E50" s="23">
        <v>10</v>
      </c>
    </row>
    <row r="51" spans="1:5" s="9" customFormat="1" ht="17.100000000000001" customHeight="1" x14ac:dyDescent="0.25">
      <c r="A51" s="16"/>
      <c r="B51" s="22" t="s">
        <v>1294</v>
      </c>
      <c r="C51" s="18" t="s">
        <v>15</v>
      </c>
      <c r="D51" s="19">
        <f t="shared" si="1"/>
        <v>720</v>
      </c>
      <c r="E51" s="23">
        <v>11</v>
      </c>
    </row>
    <row r="52" spans="1:5" s="9" customFormat="1" ht="17.100000000000001" customHeight="1" x14ac:dyDescent="0.25">
      <c r="A52" s="16"/>
      <c r="B52" s="22" t="s">
        <v>1295</v>
      </c>
      <c r="C52" s="18" t="s">
        <v>15</v>
      </c>
      <c r="D52" s="19">
        <f t="shared" si="1"/>
        <v>672</v>
      </c>
      <c r="E52" s="23">
        <v>12</v>
      </c>
    </row>
    <row r="53" spans="1:5" s="9" customFormat="1" ht="17.100000000000001" customHeight="1" x14ac:dyDescent="0.25">
      <c r="A53" s="16"/>
      <c r="B53" s="22" t="s">
        <v>1296</v>
      </c>
      <c r="C53" s="18" t="s">
        <v>15</v>
      </c>
      <c r="D53" s="19">
        <f t="shared" si="1"/>
        <v>602</v>
      </c>
      <c r="E53" s="23">
        <v>13</v>
      </c>
    </row>
    <row r="54" spans="1:5" s="9" customFormat="1" ht="17.100000000000001" customHeight="1" x14ac:dyDescent="0.25">
      <c r="A54" s="16"/>
      <c r="B54" s="22" t="s">
        <v>1295</v>
      </c>
      <c r="C54" s="18" t="s">
        <v>15</v>
      </c>
      <c r="D54" s="19">
        <f t="shared" si="1"/>
        <v>540</v>
      </c>
      <c r="E54" s="23">
        <v>14</v>
      </c>
    </row>
    <row r="55" spans="1:5" s="9" customFormat="1" ht="17.100000000000001" customHeight="1" x14ac:dyDescent="0.25">
      <c r="A55" s="16"/>
      <c r="B55" s="22" t="s">
        <v>1296</v>
      </c>
      <c r="C55" s="18" t="s">
        <v>15</v>
      </c>
      <c r="D55" s="19">
        <f t="shared" si="1"/>
        <v>672</v>
      </c>
      <c r="E55" s="23">
        <v>12</v>
      </c>
    </row>
    <row r="56" spans="1:5" s="9" customFormat="1" ht="17.100000000000001" customHeight="1" x14ac:dyDescent="0.25">
      <c r="A56" s="16"/>
      <c r="B56" s="22" t="s">
        <v>1298</v>
      </c>
      <c r="C56" s="18" t="s">
        <v>1299</v>
      </c>
      <c r="D56" s="19">
        <f t="shared" si="1"/>
        <v>151</v>
      </c>
      <c r="E56" s="115" t="s">
        <v>1297</v>
      </c>
    </row>
    <row r="57" spans="1:5" s="9" customFormat="1" ht="17.100000000000001" customHeight="1" x14ac:dyDescent="0.25">
      <c r="A57" s="16"/>
      <c r="B57" s="22" t="s">
        <v>1300</v>
      </c>
      <c r="C57" s="18" t="s">
        <v>1299</v>
      </c>
      <c r="D57" s="19">
        <f t="shared" si="1"/>
        <v>484</v>
      </c>
      <c r="E57" s="23">
        <v>15</v>
      </c>
    </row>
    <row r="58" spans="1:5" s="9" customFormat="1" ht="17.100000000000001" customHeight="1" x14ac:dyDescent="0.25">
      <c r="A58" s="16"/>
      <c r="B58" s="22" t="s">
        <v>1306</v>
      </c>
      <c r="C58" s="18" t="s">
        <v>1299</v>
      </c>
      <c r="D58" s="19">
        <f t="shared" si="1"/>
        <v>784</v>
      </c>
      <c r="E58" s="23">
        <v>10</v>
      </c>
    </row>
    <row r="59" spans="1:5" s="9" customFormat="1" ht="17.100000000000001" customHeight="1" x14ac:dyDescent="0.25">
      <c r="A59" s="16"/>
      <c r="B59" s="22" t="s">
        <v>1308</v>
      </c>
      <c r="C59" s="18" t="s">
        <v>1299</v>
      </c>
      <c r="D59" s="19">
        <f t="shared" si="1"/>
        <v>720</v>
      </c>
      <c r="E59" s="23">
        <v>11</v>
      </c>
    </row>
    <row r="60" spans="1:5" s="9" customFormat="1" ht="17.100000000000001" customHeight="1" x14ac:dyDescent="0.25">
      <c r="A60" s="16"/>
      <c r="B60" s="22" t="s">
        <v>1307</v>
      </c>
      <c r="C60" s="18" t="s">
        <v>1299</v>
      </c>
      <c r="D60" s="19">
        <f t="shared" si="1"/>
        <v>672</v>
      </c>
      <c r="E60" s="23">
        <v>12</v>
      </c>
    </row>
    <row r="61" spans="1:5" s="9" customFormat="1" ht="17.100000000000001" customHeight="1" x14ac:dyDescent="0.25">
      <c r="A61" s="16"/>
      <c r="B61" s="22" t="s">
        <v>1309</v>
      </c>
      <c r="C61" s="18" t="s">
        <v>1299</v>
      </c>
      <c r="D61" s="19">
        <f t="shared" si="1"/>
        <v>602</v>
      </c>
      <c r="E61" s="23">
        <v>13</v>
      </c>
    </row>
    <row r="62" spans="1:5" s="9" customFormat="1" ht="17.100000000000001" customHeight="1" x14ac:dyDescent="0.25">
      <c r="A62" s="16"/>
      <c r="B62" s="22" t="s">
        <v>1307</v>
      </c>
      <c r="C62" s="18" t="s">
        <v>1299</v>
      </c>
      <c r="D62" s="19">
        <f t="shared" si="1"/>
        <v>540</v>
      </c>
      <c r="E62" s="23">
        <v>14</v>
      </c>
    </row>
    <row r="63" spans="1:5" s="9" customFormat="1" ht="17.100000000000001" customHeight="1" x14ac:dyDescent="0.25">
      <c r="A63" s="16"/>
      <c r="B63" s="22" t="s">
        <v>1309</v>
      </c>
      <c r="C63" s="18" t="s">
        <v>1299</v>
      </c>
      <c r="D63" s="19">
        <f t="shared" si="1"/>
        <v>484</v>
      </c>
      <c r="E63" s="23">
        <v>15</v>
      </c>
    </row>
    <row r="64" spans="1:5" s="9" customFormat="1" ht="17.100000000000001" customHeight="1" x14ac:dyDescent="0.25">
      <c r="A64" s="16"/>
      <c r="B64" s="22" t="s">
        <v>1301</v>
      </c>
      <c r="C64" s="18" t="s">
        <v>1299</v>
      </c>
      <c r="D64" s="19">
        <f t="shared" si="1"/>
        <v>942</v>
      </c>
      <c r="E64" s="21">
        <v>8</v>
      </c>
    </row>
    <row r="65" spans="1:5" s="9" customFormat="1" ht="17.100000000000001" customHeight="1" x14ac:dyDescent="0.25">
      <c r="A65" s="16"/>
      <c r="B65" s="22" t="s">
        <v>1302</v>
      </c>
      <c r="C65" s="18" t="s">
        <v>1299</v>
      </c>
      <c r="D65" s="19">
        <f t="shared" si="1"/>
        <v>784</v>
      </c>
      <c r="E65" s="23">
        <v>10</v>
      </c>
    </row>
    <row r="66" spans="1:5" s="9" customFormat="1" ht="17.100000000000001" customHeight="1" x14ac:dyDescent="0.25">
      <c r="A66" s="16">
        <f t="shared" ref="A66:A101" si="2">A65+1</f>
        <v>1</v>
      </c>
      <c r="B66" s="22" t="s">
        <v>1303</v>
      </c>
      <c r="C66" s="18" t="s">
        <v>1299</v>
      </c>
      <c r="D66" s="19">
        <f t="shared" si="1"/>
        <v>720</v>
      </c>
      <c r="E66" s="23">
        <v>11</v>
      </c>
    </row>
    <row r="67" spans="1:5" s="9" customFormat="1" ht="17.100000000000001" customHeight="1" x14ac:dyDescent="0.25">
      <c r="A67" s="16">
        <f t="shared" si="2"/>
        <v>2</v>
      </c>
      <c r="B67" s="22" t="s">
        <v>1304</v>
      </c>
      <c r="C67" s="18" t="s">
        <v>1299</v>
      </c>
      <c r="D67" s="19">
        <f t="shared" si="1"/>
        <v>672</v>
      </c>
      <c r="E67" s="23">
        <v>12</v>
      </c>
    </row>
    <row r="68" spans="1:5" s="9" customFormat="1" ht="17.100000000000001" customHeight="1" x14ac:dyDescent="0.25">
      <c r="A68" s="16">
        <f t="shared" si="2"/>
        <v>3</v>
      </c>
      <c r="B68" s="22" t="s">
        <v>1305</v>
      </c>
      <c r="C68" s="18" t="s">
        <v>1299</v>
      </c>
      <c r="D68" s="19">
        <f t="shared" si="1"/>
        <v>602</v>
      </c>
      <c r="E68" s="23">
        <v>13</v>
      </c>
    </row>
    <row r="69" spans="1:5" s="9" customFormat="1" ht="17.100000000000001" customHeight="1" x14ac:dyDescent="0.25">
      <c r="A69" s="16">
        <f t="shared" si="2"/>
        <v>4</v>
      </c>
      <c r="B69" s="22" t="s">
        <v>1304</v>
      </c>
      <c r="C69" s="18" t="s">
        <v>1299</v>
      </c>
      <c r="D69" s="19">
        <f t="shared" si="1"/>
        <v>540</v>
      </c>
      <c r="E69" s="23">
        <v>14</v>
      </c>
    </row>
    <row r="70" spans="1:5" s="9" customFormat="1" ht="17.100000000000001" customHeight="1" x14ac:dyDescent="0.25">
      <c r="A70" s="16">
        <f t="shared" si="2"/>
        <v>5</v>
      </c>
      <c r="B70" s="22" t="s">
        <v>1305</v>
      </c>
      <c r="C70" s="18" t="s">
        <v>1299</v>
      </c>
      <c r="D70" s="19">
        <f t="shared" si="1"/>
        <v>672</v>
      </c>
      <c r="E70" s="23">
        <v>12</v>
      </c>
    </row>
    <row r="71" spans="1:5" s="9" customFormat="1" ht="17.100000000000001" customHeight="1" x14ac:dyDescent="0.25">
      <c r="A71" s="16">
        <f>A48+1</f>
        <v>1</v>
      </c>
      <c r="B71" s="22" t="s">
        <v>1311</v>
      </c>
      <c r="C71" s="18" t="s">
        <v>15</v>
      </c>
      <c r="D71" s="19">
        <f t="shared" si="1"/>
        <v>602</v>
      </c>
      <c r="E71" s="23">
        <v>13</v>
      </c>
    </row>
    <row r="72" spans="1:5" s="9" customFormat="1" ht="17.100000000000001" customHeight="1" x14ac:dyDescent="0.25">
      <c r="A72" s="16">
        <f t="shared" si="2"/>
        <v>2</v>
      </c>
      <c r="B72" s="22" t="s">
        <v>1312</v>
      </c>
      <c r="C72" s="18" t="s">
        <v>15</v>
      </c>
      <c r="D72" s="19">
        <f t="shared" si="1"/>
        <v>540</v>
      </c>
      <c r="E72" s="23">
        <v>14</v>
      </c>
    </row>
    <row r="73" spans="1:5" s="9" customFormat="1" ht="17.100000000000001" customHeight="1" x14ac:dyDescent="0.25">
      <c r="A73" s="16">
        <f t="shared" si="2"/>
        <v>3</v>
      </c>
      <c r="B73" s="22" t="s">
        <v>1313</v>
      </c>
      <c r="C73" s="18" t="s">
        <v>15</v>
      </c>
      <c r="D73" s="19">
        <f t="shared" si="1"/>
        <v>484</v>
      </c>
      <c r="E73" s="23">
        <v>15</v>
      </c>
    </row>
    <row r="74" spans="1:5" s="9" customFormat="1" ht="17.100000000000001" customHeight="1" x14ac:dyDescent="0.25">
      <c r="A74" s="16">
        <f t="shared" si="2"/>
        <v>4</v>
      </c>
      <c r="B74" s="22" t="s">
        <v>1314</v>
      </c>
      <c r="C74" s="18" t="s">
        <v>15</v>
      </c>
      <c r="D74" s="19">
        <f t="shared" si="1"/>
        <v>672</v>
      </c>
      <c r="E74" s="23">
        <v>12</v>
      </c>
    </row>
    <row r="75" spans="1:5" s="9" customFormat="1" ht="17.100000000000001" customHeight="1" x14ac:dyDescent="0.25">
      <c r="A75" s="16">
        <f t="shared" si="2"/>
        <v>5</v>
      </c>
      <c r="B75" s="22" t="s">
        <v>446</v>
      </c>
      <c r="C75" s="18" t="s">
        <v>15</v>
      </c>
      <c r="D75" s="19">
        <f t="shared" si="1"/>
        <v>602</v>
      </c>
      <c r="E75" s="23">
        <v>13</v>
      </c>
    </row>
    <row r="76" spans="1:5" s="9" customFormat="1" ht="17.100000000000001" customHeight="1" x14ac:dyDescent="0.25">
      <c r="A76" s="16">
        <f t="shared" si="2"/>
        <v>6</v>
      </c>
      <c r="B76" s="22" t="s">
        <v>57</v>
      </c>
      <c r="C76" s="18" t="s">
        <v>15</v>
      </c>
      <c r="D76" s="19">
        <f t="shared" si="1"/>
        <v>540</v>
      </c>
      <c r="E76" s="23">
        <v>14</v>
      </c>
    </row>
    <row r="77" spans="1:5" s="9" customFormat="1" ht="17.100000000000001" customHeight="1" x14ac:dyDescent="0.25">
      <c r="A77" s="16">
        <f t="shared" si="2"/>
        <v>7</v>
      </c>
      <c r="B77" s="17" t="s">
        <v>58</v>
      </c>
      <c r="C77" s="25" t="s">
        <v>15</v>
      </c>
      <c r="D77" s="19">
        <f t="shared" ref="D77:D108" si="3">VLOOKUP(E77,$C$359:$D$387,2)</f>
        <v>942</v>
      </c>
      <c r="E77" s="20">
        <v>8</v>
      </c>
    </row>
    <row r="78" spans="1:5" s="9" customFormat="1" ht="17.100000000000001" customHeight="1" x14ac:dyDescent="0.25">
      <c r="A78" s="16">
        <f t="shared" si="2"/>
        <v>8</v>
      </c>
      <c r="B78" s="22" t="s">
        <v>59</v>
      </c>
      <c r="C78" s="18" t="s">
        <v>15</v>
      </c>
      <c r="D78" s="19">
        <f t="shared" si="3"/>
        <v>784</v>
      </c>
      <c r="E78" s="23">
        <v>10</v>
      </c>
    </row>
    <row r="79" spans="1:5" s="9" customFormat="1" ht="17.100000000000001" customHeight="1" x14ac:dyDescent="0.25">
      <c r="A79" s="16">
        <f t="shared" si="2"/>
        <v>9</v>
      </c>
      <c r="B79" s="22" t="s">
        <v>60</v>
      </c>
      <c r="C79" s="18" t="s">
        <v>15</v>
      </c>
      <c r="D79" s="19">
        <f t="shared" si="3"/>
        <v>720</v>
      </c>
      <c r="E79" s="23">
        <v>11</v>
      </c>
    </row>
    <row r="80" spans="1:5" s="9" customFormat="1" ht="17.100000000000001" customHeight="1" x14ac:dyDescent="0.25">
      <c r="A80" s="16">
        <f t="shared" si="2"/>
        <v>10</v>
      </c>
      <c r="B80" s="22" t="s">
        <v>61</v>
      </c>
      <c r="C80" s="18" t="s">
        <v>15</v>
      </c>
      <c r="D80" s="19">
        <f t="shared" si="3"/>
        <v>672</v>
      </c>
      <c r="E80" s="23">
        <v>12</v>
      </c>
    </row>
    <row r="81" spans="1:5" s="9" customFormat="1" ht="17.100000000000001" customHeight="1" x14ac:dyDescent="0.25">
      <c r="A81" s="16">
        <f t="shared" si="2"/>
        <v>11</v>
      </c>
      <c r="B81" s="22" t="s">
        <v>62</v>
      </c>
      <c r="C81" s="18" t="s">
        <v>15</v>
      </c>
      <c r="D81" s="19">
        <f t="shared" si="3"/>
        <v>602</v>
      </c>
      <c r="E81" s="23">
        <v>13</v>
      </c>
    </row>
    <row r="82" spans="1:5" s="9" customFormat="1" ht="17.100000000000001" customHeight="1" x14ac:dyDescent="0.25">
      <c r="A82" s="16">
        <f t="shared" si="2"/>
        <v>12</v>
      </c>
      <c r="B82" s="22" t="s">
        <v>63</v>
      </c>
      <c r="C82" s="18" t="s">
        <v>15</v>
      </c>
      <c r="D82" s="19">
        <f t="shared" si="3"/>
        <v>540</v>
      </c>
      <c r="E82" s="23">
        <v>14</v>
      </c>
    </row>
    <row r="83" spans="1:5" s="9" customFormat="1" ht="17.100000000000001" customHeight="1" x14ac:dyDescent="0.25">
      <c r="A83" s="16">
        <f t="shared" si="2"/>
        <v>13</v>
      </c>
      <c r="B83" s="22" t="s">
        <v>64</v>
      </c>
      <c r="C83" s="18" t="s">
        <v>15</v>
      </c>
      <c r="D83" s="19">
        <f t="shared" si="3"/>
        <v>672</v>
      </c>
      <c r="E83" s="23">
        <v>12</v>
      </c>
    </row>
    <row r="84" spans="1:5" s="9" customFormat="1" ht="17.100000000000001" customHeight="1" x14ac:dyDescent="0.25">
      <c r="A84" s="16">
        <f t="shared" si="2"/>
        <v>14</v>
      </c>
      <c r="B84" s="22" t="s">
        <v>65</v>
      </c>
      <c r="C84" s="18" t="s">
        <v>15</v>
      </c>
      <c r="D84" s="19">
        <f t="shared" si="3"/>
        <v>602</v>
      </c>
      <c r="E84" s="23">
        <v>13</v>
      </c>
    </row>
    <row r="85" spans="1:5" s="9" customFormat="1" ht="17.100000000000001" customHeight="1" x14ac:dyDescent="0.25">
      <c r="A85" s="16">
        <f t="shared" si="2"/>
        <v>15</v>
      </c>
      <c r="B85" s="22" t="s">
        <v>66</v>
      </c>
      <c r="C85" s="18" t="s">
        <v>15</v>
      </c>
      <c r="D85" s="19">
        <f t="shared" si="3"/>
        <v>540</v>
      </c>
      <c r="E85" s="23">
        <v>14</v>
      </c>
    </row>
    <row r="86" spans="1:5" s="9" customFormat="1" ht="17.100000000000001" customHeight="1" x14ac:dyDescent="0.25">
      <c r="A86" s="16">
        <f t="shared" si="2"/>
        <v>16</v>
      </c>
      <c r="B86" s="22" t="s">
        <v>67</v>
      </c>
      <c r="C86" s="18" t="s">
        <v>15</v>
      </c>
      <c r="D86" s="19">
        <f t="shared" si="3"/>
        <v>484</v>
      </c>
      <c r="E86" s="23">
        <v>15</v>
      </c>
    </row>
    <row r="87" spans="1:5" s="9" customFormat="1" ht="17.100000000000001" customHeight="1" x14ac:dyDescent="0.25">
      <c r="A87" s="16">
        <f t="shared" si="2"/>
        <v>17</v>
      </c>
      <c r="B87" s="22" t="s">
        <v>68</v>
      </c>
      <c r="C87" s="18" t="s">
        <v>15</v>
      </c>
      <c r="D87" s="19">
        <f t="shared" si="3"/>
        <v>602</v>
      </c>
      <c r="E87" s="23">
        <v>13</v>
      </c>
    </row>
    <row r="88" spans="1:5" s="9" customFormat="1" ht="17.100000000000001" customHeight="1" x14ac:dyDescent="0.25">
      <c r="A88" s="16">
        <f t="shared" si="2"/>
        <v>18</v>
      </c>
      <c r="B88" s="22" t="s">
        <v>69</v>
      </c>
      <c r="C88" s="18" t="s">
        <v>15</v>
      </c>
      <c r="D88" s="19">
        <f t="shared" si="3"/>
        <v>540</v>
      </c>
      <c r="E88" s="23">
        <v>14</v>
      </c>
    </row>
    <row r="89" spans="1:5" s="9" customFormat="1" ht="17.100000000000001" customHeight="1" x14ac:dyDescent="0.25">
      <c r="A89" s="16">
        <f t="shared" si="2"/>
        <v>19</v>
      </c>
      <c r="B89" s="22" t="s">
        <v>70</v>
      </c>
      <c r="C89" s="18" t="s">
        <v>15</v>
      </c>
      <c r="D89" s="19">
        <f t="shared" si="3"/>
        <v>602</v>
      </c>
      <c r="E89" s="23">
        <v>13</v>
      </c>
    </row>
    <row r="90" spans="1:5" s="9" customFormat="1" ht="17.100000000000001" customHeight="1" x14ac:dyDescent="0.25">
      <c r="A90" s="16">
        <f t="shared" si="2"/>
        <v>20</v>
      </c>
      <c r="B90" s="22" t="s">
        <v>71</v>
      </c>
      <c r="C90" s="18" t="s">
        <v>15</v>
      </c>
      <c r="D90" s="19">
        <f t="shared" si="3"/>
        <v>602</v>
      </c>
      <c r="E90" s="23">
        <v>13</v>
      </c>
    </row>
    <row r="91" spans="1:5" s="9" customFormat="1" ht="17.100000000000001" customHeight="1" x14ac:dyDescent="0.25">
      <c r="A91" s="16">
        <f t="shared" si="2"/>
        <v>21</v>
      </c>
      <c r="B91" s="22" t="s">
        <v>72</v>
      </c>
      <c r="C91" s="18" t="s">
        <v>15</v>
      </c>
      <c r="D91" s="19">
        <f t="shared" si="3"/>
        <v>540</v>
      </c>
      <c r="E91" s="23">
        <v>14</v>
      </c>
    </row>
    <row r="92" spans="1:5" s="9" customFormat="1" ht="17.100000000000001" customHeight="1" x14ac:dyDescent="0.25">
      <c r="A92" s="16">
        <f t="shared" si="2"/>
        <v>22</v>
      </c>
      <c r="B92" s="26" t="s">
        <v>73</v>
      </c>
      <c r="C92" s="27" t="s">
        <v>15</v>
      </c>
      <c r="D92" s="28">
        <f t="shared" si="3"/>
        <v>784</v>
      </c>
      <c r="E92" s="29">
        <v>10</v>
      </c>
    </row>
    <row r="93" spans="1:5" s="9" customFormat="1" ht="17.100000000000001" customHeight="1" x14ac:dyDescent="0.25">
      <c r="A93" s="16">
        <f t="shared" si="2"/>
        <v>23</v>
      </c>
      <c r="B93" s="26" t="s">
        <v>74</v>
      </c>
      <c r="C93" s="27" t="s">
        <v>15</v>
      </c>
      <c r="D93" s="28">
        <f t="shared" si="3"/>
        <v>720</v>
      </c>
      <c r="E93" s="29">
        <v>11</v>
      </c>
    </row>
    <row r="94" spans="1:5" s="9" customFormat="1" ht="17.100000000000001" customHeight="1" x14ac:dyDescent="0.25">
      <c r="A94" s="16">
        <f t="shared" si="2"/>
        <v>24</v>
      </c>
      <c r="B94" s="26" t="s">
        <v>75</v>
      </c>
      <c r="C94" s="27" t="s">
        <v>15</v>
      </c>
      <c r="D94" s="28">
        <f t="shared" si="3"/>
        <v>602</v>
      </c>
      <c r="E94" s="29">
        <v>13</v>
      </c>
    </row>
    <row r="95" spans="1:5" s="9" customFormat="1" ht="17.100000000000001" customHeight="1" x14ac:dyDescent="0.25">
      <c r="A95" s="16">
        <f t="shared" si="2"/>
        <v>25</v>
      </c>
      <c r="B95" s="26" t="s">
        <v>76</v>
      </c>
      <c r="C95" s="27" t="s">
        <v>15</v>
      </c>
      <c r="D95" s="28">
        <f t="shared" si="3"/>
        <v>540</v>
      </c>
      <c r="E95" s="29">
        <v>14</v>
      </c>
    </row>
    <row r="96" spans="1:5" s="9" customFormat="1" ht="17.100000000000001" customHeight="1" x14ac:dyDescent="0.25">
      <c r="A96" s="16">
        <f>A91+1</f>
        <v>22</v>
      </c>
      <c r="B96" s="17" t="s">
        <v>77</v>
      </c>
      <c r="C96" s="25" t="s">
        <v>15</v>
      </c>
      <c r="D96" s="19">
        <f t="shared" si="3"/>
        <v>1066</v>
      </c>
      <c r="E96" s="20">
        <v>6</v>
      </c>
    </row>
    <row r="97" spans="1:5" s="9" customFormat="1" ht="17.100000000000001" customHeight="1" x14ac:dyDescent="0.25">
      <c r="A97" s="16">
        <f t="shared" si="2"/>
        <v>23</v>
      </c>
      <c r="B97" s="22" t="s">
        <v>78</v>
      </c>
      <c r="C97" s="18" t="s">
        <v>15</v>
      </c>
      <c r="D97" s="19">
        <f t="shared" si="3"/>
        <v>784</v>
      </c>
      <c r="E97" s="23">
        <v>10</v>
      </c>
    </row>
    <row r="98" spans="1:5" s="9" customFormat="1" ht="17.100000000000001" customHeight="1" x14ac:dyDescent="0.25">
      <c r="A98" s="16">
        <f t="shared" si="2"/>
        <v>24</v>
      </c>
      <c r="B98" s="22" t="s">
        <v>79</v>
      </c>
      <c r="C98" s="18" t="s">
        <v>15</v>
      </c>
      <c r="D98" s="19">
        <f t="shared" si="3"/>
        <v>720</v>
      </c>
      <c r="E98" s="23">
        <v>11</v>
      </c>
    </row>
    <row r="99" spans="1:5" s="9" customFormat="1" ht="17.100000000000001" customHeight="1" x14ac:dyDescent="0.25">
      <c r="A99" s="16">
        <f t="shared" si="2"/>
        <v>25</v>
      </c>
      <c r="B99" s="22" t="s">
        <v>80</v>
      </c>
      <c r="C99" s="18" t="s">
        <v>15</v>
      </c>
      <c r="D99" s="19">
        <f t="shared" si="3"/>
        <v>672</v>
      </c>
      <c r="E99" s="23">
        <v>12</v>
      </c>
    </row>
    <row r="100" spans="1:5" s="9" customFormat="1" ht="17.100000000000001" customHeight="1" x14ac:dyDescent="0.25">
      <c r="A100" s="16">
        <f t="shared" si="2"/>
        <v>26</v>
      </c>
      <c r="B100" s="22" t="s">
        <v>81</v>
      </c>
      <c r="C100" s="18" t="s">
        <v>15</v>
      </c>
      <c r="D100" s="19">
        <f t="shared" si="3"/>
        <v>602</v>
      </c>
      <c r="E100" s="23">
        <v>13</v>
      </c>
    </row>
    <row r="101" spans="1:5" s="9" customFormat="1" ht="17.100000000000001" customHeight="1" x14ac:dyDescent="0.25">
      <c r="A101" s="16">
        <f t="shared" si="2"/>
        <v>27</v>
      </c>
      <c r="B101" s="22" t="s">
        <v>82</v>
      </c>
      <c r="C101" s="18" t="s">
        <v>15</v>
      </c>
      <c r="D101" s="19">
        <f t="shared" si="3"/>
        <v>540</v>
      </c>
      <c r="E101" s="23">
        <v>14</v>
      </c>
    </row>
    <row r="102" spans="1:5" s="9" customFormat="1" ht="17.100000000000001" customHeight="1" x14ac:dyDescent="0.25">
      <c r="A102" s="16">
        <f t="shared" ref="A102:A138" si="4">A101+1</f>
        <v>28</v>
      </c>
      <c r="B102" s="22" t="s">
        <v>83</v>
      </c>
      <c r="C102" s="18" t="s">
        <v>15</v>
      </c>
      <c r="D102" s="19">
        <f t="shared" si="3"/>
        <v>484</v>
      </c>
      <c r="E102" s="23">
        <v>15</v>
      </c>
    </row>
    <row r="103" spans="1:5" s="9" customFormat="1" ht="17.100000000000001" customHeight="1" x14ac:dyDescent="0.25">
      <c r="A103" s="16">
        <f t="shared" si="4"/>
        <v>29</v>
      </c>
      <c r="B103" s="30" t="s">
        <v>84</v>
      </c>
      <c r="C103" s="18" t="s">
        <v>15</v>
      </c>
      <c r="D103" s="19">
        <f t="shared" si="3"/>
        <v>414</v>
      </c>
      <c r="E103" s="23" t="s">
        <v>85</v>
      </c>
    </row>
    <row r="104" spans="1:5" s="9" customFormat="1" ht="17.100000000000001" customHeight="1" x14ac:dyDescent="0.25">
      <c r="A104" s="16">
        <f t="shared" si="4"/>
        <v>30</v>
      </c>
      <c r="B104" s="31" t="s">
        <v>86</v>
      </c>
      <c r="C104" s="18" t="s">
        <v>15</v>
      </c>
      <c r="D104" s="19">
        <f t="shared" si="3"/>
        <v>382</v>
      </c>
      <c r="E104" s="23" t="s">
        <v>87</v>
      </c>
    </row>
    <row r="105" spans="1:5" s="9" customFormat="1" ht="17.100000000000001" customHeight="1" x14ac:dyDescent="0.25">
      <c r="A105" s="16">
        <f t="shared" si="4"/>
        <v>31</v>
      </c>
      <c r="B105" s="31" t="s">
        <v>88</v>
      </c>
      <c r="C105" s="18" t="s">
        <v>15</v>
      </c>
      <c r="D105" s="19">
        <f t="shared" si="3"/>
        <v>290</v>
      </c>
      <c r="E105" s="23" t="s">
        <v>89</v>
      </c>
    </row>
    <row r="106" spans="1:5" s="9" customFormat="1" ht="17.100000000000001" customHeight="1" x14ac:dyDescent="0.25">
      <c r="A106" s="16">
        <f t="shared" si="4"/>
        <v>32</v>
      </c>
      <c r="B106" s="31" t="s">
        <v>90</v>
      </c>
      <c r="C106" s="18" t="s">
        <v>15</v>
      </c>
      <c r="D106" s="19">
        <f t="shared" si="3"/>
        <v>218</v>
      </c>
      <c r="E106" s="23" t="s">
        <v>91</v>
      </c>
    </row>
    <row r="107" spans="1:5" s="9" customFormat="1" ht="17.100000000000001" customHeight="1" x14ac:dyDescent="0.25">
      <c r="A107" s="16">
        <f t="shared" si="4"/>
        <v>33</v>
      </c>
      <c r="B107" s="31" t="s">
        <v>92</v>
      </c>
      <c r="C107" s="18" t="s">
        <v>15</v>
      </c>
      <c r="D107" s="19">
        <f t="shared" si="3"/>
        <v>174</v>
      </c>
      <c r="E107" s="23" t="s">
        <v>93</v>
      </c>
    </row>
    <row r="108" spans="1:5" s="9" customFormat="1" ht="17.100000000000001" customHeight="1" x14ac:dyDescent="0.25">
      <c r="A108" s="16">
        <f t="shared" si="4"/>
        <v>34</v>
      </c>
      <c r="B108" s="31" t="s">
        <v>94</v>
      </c>
      <c r="C108" s="18" t="s">
        <v>15</v>
      </c>
      <c r="D108" s="19">
        <f t="shared" si="3"/>
        <v>151</v>
      </c>
      <c r="E108" s="23" t="s">
        <v>95</v>
      </c>
    </row>
    <row r="109" spans="1:5" s="9" customFormat="1" ht="17.100000000000001" customHeight="1" x14ac:dyDescent="0.25">
      <c r="A109" s="16">
        <f t="shared" si="4"/>
        <v>35</v>
      </c>
      <c r="B109" s="17" t="s">
        <v>96</v>
      </c>
      <c r="C109" s="18" t="s">
        <v>17</v>
      </c>
      <c r="D109" s="19">
        <f t="shared" ref="D109:D140" si="5">VLOOKUP(E109,$C$359:$D$387,2)</f>
        <v>1066</v>
      </c>
      <c r="E109" s="21">
        <v>6</v>
      </c>
    </row>
    <row r="110" spans="1:5" s="9" customFormat="1" ht="17.100000000000001" customHeight="1" x14ac:dyDescent="0.25">
      <c r="A110" s="16">
        <f t="shared" si="4"/>
        <v>36</v>
      </c>
      <c r="B110" s="17" t="s">
        <v>97</v>
      </c>
      <c r="C110" s="18" t="s">
        <v>17</v>
      </c>
      <c r="D110" s="19">
        <f t="shared" si="5"/>
        <v>942</v>
      </c>
      <c r="E110" s="21">
        <v>8</v>
      </c>
    </row>
    <row r="111" spans="1:5" s="9" customFormat="1" ht="17.100000000000001" customHeight="1" x14ac:dyDescent="0.25">
      <c r="A111" s="16">
        <f t="shared" si="4"/>
        <v>37</v>
      </c>
      <c r="B111" s="22" t="s">
        <v>98</v>
      </c>
      <c r="C111" s="18" t="s">
        <v>17</v>
      </c>
      <c r="D111" s="19">
        <f t="shared" si="5"/>
        <v>784</v>
      </c>
      <c r="E111" s="23">
        <v>10</v>
      </c>
    </row>
    <row r="112" spans="1:5" s="9" customFormat="1" ht="17.100000000000001" customHeight="1" x14ac:dyDescent="0.25">
      <c r="A112" s="16">
        <f t="shared" si="4"/>
        <v>38</v>
      </c>
      <c r="B112" s="22" t="s">
        <v>99</v>
      </c>
      <c r="C112" s="18" t="s">
        <v>17</v>
      </c>
      <c r="D112" s="19">
        <f t="shared" si="5"/>
        <v>720</v>
      </c>
      <c r="E112" s="23">
        <v>11</v>
      </c>
    </row>
    <row r="113" spans="1:5" s="9" customFormat="1" ht="17.100000000000001" customHeight="1" x14ac:dyDescent="0.25">
      <c r="A113" s="16">
        <f t="shared" si="4"/>
        <v>39</v>
      </c>
      <c r="B113" s="22" t="s">
        <v>100</v>
      </c>
      <c r="C113" s="18" t="s">
        <v>17</v>
      </c>
      <c r="D113" s="19">
        <f t="shared" si="5"/>
        <v>672</v>
      </c>
      <c r="E113" s="23">
        <v>12</v>
      </c>
    </row>
    <row r="114" spans="1:5" s="9" customFormat="1" ht="17.100000000000001" customHeight="1" x14ac:dyDescent="0.25">
      <c r="A114" s="16">
        <f t="shared" si="4"/>
        <v>40</v>
      </c>
      <c r="B114" s="22" t="s">
        <v>101</v>
      </c>
      <c r="C114" s="18" t="s">
        <v>17</v>
      </c>
      <c r="D114" s="19">
        <f t="shared" si="5"/>
        <v>602</v>
      </c>
      <c r="E114" s="23">
        <v>13</v>
      </c>
    </row>
    <row r="115" spans="1:5" s="9" customFormat="1" ht="17.100000000000001" customHeight="1" x14ac:dyDescent="0.25">
      <c r="A115" s="16">
        <f t="shared" si="4"/>
        <v>41</v>
      </c>
      <c r="B115" s="22" t="s">
        <v>102</v>
      </c>
      <c r="C115" s="18" t="s">
        <v>17</v>
      </c>
      <c r="D115" s="19">
        <f t="shared" si="5"/>
        <v>540</v>
      </c>
      <c r="E115" s="23">
        <v>14</v>
      </c>
    </row>
    <row r="116" spans="1:5" s="9" customFormat="1" ht="17.100000000000001" customHeight="1" x14ac:dyDescent="0.25">
      <c r="A116" s="16">
        <f t="shared" si="4"/>
        <v>42</v>
      </c>
      <c r="B116" s="22" t="s">
        <v>103</v>
      </c>
      <c r="C116" s="18" t="s">
        <v>17</v>
      </c>
      <c r="D116" s="19">
        <f t="shared" si="5"/>
        <v>484</v>
      </c>
      <c r="E116" s="23">
        <v>15</v>
      </c>
    </row>
    <row r="117" spans="1:5" s="9" customFormat="1" ht="17.100000000000001" customHeight="1" x14ac:dyDescent="0.25">
      <c r="A117" s="16">
        <f t="shared" si="4"/>
        <v>43</v>
      </c>
      <c r="B117" s="17" t="s">
        <v>104</v>
      </c>
      <c r="C117" s="18" t="s">
        <v>17</v>
      </c>
      <c r="D117" s="19">
        <f t="shared" si="5"/>
        <v>942</v>
      </c>
      <c r="E117" s="21">
        <v>8</v>
      </c>
    </row>
    <row r="118" spans="1:5" s="9" customFormat="1" ht="17.100000000000001" customHeight="1" x14ac:dyDescent="0.25">
      <c r="A118" s="16">
        <f t="shared" si="4"/>
        <v>44</v>
      </c>
      <c r="B118" s="22" t="s">
        <v>1315</v>
      </c>
      <c r="C118" s="18" t="s">
        <v>17</v>
      </c>
      <c r="D118" s="19">
        <f t="shared" si="5"/>
        <v>784</v>
      </c>
      <c r="E118" s="23">
        <v>10</v>
      </c>
    </row>
    <row r="119" spans="1:5" s="9" customFormat="1" ht="17.100000000000001" customHeight="1" x14ac:dyDescent="0.25">
      <c r="A119" s="16">
        <f t="shared" si="4"/>
        <v>45</v>
      </c>
      <c r="B119" s="22" t="s">
        <v>105</v>
      </c>
      <c r="C119" s="18" t="s">
        <v>17</v>
      </c>
      <c r="D119" s="19">
        <f t="shared" si="5"/>
        <v>720</v>
      </c>
      <c r="E119" s="23">
        <v>11</v>
      </c>
    </row>
    <row r="120" spans="1:5" s="9" customFormat="1" ht="17.100000000000001" customHeight="1" x14ac:dyDescent="0.25">
      <c r="A120" s="16">
        <f t="shared" si="4"/>
        <v>46</v>
      </c>
      <c r="B120" s="22" t="s">
        <v>106</v>
      </c>
      <c r="C120" s="18" t="s">
        <v>17</v>
      </c>
      <c r="D120" s="19">
        <f t="shared" si="5"/>
        <v>672</v>
      </c>
      <c r="E120" s="23">
        <v>12</v>
      </c>
    </row>
    <row r="121" spans="1:5" s="9" customFormat="1" ht="17.100000000000001" customHeight="1" x14ac:dyDescent="0.25">
      <c r="A121" s="16">
        <f t="shared" si="4"/>
        <v>47</v>
      </c>
      <c r="B121" s="22" t="s">
        <v>107</v>
      </c>
      <c r="C121" s="18" t="s">
        <v>17</v>
      </c>
      <c r="D121" s="19">
        <f t="shared" si="5"/>
        <v>602</v>
      </c>
      <c r="E121" s="23">
        <v>13</v>
      </c>
    </row>
    <row r="122" spans="1:5" s="9" customFormat="1" ht="17.100000000000001" customHeight="1" x14ac:dyDescent="0.25">
      <c r="A122" s="16">
        <f t="shared" si="4"/>
        <v>48</v>
      </c>
      <c r="B122" s="22" t="s">
        <v>108</v>
      </c>
      <c r="C122" s="18" t="s">
        <v>17</v>
      </c>
      <c r="D122" s="19">
        <f t="shared" si="5"/>
        <v>540</v>
      </c>
      <c r="E122" s="23">
        <v>14</v>
      </c>
    </row>
    <row r="123" spans="1:5" s="9" customFormat="1" ht="17.100000000000001" customHeight="1" x14ac:dyDescent="0.25">
      <c r="A123" s="16">
        <f t="shared" si="4"/>
        <v>49</v>
      </c>
      <c r="B123" s="22" t="s">
        <v>109</v>
      </c>
      <c r="C123" s="18" t="s">
        <v>17</v>
      </c>
      <c r="D123" s="19">
        <f t="shared" si="5"/>
        <v>484</v>
      </c>
      <c r="E123" s="23">
        <v>15</v>
      </c>
    </row>
    <row r="124" spans="1:5" s="9" customFormat="1" ht="17.100000000000001" customHeight="1" x14ac:dyDescent="0.25">
      <c r="A124" s="16">
        <f t="shared" si="4"/>
        <v>50</v>
      </c>
      <c r="B124" s="17" t="s">
        <v>110</v>
      </c>
      <c r="C124" s="18" t="s">
        <v>17</v>
      </c>
      <c r="D124" s="19">
        <f t="shared" si="5"/>
        <v>1066</v>
      </c>
      <c r="E124" s="21">
        <v>6</v>
      </c>
    </row>
    <row r="125" spans="1:5" s="9" customFormat="1" ht="17.100000000000001" customHeight="1" x14ac:dyDescent="0.25">
      <c r="A125" s="16">
        <f t="shared" si="4"/>
        <v>51</v>
      </c>
      <c r="B125" s="17" t="s">
        <v>111</v>
      </c>
      <c r="C125" s="18" t="s">
        <v>17</v>
      </c>
      <c r="D125" s="19">
        <f t="shared" si="5"/>
        <v>942</v>
      </c>
      <c r="E125" s="21">
        <v>8</v>
      </c>
    </row>
    <row r="126" spans="1:5" s="9" customFormat="1" ht="17.100000000000001" customHeight="1" x14ac:dyDescent="0.25">
      <c r="A126" s="16">
        <f t="shared" si="4"/>
        <v>52</v>
      </c>
      <c r="B126" s="22" t="s">
        <v>112</v>
      </c>
      <c r="C126" s="18" t="s">
        <v>17</v>
      </c>
      <c r="D126" s="19">
        <f t="shared" si="5"/>
        <v>784</v>
      </c>
      <c r="E126" s="23">
        <v>10</v>
      </c>
    </row>
    <row r="127" spans="1:5" s="9" customFormat="1" ht="17.100000000000001" customHeight="1" x14ac:dyDescent="0.25">
      <c r="A127" s="16">
        <f t="shared" si="4"/>
        <v>53</v>
      </c>
      <c r="B127" s="22" t="s">
        <v>113</v>
      </c>
      <c r="C127" s="18" t="s">
        <v>17</v>
      </c>
      <c r="D127" s="19">
        <f t="shared" si="5"/>
        <v>720</v>
      </c>
      <c r="E127" s="23">
        <v>11</v>
      </c>
    </row>
    <row r="128" spans="1:5" s="9" customFormat="1" ht="17.100000000000001" customHeight="1" x14ac:dyDescent="0.25">
      <c r="A128" s="16">
        <f t="shared" si="4"/>
        <v>54</v>
      </c>
      <c r="B128" s="22" t="s">
        <v>114</v>
      </c>
      <c r="C128" s="18" t="s">
        <v>17</v>
      </c>
      <c r="D128" s="19">
        <f t="shared" si="5"/>
        <v>672</v>
      </c>
      <c r="E128" s="23">
        <v>12</v>
      </c>
    </row>
    <row r="129" spans="1:5" s="9" customFormat="1" ht="17.100000000000001" customHeight="1" x14ac:dyDescent="0.25">
      <c r="A129" s="16">
        <f t="shared" si="4"/>
        <v>55</v>
      </c>
      <c r="B129" s="22" t="s">
        <v>115</v>
      </c>
      <c r="C129" s="18" t="s">
        <v>17</v>
      </c>
      <c r="D129" s="19">
        <f t="shared" si="5"/>
        <v>602</v>
      </c>
      <c r="E129" s="23">
        <v>13</v>
      </c>
    </row>
    <row r="130" spans="1:5" s="9" customFormat="1" ht="17.100000000000001" customHeight="1" x14ac:dyDescent="0.25">
      <c r="A130" s="16">
        <f t="shared" si="4"/>
        <v>56</v>
      </c>
      <c r="B130" s="22" t="s">
        <v>116</v>
      </c>
      <c r="C130" s="18" t="s">
        <v>17</v>
      </c>
      <c r="D130" s="19">
        <f t="shared" si="5"/>
        <v>540</v>
      </c>
      <c r="E130" s="23">
        <v>14</v>
      </c>
    </row>
    <row r="131" spans="1:5" s="9" customFormat="1" ht="17.100000000000001" customHeight="1" x14ac:dyDescent="0.25">
      <c r="A131" s="16">
        <f t="shared" si="4"/>
        <v>57</v>
      </c>
      <c r="B131" s="22" t="s">
        <v>117</v>
      </c>
      <c r="C131" s="18" t="s">
        <v>17</v>
      </c>
      <c r="D131" s="19">
        <f t="shared" si="5"/>
        <v>484</v>
      </c>
      <c r="E131" s="23">
        <v>15</v>
      </c>
    </row>
    <row r="132" spans="1:5" s="9" customFormat="1" ht="17.100000000000001" customHeight="1" x14ac:dyDescent="0.25">
      <c r="A132" s="16">
        <f t="shared" si="4"/>
        <v>58</v>
      </c>
      <c r="B132" s="17" t="s">
        <v>118</v>
      </c>
      <c r="C132" s="18" t="s">
        <v>17</v>
      </c>
      <c r="D132" s="19">
        <f t="shared" si="5"/>
        <v>942</v>
      </c>
      <c r="E132" s="21">
        <v>8</v>
      </c>
    </row>
    <row r="133" spans="1:5" s="9" customFormat="1" ht="17.100000000000001" customHeight="1" x14ac:dyDescent="0.25">
      <c r="A133" s="16">
        <f t="shared" si="4"/>
        <v>59</v>
      </c>
      <c r="B133" s="22" t="s">
        <v>119</v>
      </c>
      <c r="C133" s="18" t="s">
        <v>17</v>
      </c>
      <c r="D133" s="19">
        <f t="shared" si="5"/>
        <v>784</v>
      </c>
      <c r="E133" s="23">
        <v>10</v>
      </c>
    </row>
    <row r="134" spans="1:5" s="9" customFormat="1" ht="17.100000000000001" customHeight="1" x14ac:dyDescent="0.25">
      <c r="A134" s="16">
        <f t="shared" si="4"/>
        <v>60</v>
      </c>
      <c r="B134" s="22" t="s">
        <v>120</v>
      </c>
      <c r="C134" s="18" t="s">
        <v>17</v>
      </c>
      <c r="D134" s="19">
        <f t="shared" si="5"/>
        <v>720</v>
      </c>
      <c r="E134" s="23">
        <v>11</v>
      </c>
    </row>
    <row r="135" spans="1:5" s="9" customFormat="1" ht="17.100000000000001" customHeight="1" x14ac:dyDescent="0.25">
      <c r="A135" s="16">
        <f t="shared" si="4"/>
        <v>61</v>
      </c>
      <c r="B135" s="22" t="s">
        <v>121</v>
      </c>
      <c r="C135" s="18" t="s">
        <v>17</v>
      </c>
      <c r="D135" s="19">
        <f t="shared" si="5"/>
        <v>672</v>
      </c>
      <c r="E135" s="23">
        <v>12</v>
      </c>
    </row>
    <row r="136" spans="1:5" s="9" customFormat="1" ht="17.100000000000001" customHeight="1" x14ac:dyDescent="0.25">
      <c r="A136" s="16">
        <f t="shared" si="4"/>
        <v>62</v>
      </c>
      <c r="B136" s="22" t="s">
        <v>122</v>
      </c>
      <c r="C136" s="18" t="s">
        <v>17</v>
      </c>
      <c r="D136" s="19">
        <f t="shared" si="5"/>
        <v>602</v>
      </c>
      <c r="E136" s="23">
        <v>13</v>
      </c>
    </row>
    <row r="137" spans="1:5" s="9" customFormat="1" ht="17.100000000000001" customHeight="1" x14ac:dyDescent="0.25">
      <c r="A137" s="16">
        <f t="shared" si="4"/>
        <v>63</v>
      </c>
      <c r="B137" s="22" t="s">
        <v>123</v>
      </c>
      <c r="C137" s="18" t="s">
        <v>17</v>
      </c>
      <c r="D137" s="19">
        <f t="shared" si="5"/>
        <v>540</v>
      </c>
      <c r="E137" s="23">
        <v>14</v>
      </c>
    </row>
    <row r="138" spans="1:5" s="9" customFormat="1" ht="17.100000000000001" customHeight="1" x14ac:dyDescent="0.25">
      <c r="A138" s="16">
        <f t="shared" si="4"/>
        <v>64</v>
      </c>
      <c r="B138" s="22" t="s">
        <v>124</v>
      </c>
      <c r="C138" s="18" t="s">
        <v>17</v>
      </c>
      <c r="D138" s="19">
        <f t="shared" si="5"/>
        <v>484</v>
      </c>
      <c r="E138" s="23">
        <v>15</v>
      </c>
    </row>
    <row r="139" spans="1:5" s="9" customFormat="1" ht="17.100000000000001" customHeight="1" x14ac:dyDescent="0.25">
      <c r="A139" s="16" t="e">
        <f>#REF!+1</f>
        <v>#REF!</v>
      </c>
      <c r="B139" s="17" t="s">
        <v>125</v>
      </c>
      <c r="C139" s="18" t="s">
        <v>126</v>
      </c>
      <c r="D139" s="19">
        <f t="shared" si="5"/>
        <v>1066</v>
      </c>
      <c r="E139" s="21">
        <v>6</v>
      </c>
    </row>
    <row r="140" spans="1:5" s="9" customFormat="1" ht="17.100000000000001" customHeight="1" x14ac:dyDescent="0.25">
      <c r="A140" s="16" t="e">
        <f t="shared" ref="A140:A166" si="6">A139+1</f>
        <v>#REF!</v>
      </c>
      <c r="B140" s="17" t="s">
        <v>127</v>
      </c>
      <c r="C140" s="18" t="s">
        <v>126</v>
      </c>
      <c r="D140" s="19">
        <f t="shared" si="5"/>
        <v>942</v>
      </c>
      <c r="E140" s="21">
        <v>8</v>
      </c>
    </row>
    <row r="141" spans="1:5" s="9" customFormat="1" ht="17.100000000000001" customHeight="1" x14ac:dyDescent="0.25">
      <c r="A141" s="16" t="e">
        <f t="shared" si="6"/>
        <v>#REF!</v>
      </c>
      <c r="B141" s="22" t="s">
        <v>128</v>
      </c>
      <c r="C141" s="18" t="s">
        <v>126</v>
      </c>
      <c r="D141" s="19">
        <f t="shared" ref="D141:D172" si="7">VLOOKUP(E141,$C$359:$D$387,2)</f>
        <v>784</v>
      </c>
      <c r="E141" s="23">
        <v>10</v>
      </c>
    </row>
    <row r="142" spans="1:5" s="9" customFormat="1" ht="17.100000000000001" customHeight="1" x14ac:dyDescent="0.25">
      <c r="A142" s="16" t="e">
        <f t="shared" si="6"/>
        <v>#REF!</v>
      </c>
      <c r="B142" s="22" t="s">
        <v>129</v>
      </c>
      <c r="C142" s="18" t="s">
        <v>126</v>
      </c>
      <c r="D142" s="19">
        <f t="shared" si="7"/>
        <v>720</v>
      </c>
      <c r="E142" s="23">
        <v>11</v>
      </c>
    </row>
    <row r="143" spans="1:5" s="9" customFormat="1" ht="17.100000000000001" customHeight="1" x14ac:dyDescent="0.25">
      <c r="A143" s="16" t="e">
        <f t="shared" si="6"/>
        <v>#REF!</v>
      </c>
      <c r="B143" s="22" t="s">
        <v>130</v>
      </c>
      <c r="C143" s="18" t="s">
        <v>126</v>
      </c>
      <c r="D143" s="19">
        <f t="shared" si="7"/>
        <v>672</v>
      </c>
      <c r="E143" s="23">
        <v>12</v>
      </c>
    </row>
    <row r="144" spans="1:5" s="9" customFormat="1" ht="17.100000000000001" customHeight="1" x14ac:dyDescent="0.25">
      <c r="A144" s="16">
        <f>A136+1</f>
        <v>63</v>
      </c>
      <c r="B144" s="22" t="s">
        <v>131</v>
      </c>
      <c r="C144" s="18" t="s">
        <v>126</v>
      </c>
      <c r="D144" s="19">
        <f t="shared" si="7"/>
        <v>602</v>
      </c>
      <c r="E144" s="23">
        <v>13</v>
      </c>
    </row>
    <row r="145" spans="1:5" s="9" customFormat="1" ht="17.100000000000001" customHeight="1" x14ac:dyDescent="0.25">
      <c r="A145" s="16" t="e">
        <f>A143+1</f>
        <v>#REF!</v>
      </c>
      <c r="B145" s="22" t="s">
        <v>132</v>
      </c>
      <c r="C145" s="18" t="s">
        <v>126</v>
      </c>
      <c r="D145" s="19">
        <f t="shared" si="7"/>
        <v>540</v>
      </c>
      <c r="E145" s="23">
        <v>14</v>
      </c>
    </row>
    <row r="146" spans="1:5" s="9" customFormat="1" ht="17.100000000000001" customHeight="1" x14ac:dyDescent="0.25">
      <c r="A146" s="16" t="e">
        <f>A145+1</f>
        <v>#REF!</v>
      </c>
      <c r="B146" s="22" t="s">
        <v>133</v>
      </c>
      <c r="C146" s="18" t="s">
        <v>126</v>
      </c>
      <c r="D146" s="19">
        <f t="shared" si="7"/>
        <v>484</v>
      </c>
      <c r="E146" s="23">
        <v>15</v>
      </c>
    </row>
    <row r="147" spans="1:5" s="9" customFormat="1" ht="17.100000000000001" customHeight="1" x14ac:dyDescent="0.25">
      <c r="A147" s="16" t="e">
        <f>A146+1</f>
        <v>#REF!</v>
      </c>
      <c r="B147" s="17" t="s">
        <v>134</v>
      </c>
      <c r="C147" s="18" t="s">
        <v>126</v>
      </c>
      <c r="D147" s="19">
        <f t="shared" si="7"/>
        <v>942</v>
      </c>
      <c r="E147" s="21">
        <v>8</v>
      </c>
    </row>
    <row r="148" spans="1:5" s="9" customFormat="1" ht="17.100000000000001" customHeight="1" x14ac:dyDescent="0.25">
      <c r="A148" s="16" t="e">
        <f t="shared" si="6"/>
        <v>#REF!</v>
      </c>
      <c r="B148" s="22" t="s">
        <v>135</v>
      </c>
      <c r="C148" s="18" t="s">
        <v>126</v>
      </c>
      <c r="D148" s="19">
        <f t="shared" si="7"/>
        <v>784</v>
      </c>
      <c r="E148" s="23">
        <v>10</v>
      </c>
    </row>
    <row r="149" spans="1:5" s="9" customFormat="1" ht="17.100000000000001" customHeight="1" x14ac:dyDescent="0.25">
      <c r="A149" s="16" t="e">
        <f t="shared" si="6"/>
        <v>#REF!</v>
      </c>
      <c r="B149" s="22" t="s">
        <v>136</v>
      </c>
      <c r="C149" s="18" t="s">
        <v>126</v>
      </c>
      <c r="D149" s="19">
        <f t="shared" si="7"/>
        <v>720</v>
      </c>
      <c r="E149" s="23">
        <v>11</v>
      </c>
    </row>
    <row r="150" spans="1:5" s="9" customFormat="1" ht="17.100000000000001" customHeight="1" x14ac:dyDescent="0.25">
      <c r="A150" s="16" t="e">
        <f t="shared" si="6"/>
        <v>#REF!</v>
      </c>
      <c r="B150" s="22" t="s">
        <v>137</v>
      </c>
      <c r="C150" s="18" t="s">
        <v>126</v>
      </c>
      <c r="D150" s="19">
        <f t="shared" si="7"/>
        <v>672</v>
      </c>
      <c r="E150" s="23">
        <v>12</v>
      </c>
    </row>
    <row r="151" spans="1:5" s="9" customFormat="1" ht="17.100000000000001" customHeight="1" x14ac:dyDescent="0.25">
      <c r="A151" s="16" t="e">
        <f>A150+1</f>
        <v>#REF!</v>
      </c>
      <c r="B151" s="22" t="s">
        <v>138</v>
      </c>
      <c r="C151" s="18" t="s">
        <v>126</v>
      </c>
      <c r="D151" s="19">
        <f t="shared" si="7"/>
        <v>602</v>
      </c>
      <c r="E151" s="23">
        <v>13</v>
      </c>
    </row>
    <row r="152" spans="1:5" s="9" customFormat="1" ht="17.100000000000001" customHeight="1" x14ac:dyDescent="0.25">
      <c r="A152" s="16" t="e">
        <f t="shared" si="6"/>
        <v>#REF!</v>
      </c>
      <c r="B152" s="22" t="s">
        <v>139</v>
      </c>
      <c r="C152" s="18" t="s">
        <v>126</v>
      </c>
      <c r="D152" s="19">
        <f t="shared" si="7"/>
        <v>540</v>
      </c>
      <c r="E152" s="23">
        <v>14</v>
      </c>
    </row>
    <row r="153" spans="1:5" s="9" customFormat="1" ht="17.100000000000001" customHeight="1" x14ac:dyDescent="0.25">
      <c r="A153" s="16" t="e">
        <f t="shared" si="6"/>
        <v>#REF!</v>
      </c>
      <c r="B153" s="22" t="s">
        <v>140</v>
      </c>
      <c r="C153" s="18" t="s">
        <v>126</v>
      </c>
      <c r="D153" s="19">
        <f t="shared" si="7"/>
        <v>484</v>
      </c>
      <c r="E153" s="23">
        <v>15</v>
      </c>
    </row>
    <row r="154" spans="1:5" s="9" customFormat="1" ht="17.100000000000001" customHeight="1" x14ac:dyDescent="0.25">
      <c r="A154" s="16" t="e">
        <f t="shared" si="6"/>
        <v>#REF!</v>
      </c>
      <c r="B154" s="32" t="s">
        <v>141</v>
      </c>
      <c r="C154" s="18" t="s">
        <v>126</v>
      </c>
      <c r="D154" s="19">
        <f t="shared" si="7"/>
        <v>784</v>
      </c>
      <c r="E154" s="21">
        <v>10</v>
      </c>
    </row>
    <row r="155" spans="1:5" s="9" customFormat="1" ht="17.100000000000001" customHeight="1" x14ac:dyDescent="0.25">
      <c r="A155" s="16" t="e">
        <f t="shared" si="6"/>
        <v>#REF!</v>
      </c>
      <c r="B155" s="33" t="s">
        <v>142</v>
      </c>
      <c r="C155" s="18" t="s">
        <v>126</v>
      </c>
      <c r="D155" s="19">
        <f t="shared" si="7"/>
        <v>672</v>
      </c>
      <c r="E155" s="23">
        <v>12</v>
      </c>
    </row>
    <row r="156" spans="1:5" s="9" customFormat="1" ht="17.100000000000001" customHeight="1" x14ac:dyDescent="0.25">
      <c r="A156" s="16" t="e">
        <f t="shared" si="6"/>
        <v>#REF!</v>
      </c>
      <c r="B156" s="33" t="s">
        <v>143</v>
      </c>
      <c r="C156" s="18" t="s">
        <v>126</v>
      </c>
      <c r="D156" s="19">
        <f t="shared" si="7"/>
        <v>602</v>
      </c>
      <c r="E156" s="23">
        <v>13</v>
      </c>
    </row>
    <row r="157" spans="1:5" s="9" customFormat="1" ht="17.100000000000001" customHeight="1" x14ac:dyDescent="0.25">
      <c r="A157" s="16" t="e">
        <f t="shared" si="6"/>
        <v>#REF!</v>
      </c>
      <c r="B157" s="33" t="s">
        <v>144</v>
      </c>
      <c r="C157" s="18" t="s">
        <v>126</v>
      </c>
      <c r="D157" s="19">
        <f t="shared" si="7"/>
        <v>540</v>
      </c>
      <c r="E157" s="23">
        <v>14</v>
      </c>
    </row>
    <row r="158" spans="1:5" s="9" customFormat="1" ht="17.100000000000001" customHeight="1" x14ac:dyDescent="0.25">
      <c r="A158" s="16" t="e">
        <f t="shared" si="6"/>
        <v>#REF!</v>
      </c>
      <c r="B158" s="33" t="s">
        <v>145</v>
      </c>
      <c r="C158" s="18" t="s">
        <v>126</v>
      </c>
      <c r="D158" s="19">
        <f t="shared" si="7"/>
        <v>484</v>
      </c>
      <c r="E158" s="23">
        <v>15</v>
      </c>
    </row>
    <row r="159" spans="1:5" s="9" customFormat="1" ht="17.100000000000001" customHeight="1" x14ac:dyDescent="0.25">
      <c r="A159" s="16" t="e">
        <f t="shared" si="6"/>
        <v>#REF!</v>
      </c>
      <c r="B159" s="17" t="s">
        <v>146</v>
      </c>
      <c r="C159" s="18" t="s">
        <v>126</v>
      </c>
      <c r="D159" s="19">
        <f t="shared" si="7"/>
        <v>942</v>
      </c>
      <c r="E159" s="21">
        <v>8</v>
      </c>
    </row>
    <row r="160" spans="1:5" s="9" customFormat="1" ht="17.100000000000001" customHeight="1" x14ac:dyDescent="0.25">
      <c r="A160" s="16" t="e">
        <f t="shared" si="6"/>
        <v>#REF!</v>
      </c>
      <c r="B160" s="22" t="s">
        <v>147</v>
      </c>
      <c r="C160" s="18" t="s">
        <v>126</v>
      </c>
      <c r="D160" s="19">
        <f t="shared" si="7"/>
        <v>784</v>
      </c>
      <c r="E160" s="23">
        <v>10</v>
      </c>
    </row>
    <row r="161" spans="1:5" s="9" customFormat="1" ht="17.100000000000001" customHeight="1" x14ac:dyDescent="0.25">
      <c r="A161" s="16" t="e">
        <f t="shared" si="6"/>
        <v>#REF!</v>
      </c>
      <c r="B161" s="22" t="s">
        <v>148</v>
      </c>
      <c r="C161" s="18" t="s">
        <v>126</v>
      </c>
      <c r="D161" s="19">
        <f t="shared" si="7"/>
        <v>720</v>
      </c>
      <c r="E161" s="23">
        <v>11</v>
      </c>
    </row>
    <row r="162" spans="1:5" s="9" customFormat="1" ht="17.100000000000001" customHeight="1" x14ac:dyDescent="0.25">
      <c r="A162" s="16" t="e">
        <f t="shared" si="6"/>
        <v>#REF!</v>
      </c>
      <c r="B162" s="22" t="s">
        <v>1316</v>
      </c>
      <c r="C162" s="18" t="s">
        <v>126</v>
      </c>
      <c r="D162" s="19">
        <f t="shared" si="7"/>
        <v>672</v>
      </c>
      <c r="E162" s="23">
        <v>12</v>
      </c>
    </row>
    <row r="163" spans="1:5" s="9" customFormat="1" ht="17.100000000000001" customHeight="1" x14ac:dyDescent="0.25">
      <c r="A163" s="16" t="e">
        <f>A150+1</f>
        <v>#REF!</v>
      </c>
      <c r="B163" s="22" t="s">
        <v>149</v>
      </c>
      <c r="C163" s="18" t="s">
        <v>126</v>
      </c>
      <c r="D163" s="19">
        <f t="shared" si="7"/>
        <v>602</v>
      </c>
      <c r="E163" s="23">
        <v>13</v>
      </c>
    </row>
    <row r="164" spans="1:5" s="9" customFormat="1" ht="17.100000000000001" customHeight="1" x14ac:dyDescent="0.25">
      <c r="A164" s="16" t="e">
        <f>A162+1</f>
        <v>#REF!</v>
      </c>
      <c r="B164" s="22" t="s">
        <v>150</v>
      </c>
      <c r="C164" s="18" t="s">
        <v>126</v>
      </c>
      <c r="D164" s="19">
        <f t="shared" si="7"/>
        <v>540</v>
      </c>
      <c r="E164" s="23">
        <v>14</v>
      </c>
    </row>
    <row r="165" spans="1:5" s="9" customFormat="1" ht="17.100000000000001" customHeight="1" x14ac:dyDescent="0.25">
      <c r="A165" s="16" t="e">
        <f t="shared" si="6"/>
        <v>#REF!</v>
      </c>
      <c r="B165" s="22" t="s">
        <v>151</v>
      </c>
      <c r="C165" s="18" t="s">
        <v>126</v>
      </c>
      <c r="D165" s="19">
        <f t="shared" si="7"/>
        <v>484</v>
      </c>
      <c r="E165" s="23">
        <v>15</v>
      </c>
    </row>
    <row r="166" spans="1:5" s="9" customFormat="1" ht="17.100000000000001" customHeight="1" x14ac:dyDescent="0.25">
      <c r="A166" s="16" t="e">
        <f t="shared" si="6"/>
        <v>#REF!</v>
      </c>
      <c r="B166" s="17" t="s">
        <v>152</v>
      </c>
      <c r="C166" s="18" t="s">
        <v>153</v>
      </c>
      <c r="D166" s="19">
        <f t="shared" si="7"/>
        <v>1066</v>
      </c>
      <c r="E166" s="21">
        <v>6</v>
      </c>
    </row>
    <row r="167" spans="1:5" s="9" customFormat="1" ht="17.100000000000001" customHeight="1" x14ac:dyDescent="0.25">
      <c r="A167" s="16" t="e">
        <f>A154+1</f>
        <v>#REF!</v>
      </c>
      <c r="B167" s="17" t="s">
        <v>154</v>
      </c>
      <c r="C167" s="18" t="s">
        <v>153</v>
      </c>
      <c r="D167" s="19">
        <f t="shared" si="7"/>
        <v>942</v>
      </c>
      <c r="E167" s="21">
        <v>8</v>
      </c>
    </row>
    <row r="168" spans="1:5" s="9" customFormat="1" ht="17.100000000000001" customHeight="1" x14ac:dyDescent="0.25">
      <c r="A168" s="16" t="e">
        <f t="shared" ref="A168:A181" si="8">A167+1</f>
        <v>#REF!</v>
      </c>
      <c r="B168" s="22" t="s">
        <v>155</v>
      </c>
      <c r="C168" s="18" t="s">
        <v>153</v>
      </c>
      <c r="D168" s="19">
        <f t="shared" si="7"/>
        <v>784</v>
      </c>
      <c r="E168" s="23">
        <v>10</v>
      </c>
    </row>
    <row r="169" spans="1:5" s="9" customFormat="1" ht="17.100000000000001" customHeight="1" x14ac:dyDescent="0.25">
      <c r="A169" s="16" t="e">
        <f t="shared" si="8"/>
        <v>#REF!</v>
      </c>
      <c r="B169" s="22" t="s">
        <v>156</v>
      </c>
      <c r="C169" s="18" t="s">
        <v>153</v>
      </c>
      <c r="D169" s="19">
        <f t="shared" si="7"/>
        <v>720</v>
      </c>
      <c r="E169" s="23">
        <v>11</v>
      </c>
    </row>
    <row r="170" spans="1:5" s="9" customFormat="1" ht="17.100000000000001" customHeight="1" x14ac:dyDescent="0.25">
      <c r="A170" s="16" t="e">
        <f t="shared" si="8"/>
        <v>#REF!</v>
      </c>
      <c r="B170" s="22" t="s">
        <v>157</v>
      </c>
      <c r="C170" s="18" t="s">
        <v>153</v>
      </c>
      <c r="D170" s="19">
        <f t="shared" si="7"/>
        <v>672</v>
      </c>
      <c r="E170" s="23">
        <v>12</v>
      </c>
    </row>
    <row r="171" spans="1:5" s="9" customFormat="1" ht="17.100000000000001" customHeight="1" x14ac:dyDescent="0.25">
      <c r="A171" s="16" t="e">
        <f t="shared" si="8"/>
        <v>#REF!</v>
      </c>
      <c r="B171" s="22" t="s">
        <v>158</v>
      </c>
      <c r="C171" s="18" t="s">
        <v>153</v>
      </c>
      <c r="D171" s="19">
        <f t="shared" si="7"/>
        <v>602</v>
      </c>
      <c r="E171" s="23">
        <v>13</v>
      </c>
    </row>
    <row r="172" spans="1:5" s="9" customFormat="1" ht="17.100000000000001" customHeight="1" x14ac:dyDescent="0.25">
      <c r="A172" s="16" t="e">
        <f t="shared" si="8"/>
        <v>#REF!</v>
      </c>
      <c r="B172" s="22" t="s">
        <v>159</v>
      </c>
      <c r="C172" s="18" t="s">
        <v>153</v>
      </c>
      <c r="D172" s="19">
        <f t="shared" si="7"/>
        <v>540</v>
      </c>
      <c r="E172" s="23">
        <v>14</v>
      </c>
    </row>
    <row r="173" spans="1:5" s="9" customFormat="1" ht="17.100000000000001" customHeight="1" x14ac:dyDescent="0.25">
      <c r="A173" s="16" t="e">
        <f t="shared" si="8"/>
        <v>#REF!</v>
      </c>
      <c r="B173" s="22" t="s">
        <v>160</v>
      </c>
      <c r="C173" s="18" t="s">
        <v>153</v>
      </c>
      <c r="D173" s="19">
        <f>VLOOKUP(E173,$C$359:$D$387,2)</f>
        <v>672</v>
      </c>
      <c r="E173" s="23">
        <v>12</v>
      </c>
    </row>
    <row r="174" spans="1:5" s="9" customFormat="1" ht="17.100000000000001" customHeight="1" x14ac:dyDescent="0.25">
      <c r="A174" s="16" t="e">
        <f>A173+1</f>
        <v>#REF!</v>
      </c>
      <c r="B174" s="22" t="s">
        <v>161</v>
      </c>
      <c r="C174" s="18" t="s">
        <v>153</v>
      </c>
      <c r="D174" s="19">
        <f>VLOOKUP(E174,$C$359:$D$387,2)</f>
        <v>602</v>
      </c>
      <c r="E174" s="23">
        <v>13</v>
      </c>
    </row>
    <row r="175" spans="1:5" s="9" customFormat="1" ht="17.100000000000001" customHeight="1" x14ac:dyDescent="0.25">
      <c r="A175" s="16" t="e">
        <f>A174+1</f>
        <v>#REF!</v>
      </c>
      <c r="B175" s="22" t="s">
        <v>162</v>
      </c>
      <c r="C175" s="18" t="s">
        <v>153</v>
      </c>
      <c r="D175" s="19">
        <f>VLOOKUP(E175,$C$359:$D$387,2)</f>
        <v>540</v>
      </c>
      <c r="E175" s="23">
        <v>14</v>
      </c>
    </row>
    <row r="176" spans="1:5" s="9" customFormat="1" ht="17.100000000000001" customHeight="1" x14ac:dyDescent="0.25">
      <c r="A176" s="16" t="e">
        <f>A175+1</f>
        <v>#REF!</v>
      </c>
      <c r="B176" s="31" t="s">
        <v>163</v>
      </c>
      <c r="C176" s="18" t="s">
        <v>153</v>
      </c>
      <c r="D176" s="19">
        <f>VLOOKUP(E176,$C$359:$D$387,2)</f>
        <v>484</v>
      </c>
      <c r="E176" s="34">
        <v>15</v>
      </c>
    </row>
    <row r="177" spans="1:6" s="9" customFormat="1" ht="17.100000000000001" customHeight="1" thickBot="1" x14ac:dyDescent="0.3">
      <c r="A177" s="16" t="e">
        <f>A176+1</f>
        <v>#REF!</v>
      </c>
      <c r="B177" s="17" t="s">
        <v>164</v>
      </c>
      <c r="C177" s="18" t="s">
        <v>153</v>
      </c>
      <c r="D177" s="19">
        <f>VLOOKUP(E177,$C$359:$D$387,2)</f>
        <v>942</v>
      </c>
      <c r="E177" s="21">
        <v>8</v>
      </c>
    </row>
    <row r="178" spans="1:6" s="36" customFormat="1" ht="17.100000000000001" customHeight="1" thickTop="1" x14ac:dyDescent="0.3">
      <c r="A178" s="371" t="s">
        <v>165</v>
      </c>
      <c r="B178" s="371"/>
      <c r="C178" s="371"/>
      <c r="D178" s="371"/>
      <c r="E178" s="371"/>
      <c r="F178" s="35"/>
    </row>
    <row r="179" spans="1:6" s="9" customFormat="1" ht="17.100000000000001" customHeight="1" x14ac:dyDescent="0.25">
      <c r="A179" s="16" t="e">
        <f>A177+1</f>
        <v>#REF!</v>
      </c>
      <c r="B179" s="22" t="s">
        <v>166</v>
      </c>
      <c r="C179" s="18" t="s">
        <v>153</v>
      </c>
      <c r="D179" s="19">
        <f t="shared" ref="D179:D210" si="9">VLOOKUP(E179,$C$359:$D$387,2)</f>
        <v>784</v>
      </c>
      <c r="E179" s="23">
        <v>10</v>
      </c>
    </row>
    <row r="180" spans="1:6" s="9" customFormat="1" ht="17.100000000000001" customHeight="1" x14ac:dyDescent="0.25">
      <c r="A180" s="16" t="e">
        <f>A179+1</f>
        <v>#REF!</v>
      </c>
      <c r="B180" s="22" t="s">
        <v>167</v>
      </c>
      <c r="C180" s="18" t="s">
        <v>153</v>
      </c>
      <c r="D180" s="19">
        <f t="shared" si="9"/>
        <v>720</v>
      </c>
      <c r="E180" s="23">
        <v>11</v>
      </c>
    </row>
    <row r="181" spans="1:6" s="9" customFormat="1" ht="17.100000000000001" customHeight="1" x14ac:dyDescent="0.25">
      <c r="A181" s="16" t="e">
        <f t="shared" si="8"/>
        <v>#REF!</v>
      </c>
      <c r="B181" s="22" t="s">
        <v>168</v>
      </c>
      <c r="C181" s="18" t="s">
        <v>153</v>
      </c>
      <c r="D181" s="19">
        <f t="shared" si="9"/>
        <v>672</v>
      </c>
      <c r="E181" s="23">
        <v>12</v>
      </c>
    </row>
    <row r="182" spans="1:6" s="9" customFormat="1" ht="17.100000000000001" customHeight="1" x14ac:dyDescent="0.25">
      <c r="A182" s="16" t="e">
        <f>A181+1</f>
        <v>#REF!</v>
      </c>
      <c r="B182" s="22" t="s">
        <v>169</v>
      </c>
      <c r="C182" s="18" t="s">
        <v>153</v>
      </c>
      <c r="D182" s="19">
        <f t="shared" si="9"/>
        <v>602</v>
      </c>
      <c r="E182" s="23">
        <v>13</v>
      </c>
    </row>
    <row r="183" spans="1:6" s="9" customFormat="1" ht="17.100000000000001" customHeight="1" x14ac:dyDescent="0.25">
      <c r="A183" s="16" t="e">
        <f>A182+1</f>
        <v>#REF!</v>
      </c>
      <c r="B183" s="22" t="s">
        <v>170</v>
      </c>
      <c r="C183" s="18" t="s">
        <v>153</v>
      </c>
      <c r="D183" s="19">
        <f t="shared" si="9"/>
        <v>540</v>
      </c>
      <c r="E183" s="23">
        <v>14</v>
      </c>
    </row>
    <row r="184" spans="1:6" s="9" customFormat="1" ht="17.100000000000001" customHeight="1" x14ac:dyDescent="0.25">
      <c r="A184" s="16" t="e">
        <f t="shared" ref="A184:A199" si="10">A183+1</f>
        <v>#REF!</v>
      </c>
      <c r="B184" s="22" t="s">
        <v>171</v>
      </c>
      <c r="C184" s="18" t="s">
        <v>153</v>
      </c>
      <c r="D184" s="19">
        <f t="shared" si="9"/>
        <v>672</v>
      </c>
      <c r="E184" s="23">
        <v>12</v>
      </c>
    </row>
    <row r="185" spans="1:6" s="9" customFormat="1" ht="17.100000000000001" customHeight="1" x14ac:dyDescent="0.25">
      <c r="A185" s="16" t="e">
        <f t="shared" si="10"/>
        <v>#REF!</v>
      </c>
      <c r="B185" s="22" t="s">
        <v>172</v>
      </c>
      <c r="C185" s="18" t="s">
        <v>153</v>
      </c>
      <c r="D185" s="19">
        <f t="shared" si="9"/>
        <v>602</v>
      </c>
      <c r="E185" s="23">
        <v>13</v>
      </c>
    </row>
    <row r="186" spans="1:6" s="9" customFormat="1" ht="17.100000000000001" customHeight="1" x14ac:dyDescent="0.25">
      <c r="A186" s="16" t="e">
        <f t="shared" si="10"/>
        <v>#REF!</v>
      </c>
      <c r="B186" s="22" t="s">
        <v>173</v>
      </c>
      <c r="C186" s="18" t="s">
        <v>153</v>
      </c>
      <c r="D186" s="19">
        <f t="shared" si="9"/>
        <v>540</v>
      </c>
      <c r="E186" s="23">
        <v>14</v>
      </c>
    </row>
    <row r="187" spans="1:6" s="9" customFormat="1" ht="17.100000000000001" customHeight="1" x14ac:dyDescent="0.25">
      <c r="A187" s="16" t="e">
        <f t="shared" si="10"/>
        <v>#REF!</v>
      </c>
      <c r="B187" s="22" t="s">
        <v>174</v>
      </c>
      <c r="C187" s="18" t="s">
        <v>153</v>
      </c>
      <c r="D187" s="19">
        <f t="shared" si="9"/>
        <v>672</v>
      </c>
      <c r="E187" s="23">
        <v>12</v>
      </c>
    </row>
    <row r="188" spans="1:6" s="9" customFormat="1" ht="17.100000000000001" customHeight="1" x14ac:dyDescent="0.25">
      <c r="A188" s="16" t="e">
        <f t="shared" si="10"/>
        <v>#REF!</v>
      </c>
      <c r="B188" s="22" t="s">
        <v>175</v>
      </c>
      <c r="C188" s="18" t="s">
        <v>153</v>
      </c>
      <c r="D188" s="19">
        <f t="shared" si="9"/>
        <v>602</v>
      </c>
      <c r="E188" s="23">
        <v>13</v>
      </c>
    </row>
    <row r="189" spans="1:6" s="9" customFormat="1" ht="17.100000000000001" customHeight="1" x14ac:dyDescent="0.25">
      <c r="A189" s="16" t="e">
        <f t="shared" si="10"/>
        <v>#REF!</v>
      </c>
      <c r="B189" s="22" t="s">
        <v>176</v>
      </c>
      <c r="C189" s="18" t="s">
        <v>153</v>
      </c>
      <c r="D189" s="19">
        <f t="shared" si="9"/>
        <v>540</v>
      </c>
      <c r="E189" s="23">
        <v>14</v>
      </c>
    </row>
    <row r="190" spans="1:6" s="9" customFormat="1" ht="17.100000000000001" customHeight="1" x14ac:dyDescent="0.25">
      <c r="A190" s="16" t="e">
        <f t="shared" si="10"/>
        <v>#REF!</v>
      </c>
      <c r="B190" s="22" t="s">
        <v>177</v>
      </c>
      <c r="C190" s="18" t="s">
        <v>153</v>
      </c>
      <c r="D190" s="19">
        <f t="shared" si="9"/>
        <v>672</v>
      </c>
      <c r="E190" s="23">
        <v>12</v>
      </c>
    </row>
    <row r="191" spans="1:6" s="9" customFormat="1" ht="17.100000000000001" customHeight="1" x14ac:dyDescent="0.25">
      <c r="A191" s="16" t="e">
        <f t="shared" si="10"/>
        <v>#REF!</v>
      </c>
      <c r="B191" s="22" t="s">
        <v>178</v>
      </c>
      <c r="C191" s="18" t="s">
        <v>153</v>
      </c>
      <c r="D191" s="19">
        <f t="shared" si="9"/>
        <v>602</v>
      </c>
      <c r="E191" s="23">
        <v>13</v>
      </c>
    </row>
    <row r="192" spans="1:6" s="9" customFormat="1" ht="17.100000000000001" customHeight="1" x14ac:dyDescent="0.25">
      <c r="A192" s="16" t="e">
        <f>A191+1</f>
        <v>#REF!</v>
      </c>
      <c r="B192" s="22" t="s">
        <v>179</v>
      </c>
      <c r="C192" s="18" t="s">
        <v>153</v>
      </c>
      <c r="D192" s="19">
        <f t="shared" si="9"/>
        <v>540</v>
      </c>
      <c r="E192" s="23">
        <v>14</v>
      </c>
    </row>
    <row r="193" spans="1:5" s="9" customFormat="1" ht="17.100000000000001" customHeight="1" x14ac:dyDescent="0.25">
      <c r="A193" s="16" t="e">
        <f t="shared" si="10"/>
        <v>#REF!</v>
      </c>
      <c r="B193" s="22" t="s">
        <v>180</v>
      </c>
      <c r="C193" s="18" t="s">
        <v>153</v>
      </c>
      <c r="D193" s="19">
        <f t="shared" si="9"/>
        <v>602</v>
      </c>
      <c r="E193" s="23">
        <v>13</v>
      </c>
    </row>
    <row r="194" spans="1:5" s="9" customFormat="1" ht="17.100000000000001" customHeight="1" x14ac:dyDescent="0.25">
      <c r="A194" s="16" t="e">
        <f>A193+1</f>
        <v>#REF!</v>
      </c>
      <c r="B194" s="37" t="s">
        <v>181</v>
      </c>
      <c r="C194" s="18" t="s">
        <v>153</v>
      </c>
      <c r="D194" s="19">
        <f t="shared" si="9"/>
        <v>672</v>
      </c>
      <c r="E194" s="23">
        <v>12</v>
      </c>
    </row>
    <row r="195" spans="1:5" s="9" customFormat="1" ht="17.100000000000001" customHeight="1" x14ac:dyDescent="0.25">
      <c r="A195" s="16" t="e">
        <f t="shared" si="10"/>
        <v>#REF!</v>
      </c>
      <c r="B195" s="22" t="s">
        <v>182</v>
      </c>
      <c r="C195" s="18" t="s">
        <v>153</v>
      </c>
      <c r="D195" s="19">
        <f t="shared" si="9"/>
        <v>602</v>
      </c>
      <c r="E195" s="23">
        <v>13</v>
      </c>
    </row>
    <row r="196" spans="1:5" s="9" customFormat="1" ht="17.100000000000001" customHeight="1" x14ac:dyDescent="0.25">
      <c r="A196" s="16" t="e">
        <f t="shared" si="10"/>
        <v>#REF!</v>
      </c>
      <c r="B196" s="22" t="s">
        <v>183</v>
      </c>
      <c r="C196" s="18" t="s">
        <v>153</v>
      </c>
      <c r="D196" s="19">
        <f t="shared" si="9"/>
        <v>540</v>
      </c>
      <c r="E196" s="23">
        <v>14</v>
      </c>
    </row>
    <row r="197" spans="1:5" s="9" customFormat="1" ht="17.100000000000001" customHeight="1" x14ac:dyDescent="0.25">
      <c r="A197" s="16" t="e">
        <f t="shared" si="10"/>
        <v>#REF!</v>
      </c>
      <c r="B197" s="22" t="s">
        <v>184</v>
      </c>
      <c r="C197" s="18" t="s">
        <v>153</v>
      </c>
      <c r="D197" s="19">
        <f t="shared" si="9"/>
        <v>484</v>
      </c>
      <c r="E197" s="23">
        <v>15</v>
      </c>
    </row>
    <row r="198" spans="1:5" s="9" customFormat="1" ht="17.100000000000001" customHeight="1" x14ac:dyDescent="0.25">
      <c r="A198" s="16" t="e">
        <f>A197+1</f>
        <v>#REF!</v>
      </c>
      <c r="B198" s="22" t="s">
        <v>185</v>
      </c>
      <c r="C198" s="18" t="s">
        <v>153</v>
      </c>
      <c r="D198" s="19">
        <f t="shared" si="9"/>
        <v>414</v>
      </c>
      <c r="E198" s="23" t="s">
        <v>85</v>
      </c>
    </row>
    <row r="199" spans="1:5" s="9" customFormat="1" ht="17.100000000000001" customHeight="1" x14ac:dyDescent="0.25">
      <c r="A199" s="16" t="e">
        <f t="shared" si="10"/>
        <v>#REF!</v>
      </c>
      <c r="B199" s="22" t="s">
        <v>186</v>
      </c>
      <c r="C199" s="18" t="s">
        <v>153</v>
      </c>
      <c r="D199" s="19">
        <f t="shared" si="9"/>
        <v>382</v>
      </c>
      <c r="E199" s="23" t="s">
        <v>87</v>
      </c>
    </row>
    <row r="200" spans="1:5" s="9" customFormat="1" ht="17.100000000000001" customHeight="1" x14ac:dyDescent="0.25">
      <c r="A200" s="16" t="e">
        <f>A199+1</f>
        <v>#REF!</v>
      </c>
      <c r="B200" s="22" t="s">
        <v>187</v>
      </c>
      <c r="C200" s="18" t="s">
        <v>153</v>
      </c>
      <c r="D200" s="19">
        <f t="shared" si="9"/>
        <v>290</v>
      </c>
      <c r="E200" s="23" t="s">
        <v>89</v>
      </c>
    </row>
    <row r="201" spans="1:5" s="9" customFormat="1" ht="17.100000000000001" customHeight="1" x14ac:dyDescent="0.25">
      <c r="A201" s="16" t="e">
        <f>A200+1</f>
        <v>#REF!</v>
      </c>
      <c r="B201" s="22" t="s">
        <v>188</v>
      </c>
      <c r="C201" s="18" t="s">
        <v>153</v>
      </c>
      <c r="D201" s="19">
        <f t="shared" si="9"/>
        <v>151</v>
      </c>
      <c r="E201" s="23" t="s">
        <v>95</v>
      </c>
    </row>
    <row r="202" spans="1:5" s="9" customFormat="1" ht="17.100000000000001" customHeight="1" x14ac:dyDescent="0.25">
      <c r="A202" s="16" t="e">
        <f>A201+1</f>
        <v>#REF!</v>
      </c>
      <c r="B202" s="22" t="s">
        <v>189</v>
      </c>
      <c r="C202" s="18" t="s">
        <v>153</v>
      </c>
      <c r="D202" s="19">
        <f t="shared" si="9"/>
        <v>174</v>
      </c>
      <c r="E202" s="23" t="s">
        <v>93</v>
      </c>
    </row>
    <row r="203" spans="1:5" s="9" customFormat="1" ht="17.100000000000001" customHeight="1" x14ac:dyDescent="0.25">
      <c r="A203" s="16" t="e">
        <f>A192+1</f>
        <v>#REF!</v>
      </c>
      <c r="B203" s="22" t="s">
        <v>190</v>
      </c>
      <c r="C203" s="18" t="s">
        <v>153</v>
      </c>
      <c r="D203" s="19">
        <f t="shared" si="9"/>
        <v>151</v>
      </c>
      <c r="E203" s="23" t="s">
        <v>95</v>
      </c>
    </row>
    <row r="204" spans="1:5" s="9" customFormat="1" ht="17.100000000000001" customHeight="1" x14ac:dyDescent="0.25">
      <c r="A204" s="16" t="e">
        <f>A202+1</f>
        <v>#REF!</v>
      </c>
      <c r="B204" s="17" t="s">
        <v>191</v>
      </c>
      <c r="C204" s="18" t="s">
        <v>17</v>
      </c>
      <c r="D204" s="19">
        <f t="shared" si="9"/>
        <v>1066</v>
      </c>
      <c r="E204" s="21">
        <v>6</v>
      </c>
    </row>
    <row r="205" spans="1:5" s="9" customFormat="1" ht="17.100000000000001" customHeight="1" x14ac:dyDescent="0.25">
      <c r="A205" s="16" t="e">
        <f t="shared" ref="A205:A282" si="11">A204+1</f>
        <v>#REF!</v>
      </c>
      <c r="B205" s="17" t="s">
        <v>192</v>
      </c>
      <c r="C205" s="18" t="s">
        <v>193</v>
      </c>
      <c r="D205" s="19">
        <f t="shared" si="9"/>
        <v>942</v>
      </c>
      <c r="E205" s="21">
        <v>8</v>
      </c>
    </row>
    <row r="206" spans="1:5" s="9" customFormat="1" ht="17.100000000000001" customHeight="1" x14ac:dyDescent="0.25">
      <c r="A206" s="16" t="e">
        <f t="shared" si="11"/>
        <v>#REF!</v>
      </c>
      <c r="B206" s="22" t="s">
        <v>1317</v>
      </c>
      <c r="C206" s="18" t="s">
        <v>193</v>
      </c>
      <c r="D206" s="19">
        <f t="shared" si="9"/>
        <v>784</v>
      </c>
      <c r="E206" s="21">
        <v>10</v>
      </c>
    </row>
    <row r="207" spans="1:5" s="9" customFormat="1" ht="17.100000000000001" customHeight="1" x14ac:dyDescent="0.25">
      <c r="A207" s="16" t="e">
        <f t="shared" si="11"/>
        <v>#REF!</v>
      </c>
      <c r="B207" s="22" t="s">
        <v>194</v>
      </c>
      <c r="C207" s="18" t="s">
        <v>193</v>
      </c>
      <c r="D207" s="19">
        <f t="shared" si="9"/>
        <v>672</v>
      </c>
      <c r="E207" s="23">
        <v>12</v>
      </c>
    </row>
    <row r="208" spans="1:5" s="9" customFormat="1" ht="17.100000000000001" customHeight="1" x14ac:dyDescent="0.25">
      <c r="A208" s="16" t="e">
        <f t="shared" si="11"/>
        <v>#REF!</v>
      </c>
      <c r="B208" s="22" t="s">
        <v>195</v>
      </c>
      <c r="C208" s="18" t="s">
        <v>193</v>
      </c>
      <c r="D208" s="19">
        <f t="shared" si="9"/>
        <v>602</v>
      </c>
      <c r="E208" s="23">
        <v>13</v>
      </c>
    </row>
    <row r="209" spans="1:5" s="9" customFormat="1" ht="17.100000000000001" customHeight="1" x14ac:dyDescent="0.25">
      <c r="A209" s="16" t="e">
        <f t="shared" si="11"/>
        <v>#REF!</v>
      </c>
      <c r="B209" s="22" t="s">
        <v>196</v>
      </c>
      <c r="C209" s="18" t="s">
        <v>193</v>
      </c>
      <c r="D209" s="19">
        <f t="shared" si="9"/>
        <v>540</v>
      </c>
      <c r="E209" s="23">
        <v>14</v>
      </c>
    </row>
    <row r="210" spans="1:5" s="9" customFormat="1" ht="17.100000000000001" customHeight="1" x14ac:dyDescent="0.25">
      <c r="A210" s="16" t="e">
        <f t="shared" si="11"/>
        <v>#REF!</v>
      </c>
      <c r="B210" s="22" t="s">
        <v>197</v>
      </c>
      <c r="C210" s="18" t="s">
        <v>193</v>
      </c>
      <c r="D210" s="19">
        <f t="shared" si="9"/>
        <v>484</v>
      </c>
      <c r="E210" s="23">
        <v>15</v>
      </c>
    </row>
    <row r="211" spans="1:5" s="9" customFormat="1" ht="17.100000000000001" customHeight="1" x14ac:dyDescent="0.25">
      <c r="A211" s="16" t="e">
        <f t="shared" si="11"/>
        <v>#REF!</v>
      </c>
      <c r="B211" s="17" t="s">
        <v>198</v>
      </c>
      <c r="C211" s="18" t="s">
        <v>193</v>
      </c>
      <c r="D211" s="19">
        <f t="shared" ref="D211:D242" si="12">VLOOKUP(E211,$C$359:$D$387,2)</f>
        <v>784</v>
      </c>
      <c r="E211" s="21">
        <v>10</v>
      </c>
    </row>
    <row r="212" spans="1:5" s="9" customFormat="1" ht="17.100000000000001" customHeight="1" x14ac:dyDescent="0.25">
      <c r="A212" s="16" t="e">
        <f t="shared" si="11"/>
        <v>#REF!</v>
      </c>
      <c r="B212" s="22" t="s">
        <v>199</v>
      </c>
      <c r="C212" s="18" t="s">
        <v>193</v>
      </c>
      <c r="D212" s="19">
        <f t="shared" si="12"/>
        <v>672</v>
      </c>
      <c r="E212" s="23">
        <v>12</v>
      </c>
    </row>
    <row r="213" spans="1:5" s="9" customFormat="1" ht="17.100000000000001" customHeight="1" x14ac:dyDescent="0.25">
      <c r="A213" s="16" t="e">
        <f t="shared" si="11"/>
        <v>#REF!</v>
      </c>
      <c r="B213" s="22" t="s">
        <v>200</v>
      </c>
      <c r="C213" s="18" t="s">
        <v>193</v>
      </c>
      <c r="D213" s="19">
        <f t="shared" si="12"/>
        <v>602</v>
      </c>
      <c r="E213" s="23">
        <v>13</v>
      </c>
    </row>
    <row r="214" spans="1:5" s="9" customFormat="1" ht="17.100000000000001" customHeight="1" x14ac:dyDescent="0.25">
      <c r="A214" s="16" t="e">
        <f t="shared" si="11"/>
        <v>#REF!</v>
      </c>
      <c r="B214" s="22" t="s">
        <v>201</v>
      </c>
      <c r="C214" s="18" t="s">
        <v>193</v>
      </c>
      <c r="D214" s="19">
        <f t="shared" si="12"/>
        <v>540</v>
      </c>
      <c r="E214" s="23">
        <v>14</v>
      </c>
    </row>
    <row r="215" spans="1:5" s="9" customFormat="1" ht="17.100000000000001" customHeight="1" x14ac:dyDescent="0.25">
      <c r="A215" s="16" t="e">
        <f t="shared" si="11"/>
        <v>#REF!</v>
      </c>
      <c r="B215" s="22" t="s">
        <v>202</v>
      </c>
      <c r="C215" s="18" t="s">
        <v>193</v>
      </c>
      <c r="D215" s="19">
        <f t="shared" si="12"/>
        <v>484</v>
      </c>
      <c r="E215" s="23">
        <v>15</v>
      </c>
    </row>
    <row r="216" spans="1:5" s="9" customFormat="1" ht="17.100000000000001" customHeight="1" x14ac:dyDescent="0.25">
      <c r="A216" s="16" t="e">
        <f t="shared" si="11"/>
        <v>#REF!</v>
      </c>
      <c r="B216" s="17" t="s">
        <v>203</v>
      </c>
      <c r="C216" s="18" t="s">
        <v>193</v>
      </c>
      <c r="D216" s="19">
        <f t="shared" si="12"/>
        <v>784</v>
      </c>
      <c r="E216" s="21">
        <v>10</v>
      </c>
    </row>
    <row r="217" spans="1:5" s="9" customFormat="1" ht="17.100000000000001" customHeight="1" x14ac:dyDescent="0.25">
      <c r="A217" s="16" t="e">
        <f t="shared" si="11"/>
        <v>#REF!</v>
      </c>
      <c r="B217" s="22" t="s">
        <v>204</v>
      </c>
      <c r="C217" s="18" t="s">
        <v>193</v>
      </c>
      <c r="D217" s="19">
        <f t="shared" si="12"/>
        <v>672</v>
      </c>
      <c r="E217" s="23">
        <v>12</v>
      </c>
    </row>
    <row r="218" spans="1:5" s="9" customFormat="1" ht="17.100000000000001" customHeight="1" x14ac:dyDescent="0.25">
      <c r="A218" s="16" t="e">
        <f t="shared" si="11"/>
        <v>#REF!</v>
      </c>
      <c r="B218" s="22" t="s">
        <v>205</v>
      </c>
      <c r="C218" s="18" t="s">
        <v>193</v>
      </c>
      <c r="D218" s="19">
        <f t="shared" si="12"/>
        <v>602</v>
      </c>
      <c r="E218" s="23">
        <v>13</v>
      </c>
    </row>
    <row r="219" spans="1:5" s="9" customFormat="1" ht="17.100000000000001" customHeight="1" x14ac:dyDescent="0.25">
      <c r="A219" s="16" t="e">
        <f t="shared" si="11"/>
        <v>#REF!</v>
      </c>
      <c r="B219" s="22" t="s">
        <v>206</v>
      </c>
      <c r="C219" s="18" t="s">
        <v>193</v>
      </c>
      <c r="D219" s="19">
        <f t="shared" si="12"/>
        <v>540</v>
      </c>
      <c r="E219" s="23">
        <v>14</v>
      </c>
    </row>
    <row r="220" spans="1:5" s="9" customFormat="1" ht="17.100000000000001" customHeight="1" x14ac:dyDescent="0.25">
      <c r="A220" s="16" t="e">
        <f t="shared" si="11"/>
        <v>#REF!</v>
      </c>
      <c r="B220" s="22" t="s">
        <v>207</v>
      </c>
      <c r="C220" s="18" t="s">
        <v>193</v>
      </c>
      <c r="D220" s="19">
        <f t="shared" si="12"/>
        <v>484</v>
      </c>
      <c r="E220" s="23">
        <v>15</v>
      </c>
    </row>
    <row r="221" spans="1:5" s="9" customFormat="1" ht="17.100000000000001" customHeight="1" x14ac:dyDescent="0.25">
      <c r="A221" s="16" t="e">
        <f t="shared" si="11"/>
        <v>#REF!</v>
      </c>
      <c r="B221" s="17" t="s">
        <v>208</v>
      </c>
      <c r="C221" s="18" t="s">
        <v>193</v>
      </c>
      <c r="D221" s="19">
        <f t="shared" si="12"/>
        <v>784</v>
      </c>
      <c r="E221" s="21">
        <v>10</v>
      </c>
    </row>
    <row r="222" spans="1:5" s="9" customFormat="1" ht="17.100000000000001" customHeight="1" x14ac:dyDescent="0.25">
      <c r="A222" s="16" t="e">
        <f t="shared" si="11"/>
        <v>#REF!</v>
      </c>
      <c r="B222" s="22" t="s">
        <v>209</v>
      </c>
      <c r="C222" s="18" t="s">
        <v>193</v>
      </c>
      <c r="D222" s="19">
        <f t="shared" si="12"/>
        <v>672</v>
      </c>
      <c r="E222" s="23">
        <v>12</v>
      </c>
    </row>
    <row r="223" spans="1:5" s="9" customFormat="1" ht="17.100000000000001" customHeight="1" x14ac:dyDescent="0.25">
      <c r="A223" s="16" t="e">
        <f t="shared" si="11"/>
        <v>#REF!</v>
      </c>
      <c r="B223" s="22" t="s">
        <v>210</v>
      </c>
      <c r="C223" s="18" t="s">
        <v>193</v>
      </c>
      <c r="D223" s="19">
        <f t="shared" si="12"/>
        <v>602</v>
      </c>
      <c r="E223" s="23">
        <v>13</v>
      </c>
    </row>
    <row r="224" spans="1:5" s="9" customFormat="1" ht="17.100000000000001" customHeight="1" x14ac:dyDescent="0.25">
      <c r="A224" s="16" t="e">
        <f t="shared" si="11"/>
        <v>#REF!</v>
      </c>
      <c r="B224" s="22" t="s">
        <v>211</v>
      </c>
      <c r="C224" s="18" t="s">
        <v>193</v>
      </c>
      <c r="D224" s="19">
        <f t="shared" si="12"/>
        <v>540</v>
      </c>
      <c r="E224" s="23">
        <v>14</v>
      </c>
    </row>
    <row r="225" spans="1:5" s="9" customFormat="1" ht="17.100000000000001" customHeight="1" x14ac:dyDescent="0.25">
      <c r="A225" s="16" t="e">
        <f t="shared" si="11"/>
        <v>#REF!</v>
      </c>
      <c r="B225" s="22" t="s">
        <v>212</v>
      </c>
      <c r="C225" s="18" t="s">
        <v>193</v>
      </c>
      <c r="D225" s="19">
        <f t="shared" si="12"/>
        <v>484</v>
      </c>
      <c r="E225" s="23">
        <v>15</v>
      </c>
    </row>
    <row r="226" spans="1:5" s="9" customFormat="1" ht="17.100000000000001" customHeight="1" x14ac:dyDescent="0.25">
      <c r="A226" s="16" t="e">
        <f t="shared" si="11"/>
        <v>#REF!</v>
      </c>
      <c r="B226" s="22" t="s">
        <v>213</v>
      </c>
      <c r="C226" s="18" t="s">
        <v>193</v>
      </c>
      <c r="D226" s="19">
        <f t="shared" si="12"/>
        <v>414</v>
      </c>
      <c r="E226" s="23" t="s">
        <v>85</v>
      </c>
    </row>
    <row r="227" spans="1:5" s="9" customFormat="1" ht="17.100000000000001" customHeight="1" x14ac:dyDescent="0.25">
      <c r="A227" s="16" t="e">
        <f>A226+1</f>
        <v>#REF!</v>
      </c>
      <c r="B227" s="22" t="s">
        <v>214</v>
      </c>
      <c r="C227" s="18" t="s">
        <v>193</v>
      </c>
      <c r="D227" s="19">
        <f t="shared" si="12"/>
        <v>382</v>
      </c>
      <c r="E227" s="23" t="s">
        <v>87</v>
      </c>
    </row>
    <row r="228" spans="1:5" s="9" customFormat="1" ht="17.100000000000001" customHeight="1" x14ac:dyDescent="0.25">
      <c r="A228" s="16" t="e">
        <f>A227+1</f>
        <v>#REF!</v>
      </c>
      <c r="B228" s="22" t="s">
        <v>215</v>
      </c>
      <c r="C228" s="18" t="s">
        <v>193</v>
      </c>
      <c r="D228" s="19">
        <f t="shared" si="12"/>
        <v>290</v>
      </c>
      <c r="E228" s="23" t="s">
        <v>89</v>
      </c>
    </row>
    <row r="229" spans="1:5" s="9" customFormat="1" ht="17.100000000000001" customHeight="1" x14ac:dyDescent="0.25">
      <c r="A229" s="16" t="e">
        <f t="shared" si="11"/>
        <v>#REF!</v>
      </c>
      <c r="B229" s="22" t="s">
        <v>216</v>
      </c>
      <c r="C229" s="18" t="s">
        <v>193</v>
      </c>
      <c r="D229" s="19">
        <f t="shared" si="12"/>
        <v>218</v>
      </c>
      <c r="E229" s="23" t="s">
        <v>91</v>
      </c>
    </row>
    <row r="230" spans="1:5" s="9" customFormat="1" ht="17.100000000000001" customHeight="1" x14ac:dyDescent="0.25">
      <c r="A230" s="16" t="e">
        <f t="shared" si="11"/>
        <v>#REF!</v>
      </c>
      <c r="B230" s="22" t="s">
        <v>217</v>
      </c>
      <c r="C230" s="18" t="s">
        <v>193</v>
      </c>
      <c r="D230" s="19">
        <f t="shared" si="12"/>
        <v>174</v>
      </c>
      <c r="E230" s="23" t="s">
        <v>93</v>
      </c>
    </row>
    <row r="231" spans="1:5" s="9" customFormat="1" ht="17.100000000000001" customHeight="1" x14ac:dyDescent="0.25">
      <c r="A231" s="16" t="e">
        <f t="shared" si="11"/>
        <v>#REF!</v>
      </c>
      <c r="B231" s="22" t="s">
        <v>218</v>
      </c>
      <c r="C231" s="18" t="s">
        <v>193</v>
      </c>
      <c r="D231" s="19">
        <f t="shared" si="12"/>
        <v>151</v>
      </c>
      <c r="E231" s="23" t="s">
        <v>95</v>
      </c>
    </row>
    <row r="232" spans="1:5" s="9" customFormat="1" ht="17.100000000000001" customHeight="1" x14ac:dyDescent="0.25">
      <c r="A232" s="16" t="e">
        <f t="shared" si="11"/>
        <v>#REF!</v>
      </c>
      <c r="B232" s="17" t="s">
        <v>219</v>
      </c>
      <c r="C232" s="18" t="s">
        <v>193</v>
      </c>
      <c r="D232" s="19">
        <f t="shared" si="12"/>
        <v>942</v>
      </c>
      <c r="E232" s="21">
        <v>8</v>
      </c>
    </row>
    <row r="233" spans="1:5" s="9" customFormat="1" ht="17.100000000000001" customHeight="1" x14ac:dyDescent="0.25">
      <c r="A233" s="16" t="e">
        <f t="shared" si="11"/>
        <v>#REF!</v>
      </c>
      <c r="B233" s="17" t="s">
        <v>220</v>
      </c>
      <c r="C233" s="18" t="s">
        <v>193</v>
      </c>
      <c r="D233" s="19">
        <f t="shared" si="12"/>
        <v>784</v>
      </c>
      <c r="E233" s="21">
        <v>10</v>
      </c>
    </row>
    <row r="234" spans="1:5" s="9" customFormat="1" ht="17.100000000000001" customHeight="1" x14ac:dyDescent="0.25">
      <c r="A234" s="16" t="e">
        <f t="shared" si="11"/>
        <v>#REF!</v>
      </c>
      <c r="B234" s="22" t="s">
        <v>221</v>
      </c>
      <c r="C234" s="18" t="s">
        <v>193</v>
      </c>
      <c r="D234" s="19">
        <f t="shared" si="12"/>
        <v>672</v>
      </c>
      <c r="E234" s="23">
        <v>12</v>
      </c>
    </row>
    <row r="235" spans="1:5" s="9" customFormat="1" ht="17.100000000000001" customHeight="1" x14ac:dyDescent="0.25">
      <c r="A235" s="16" t="e">
        <f t="shared" si="11"/>
        <v>#REF!</v>
      </c>
      <c r="B235" s="22" t="s">
        <v>222</v>
      </c>
      <c r="C235" s="18" t="s">
        <v>193</v>
      </c>
      <c r="D235" s="19">
        <f t="shared" si="12"/>
        <v>602</v>
      </c>
      <c r="E235" s="23">
        <v>13</v>
      </c>
    </row>
    <row r="236" spans="1:5" s="9" customFormat="1" ht="17.100000000000001" customHeight="1" x14ac:dyDescent="0.25">
      <c r="A236" s="16" t="e">
        <f t="shared" si="11"/>
        <v>#REF!</v>
      </c>
      <c r="B236" s="22" t="s">
        <v>223</v>
      </c>
      <c r="C236" s="18" t="s">
        <v>193</v>
      </c>
      <c r="D236" s="19">
        <f t="shared" si="12"/>
        <v>540</v>
      </c>
      <c r="E236" s="23">
        <v>14</v>
      </c>
    </row>
    <row r="237" spans="1:5" s="9" customFormat="1" ht="17.100000000000001" customHeight="1" x14ac:dyDescent="0.25">
      <c r="A237" s="16" t="e">
        <f t="shared" si="11"/>
        <v>#REF!</v>
      </c>
      <c r="B237" s="22" t="s">
        <v>224</v>
      </c>
      <c r="C237" s="18" t="s">
        <v>193</v>
      </c>
      <c r="D237" s="19">
        <f t="shared" si="12"/>
        <v>484</v>
      </c>
      <c r="E237" s="23">
        <v>15</v>
      </c>
    </row>
    <row r="238" spans="1:5" s="9" customFormat="1" ht="17.100000000000001" customHeight="1" x14ac:dyDescent="0.25">
      <c r="A238" s="16" t="e">
        <f t="shared" si="11"/>
        <v>#REF!</v>
      </c>
      <c r="B238" s="17" t="s">
        <v>225</v>
      </c>
      <c r="C238" s="18" t="s">
        <v>193</v>
      </c>
      <c r="D238" s="19">
        <f t="shared" si="12"/>
        <v>784</v>
      </c>
      <c r="E238" s="21">
        <v>10</v>
      </c>
    </row>
    <row r="239" spans="1:5" s="9" customFormat="1" ht="17.100000000000001" customHeight="1" x14ac:dyDescent="0.25">
      <c r="A239" s="16" t="e">
        <f t="shared" si="11"/>
        <v>#REF!</v>
      </c>
      <c r="B239" s="22" t="s">
        <v>226</v>
      </c>
      <c r="C239" s="18" t="s">
        <v>193</v>
      </c>
      <c r="D239" s="19">
        <f t="shared" si="12"/>
        <v>672</v>
      </c>
      <c r="E239" s="23">
        <v>12</v>
      </c>
    </row>
    <row r="240" spans="1:5" s="9" customFormat="1" ht="17.100000000000001" customHeight="1" x14ac:dyDescent="0.25">
      <c r="A240" s="16" t="e">
        <f t="shared" si="11"/>
        <v>#REF!</v>
      </c>
      <c r="B240" s="22" t="s">
        <v>227</v>
      </c>
      <c r="C240" s="18" t="s">
        <v>193</v>
      </c>
      <c r="D240" s="19">
        <f t="shared" si="12"/>
        <v>602</v>
      </c>
      <c r="E240" s="23">
        <v>13</v>
      </c>
    </row>
    <row r="241" spans="1:5" s="9" customFormat="1" ht="17.100000000000001" customHeight="1" x14ac:dyDescent="0.25">
      <c r="A241" s="16" t="e">
        <f t="shared" si="11"/>
        <v>#REF!</v>
      </c>
      <c r="B241" s="22" t="s">
        <v>228</v>
      </c>
      <c r="C241" s="18" t="s">
        <v>193</v>
      </c>
      <c r="D241" s="19">
        <f t="shared" si="12"/>
        <v>540</v>
      </c>
      <c r="E241" s="23">
        <v>14</v>
      </c>
    </row>
    <row r="242" spans="1:5" s="9" customFormat="1" ht="17.100000000000001" customHeight="1" x14ac:dyDescent="0.25">
      <c r="A242" s="16" t="e">
        <f t="shared" si="11"/>
        <v>#REF!</v>
      </c>
      <c r="B242" s="22" t="s">
        <v>229</v>
      </c>
      <c r="C242" s="18" t="s">
        <v>193</v>
      </c>
      <c r="D242" s="19">
        <f t="shared" si="12"/>
        <v>484</v>
      </c>
      <c r="E242" s="23">
        <v>15</v>
      </c>
    </row>
    <row r="243" spans="1:5" s="9" customFormat="1" ht="17.100000000000001" customHeight="1" x14ac:dyDescent="0.25">
      <c r="A243" s="16" t="e">
        <f t="shared" si="11"/>
        <v>#REF!</v>
      </c>
      <c r="B243" s="17" t="s">
        <v>230</v>
      </c>
      <c r="C243" s="18" t="s">
        <v>193</v>
      </c>
      <c r="D243" s="19">
        <f t="shared" ref="D243:D274" si="13">VLOOKUP(E243,$C$359:$D$387,2)</f>
        <v>784</v>
      </c>
      <c r="E243" s="21">
        <v>10</v>
      </c>
    </row>
    <row r="244" spans="1:5" s="9" customFormat="1" ht="17.100000000000001" customHeight="1" x14ac:dyDescent="0.25">
      <c r="A244" s="16" t="e">
        <f t="shared" si="11"/>
        <v>#REF!</v>
      </c>
      <c r="B244" s="22" t="s">
        <v>231</v>
      </c>
      <c r="C244" s="18" t="s">
        <v>193</v>
      </c>
      <c r="D244" s="19">
        <f t="shared" si="13"/>
        <v>672</v>
      </c>
      <c r="E244" s="23">
        <v>12</v>
      </c>
    </row>
    <row r="245" spans="1:5" s="9" customFormat="1" ht="17.100000000000001" customHeight="1" x14ac:dyDescent="0.25">
      <c r="A245" s="16" t="e">
        <f t="shared" si="11"/>
        <v>#REF!</v>
      </c>
      <c r="B245" s="22" t="s">
        <v>232</v>
      </c>
      <c r="C245" s="18" t="s">
        <v>193</v>
      </c>
      <c r="D245" s="19">
        <f t="shared" si="13"/>
        <v>602</v>
      </c>
      <c r="E245" s="23">
        <v>13</v>
      </c>
    </row>
    <row r="246" spans="1:5" s="9" customFormat="1" ht="17.100000000000001" customHeight="1" x14ac:dyDescent="0.25">
      <c r="A246" s="16" t="e">
        <f t="shared" si="11"/>
        <v>#REF!</v>
      </c>
      <c r="B246" s="22" t="s">
        <v>233</v>
      </c>
      <c r="C246" s="18" t="s">
        <v>193</v>
      </c>
      <c r="D246" s="19">
        <f t="shared" si="13"/>
        <v>540</v>
      </c>
      <c r="E246" s="23">
        <v>14</v>
      </c>
    </row>
    <row r="247" spans="1:5" s="9" customFormat="1" ht="17.100000000000001" customHeight="1" x14ac:dyDescent="0.25">
      <c r="A247" s="16" t="e">
        <f t="shared" si="11"/>
        <v>#REF!</v>
      </c>
      <c r="B247" s="22" t="s">
        <v>234</v>
      </c>
      <c r="C247" s="18" t="s">
        <v>193</v>
      </c>
      <c r="D247" s="19">
        <f t="shared" si="13"/>
        <v>484</v>
      </c>
      <c r="E247" s="23">
        <v>15</v>
      </c>
    </row>
    <row r="248" spans="1:5" s="9" customFormat="1" ht="17.100000000000001" customHeight="1" x14ac:dyDescent="0.25">
      <c r="A248" s="16" t="e">
        <f t="shared" si="11"/>
        <v>#REF!</v>
      </c>
      <c r="B248" s="17" t="s">
        <v>235</v>
      </c>
      <c r="C248" s="18" t="s">
        <v>193</v>
      </c>
      <c r="D248" s="19">
        <f t="shared" si="13"/>
        <v>784</v>
      </c>
      <c r="E248" s="21">
        <v>10</v>
      </c>
    </row>
    <row r="249" spans="1:5" s="9" customFormat="1" ht="17.100000000000001" customHeight="1" x14ac:dyDescent="0.25">
      <c r="A249" s="16" t="e">
        <f t="shared" si="11"/>
        <v>#REF!</v>
      </c>
      <c r="B249" s="22" t="s">
        <v>236</v>
      </c>
      <c r="C249" s="18" t="s">
        <v>193</v>
      </c>
      <c r="D249" s="19">
        <f t="shared" si="13"/>
        <v>672</v>
      </c>
      <c r="E249" s="23">
        <v>12</v>
      </c>
    </row>
    <row r="250" spans="1:5" s="9" customFormat="1" ht="17.100000000000001" customHeight="1" x14ac:dyDescent="0.25">
      <c r="A250" s="16" t="e">
        <f t="shared" si="11"/>
        <v>#REF!</v>
      </c>
      <c r="B250" s="22" t="s">
        <v>237</v>
      </c>
      <c r="C250" s="18" t="s">
        <v>193</v>
      </c>
      <c r="D250" s="19">
        <f t="shared" si="13"/>
        <v>602</v>
      </c>
      <c r="E250" s="23">
        <v>13</v>
      </c>
    </row>
    <row r="251" spans="1:5" s="9" customFormat="1" ht="17.100000000000001" customHeight="1" x14ac:dyDescent="0.25">
      <c r="A251" s="16" t="e">
        <f t="shared" si="11"/>
        <v>#REF!</v>
      </c>
      <c r="B251" s="22" t="s">
        <v>238</v>
      </c>
      <c r="C251" s="18" t="s">
        <v>193</v>
      </c>
      <c r="D251" s="19">
        <f t="shared" si="13"/>
        <v>540</v>
      </c>
      <c r="E251" s="23">
        <v>14</v>
      </c>
    </row>
    <row r="252" spans="1:5" s="9" customFormat="1" ht="17.100000000000001" customHeight="1" x14ac:dyDescent="0.25">
      <c r="A252" s="16" t="e">
        <f t="shared" si="11"/>
        <v>#REF!</v>
      </c>
      <c r="B252" s="22" t="s">
        <v>239</v>
      </c>
      <c r="C252" s="18" t="s">
        <v>193</v>
      </c>
      <c r="D252" s="19">
        <f t="shared" si="13"/>
        <v>484</v>
      </c>
      <c r="E252" s="23">
        <v>15</v>
      </c>
    </row>
    <row r="253" spans="1:5" s="9" customFormat="1" ht="17.100000000000001" customHeight="1" x14ac:dyDescent="0.25">
      <c r="A253" s="16" t="e">
        <f t="shared" si="11"/>
        <v>#REF!</v>
      </c>
      <c r="B253" s="22" t="s">
        <v>240</v>
      </c>
      <c r="C253" s="18" t="s">
        <v>193</v>
      </c>
      <c r="D253" s="19">
        <f t="shared" si="13"/>
        <v>414</v>
      </c>
      <c r="E253" s="23" t="s">
        <v>85</v>
      </c>
    </row>
    <row r="254" spans="1:5" s="9" customFormat="1" ht="17.100000000000001" customHeight="1" x14ac:dyDescent="0.25">
      <c r="A254" s="16" t="e">
        <f>A253+1</f>
        <v>#REF!</v>
      </c>
      <c r="B254" s="22" t="s">
        <v>241</v>
      </c>
      <c r="C254" s="18" t="s">
        <v>193</v>
      </c>
      <c r="D254" s="19">
        <f t="shared" si="13"/>
        <v>382</v>
      </c>
      <c r="E254" s="23" t="s">
        <v>87</v>
      </c>
    </row>
    <row r="255" spans="1:5" s="9" customFormat="1" ht="17.100000000000001" customHeight="1" x14ac:dyDescent="0.25">
      <c r="A255" s="16" t="e">
        <f>A254+1</f>
        <v>#REF!</v>
      </c>
      <c r="B255" s="22" t="s">
        <v>1318</v>
      </c>
      <c r="C255" s="18" t="s">
        <v>126</v>
      </c>
      <c r="D255" s="19">
        <f t="shared" si="13"/>
        <v>672</v>
      </c>
      <c r="E255" s="23">
        <v>12</v>
      </c>
    </row>
    <row r="256" spans="1:5" s="9" customFormat="1" ht="17.100000000000001" customHeight="1" x14ac:dyDescent="0.25">
      <c r="A256" s="16" t="e">
        <f>A243+1</f>
        <v>#REF!</v>
      </c>
      <c r="B256" s="22" t="s">
        <v>1319</v>
      </c>
      <c r="C256" s="18" t="s">
        <v>126</v>
      </c>
      <c r="D256" s="19">
        <f t="shared" si="13"/>
        <v>602</v>
      </c>
      <c r="E256" s="23">
        <v>13</v>
      </c>
    </row>
    <row r="257" spans="1:5" s="9" customFormat="1" ht="17.100000000000001" customHeight="1" x14ac:dyDescent="0.3">
      <c r="A257" s="16" t="e">
        <f>A255+1</f>
        <v>#REF!</v>
      </c>
      <c r="B257" s="39" t="s">
        <v>909</v>
      </c>
      <c r="C257" s="18" t="s">
        <v>126</v>
      </c>
      <c r="D257" s="19" t="e">
        <f t="shared" si="13"/>
        <v>#N/A</v>
      </c>
      <c r="E257" s="39"/>
    </row>
    <row r="258" spans="1:5" s="9" customFormat="1" ht="17.100000000000001" customHeight="1" x14ac:dyDescent="0.3">
      <c r="A258" s="16" t="e">
        <f>A257+1</f>
        <v>#REF!</v>
      </c>
      <c r="B258" s="39"/>
      <c r="C258" s="18" t="s">
        <v>126</v>
      </c>
      <c r="D258" s="19" t="e">
        <f t="shared" si="13"/>
        <v>#N/A</v>
      </c>
      <c r="E258" s="39"/>
    </row>
    <row r="259" spans="1:5" s="9" customFormat="1" ht="17.100000000000001" customHeight="1" x14ac:dyDescent="0.3">
      <c r="A259" s="16" t="e">
        <f>A258+1</f>
        <v>#REF!</v>
      </c>
      <c r="B259" s="39"/>
      <c r="C259" s="18" t="s">
        <v>153</v>
      </c>
      <c r="D259" s="19" t="e">
        <f t="shared" si="13"/>
        <v>#N/A</v>
      </c>
      <c r="E259" s="39"/>
    </row>
    <row r="260" spans="1:5" s="9" customFormat="1" ht="17.100000000000001" customHeight="1" x14ac:dyDescent="0.3">
      <c r="A260" s="16" t="e">
        <f>A247+1</f>
        <v>#REF!</v>
      </c>
      <c r="B260" s="39"/>
      <c r="C260" s="18" t="s">
        <v>153</v>
      </c>
      <c r="D260" s="19" t="e">
        <f t="shared" si="13"/>
        <v>#N/A</v>
      </c>
      <c r="E260" s="39"/>
    </row>
    <row r="261" spans="1:5" s="9" customFormat="1" ht="17.100000000000001" customHeight="1" x14ac:dyDescent="0.25">
      <c r="A261" s="16" t="e">
        <f>A248+1</f>
        <v>#REF!</v>
      </c>
      <c r="B261" s="22" t="s">
        <v>1320</v>
      </c>
      <c r="C261" s="18" t="s">
        <v>126</v>
      </c>
      <c r="D261" s="19">
        <f t="shared" si="13"/>
        <v>602</v>
      </c>
      <c r="E261" s="23">
        <v>13</v>
      </c>
    </row>
    <row r="262" spans="1:5" s="9" customFormat="1" ht="17.100000000000001" customHeight="1" x14ac:dyDescent="0.3">
      <c r="A262" s="16" t="e">
        <f>A260+1</f>
        <v>#REF!</v>
      </c>
      <c r="B262" s="39" t="s">
        <v>914</v>
      </c>
      <c r="C262" s="18" t="s">
        <v>126</v>
      </c>
      <c r="D262" s="19" t="e">
        <f t="shared" si="13"/>
        <v>#N/A</v>
      </c>
      <c r="E262" s="39"/>
    </row>
    <row r="263" spans="1:5" s="9" customFormat="1" ht="17.100000000000001" customHeight="1" x14ac:dyDescent="0.3">
      <c r="A263" s="16" t="e">
        <f>A262+1</f>
        <v>#REF!</v>
      </c>
      <c r="B263" s="39" t="s">
        <v>915</v>
      </c>
      <c r="C263" s="18" t="s">
        <v>126</v>
      </c>
      <c r="D263" s="19" t="e">
        <f t="shared" si="13"/>
        <v>#N/A</v>
      </c>
      <c r="E263" s="39"/>
    </row>
    <row r="264" spans="1:5" s="9" customFormat="1" ht="17.100000000000001" customHeight="1" x14ac:dyDescent="0.3">
      <c r="A264" s="16" t="e">
        <f>A263+1</f>
        <v>#REF!</v>
      </c>
      <c r="B264" s="39"/>
      <c r="C264" s="18" t="s">
        <v>153</v>
      </c>
      <c r="D264" s="19" t="e">
        <f t="shared" si="13"/>
        <v>#N/A</v>
      </c>
      <c r="E264" s="39"/>
    </row>
    <row r="265" spans="1:5" s="9" customFormat="1" ht="17.100000000000001" customHeight="1" x14ac:dyDescent="0.3">
      <c r="A265" s="16" t="e">
        <f>A252+1</f>
        <v>#REF!</v>
      </c>
      <c r="B265" s="39" t="s">
        <v>917</v>
      </c>
      <c r="C265" s="18" t="s">
        <v>153</v>
      </c>
      <c r="D265" s="19" t="e">
        <f t="shared" si="13"/>
        <v>#N/A</v>
      </c>
      <c r="E265" s="39"/>
    </row>
    <row r="266" spans="1:5" s="9" customFormat="1" ht="17.100000000000001" customHeight="1" x14ac:dyDescent="0.25">
      <c r="A266" s="16" t="e">
        <f>A253+1</f>
        <v>#REF!</v>
      </c>
      <c r="B266" s="22" t="s">
        <v>1321</v>
      </c>
      <c r="C266" s="18" t="s">
        <v>126</v>
      </c>
      <c r="D266" s="19">
        <f t="shared" si="13"/>
        <v>602</v>
      </c>
      <c r="E266" s="23">
        <v>13</v>
      </c>
    </row>
    <row r="267" spans="1:5" s="9" customFormat="1" ht="17.100000000000001" customHeight="1" x14ac:dyDescent="0.3">
      <c r="A267" s="16" t="e">
        <f>A265+1</f>
        <v>#REF!</v>
      </c>
      <c r="B267" s="39" t="s">
        <v>919</v>
      </c>
      <c r="C267" s="18" t="s">
        <v>126</v>
      </c>
      <c r="D267" s="19" t="e">
        <f t="shared" si="13"/>
        <v>#N/A</v>
      </c>
      <c r="E267" s="39"/>
    </row>
    <row r="268" spans="1:5" s="9" customFormat="1" ht="17.100000000000001" customHeight="1" x14ac:dyDescent="0.3">
      <c r="A268" s="16" t="e">
        <f>A267+1</f>
        <v>#REF!</v>
      </c>
      <c r="B268" s="39" t="s">
        <v>920</v>
      </c>
      <c r="C268" s="18" t="s">
        <v>126</v>
      </c>
      <c r="D268" s="19" t="e">
        <f t="shared" si="13"/>
        <v>#N/A</v>
      </c>
      <c r="E268" s="39"/>
    </row>
    <row r="269" spans="1:5" s="9" customFormat="1" ht="17.100000000000001" customHeight="1" x14ac:dyDescent="0.3">
      <c r="A269" s="16" t="e">
        <f>A268+1</f>
        <v>#REF!</v>
      </c>
      <c r="B269" s="39" t="s">
        <v>921</v>
      </c>
      <c r="C269" s="18" t="s">
        <v>153</v>
      </c>
      <c r="D269" s="19" t="e">
        <f t="shared" si="13"/>
        <v>#N/A</v>
      </c>
      <c r="E269" s="39"/>
    </row>
    <row r="270" spans="1:5" s="9" customFormat="1" ht="17.100000000000001" customHeight="1" x14ac:dyDescent="0.3">
      <c r="A270" s="16" t="e">
        <f>A257+1</f>
        <v>#REF!</v>
      </c>
      <c r="B270" s="39" t="s">
        <v>922</v>
      </c>
      <c r="C270" s="18" t="s">
        <v>153</v>
      </c>
      <c r="D270" s="19" t="e">
        <f t="shared" si="13"/>
        <v>#N/A</v>
      </c>
      <c r="E270" s="39"/>
    </row>
    <row r="271" spans="1:5" s="9" customFormat="1" ht="17.100000000000001" customHeight="1" x14ac:dyDescent="0.25">
      <c r="A271" s="16" t="e">
        <f>A258+1</f>
        <v>#REF!</v>
      </c>
      <c r="B271" s="22" t="s">
        <v>1322</v>
      </c>
      <c r="C271" s="18" t="s">
        <v>126</v>
      </c>
      <c r="D271" s="19">
        <f t="shared" si="13"/>
        <v>602</v>
      </c>
      <c r="E271" s="23">
        <v>13</v>
      </c>
    </row>
    <row r="272" spans="1:5" s="9" customFormat="1" ht="17.100000000000001" customHeight="1" x14ac:dyDescent="0.3">
      <c r="A272" s="16" t="e">
        <f>A270+1</f>
        <v>#REF!</v>
      </c>
      <c r="B272" s="39" t="s">
        <v>1323</v>
      </c>
      <c r="C272" s="18" t="s">
        <v>126</v>
      </c>
      <c r="D272" s="19" t="e">
        <f t="shared" si="13"/>
        <v>#N/A</v>
      </c>
      <c r="E272" s="39"/>
    </row>
    <row r="273" spans="1:5" s="9" customFormat="1" ht="17.100000000000001" customHeight="1" x14ac:dyDescent="0.3">
      <c r="A273" s="16" t="e">
        <f>A272+1</f>
        <v>#REF!</v>
      </c>
      <c r="B273" s="39" t="s">
        <v>1324</v>
      </c>
      <c r="C273" s="18" t="s">
        <v>126</v>
      </c>
      <c r="D273" s="19" t="e">
        <f t="shared" si="13"/>
        <v>#N/A</v>
      </c>
      <c r="E273" s="39"/>
    </row>
    <row r="274" spans="1:5" s="9" customFormat="1" ht="17.100000000000001" customHeight="1" x14ac:dyDescent="0.3">
      <c r="A274" s="16" t="e">
        <f>A273+1</f>
        <v>#REF!</v>
      </c>
      <c r="B274" s="39" t="s">
        <v>1325</v>
      </c>
      <c r="C274" s="18" t="s">
        <v>153</v>
      </c>
      <c r="D274" s="19" t="e">
        <f t="shared" si="13"/>
        <v>#N/A</v>
      </c>
      <c r="E274" s="39"/>
    </row>
    <row r="275" spans="1:5" s="9" customFormat="1" ht="17.100000000000001" customHeight="1" x14ac:dyDescent="0.3">
      <c r="A275" s="16" t="e">
        <f>A262+1</f>
        <v>#REF!</v>
      </c>
      <c r="B275" s="39" t="s">
        <v>1326</v>
      </c>
      <c r="C275" s="18" t="s">
        <v>153</v>
      </c>
      <c r="D275" s="19" t="e">
        <f t="shared" ref="D275:D306" si="14">VLOOKUP(E275,$C$359:$D$387,2)</f>
        <v>#N/A</v>
      </c>
      <c r="E275" s="39"/>
    </row>
    <row r="276" spans="1:5" s="9" customFormat="1" ht="17.100000000000001" customHeight="1" x14ac:dyDescent="0.25">
      <c r="A276" s="16" t="e">
        <f>#REF!+1</f>
        <v>#REF!</v>
      </c>
      <c r="B276" s="26" t="s">
        <v>242</v>
      </c>
      <c r="C276" s="18" t="s">
        <v>193</v>
      </c>
      <c r="D276" s="19">
        <f t="shared" si="14"/>
        <v>484</v>
      </c>
      <c r="E276" s="23">
        <v>15</v>
      </c>
    </row>
    <row r="277" spans="1:5" s="9" customFormat="1" ht="17.100000000000001" customHeight="1" x14ac:dyDescent="0.25">
      <c r="A277" s="16" t="e">
        <f t="shared" si="11"/>
        <v>#REF!</v>
      </c>
      <c r="B277" s="17" t="s">
        <v>243</v>
      </c>
      <c r="C277" s="18" t="s">
        <v>193</v>
      </c>
      <c r="D277" s="19">
        <f t="shared" si="14"/>
        <v>942</v>
      </c>
      <c r="E277" s="21">
        <v>8</v>
      </c>
    </row>
    <row r="278" spans="1:5" s="9" customFormat="1" ht="17.100000000000001" customHeight="1" x14ac:dyDescent="0.25">
      <c r="A278" s="16" t="e">
        <f>A276+1</f>
        <v>#REF!</v>
      </c>
      <c r="B278" s="17" t="s">
        <v>244</v>
      </c>
      <c r="C278" s="18" t="s">
        <v>193</v>
      </c>
      <c r="D278" s="19">
        <f t="shared" si="14"/>
        <v>784</v>
      </c>
      <c r="E278" s="21">
        <v>10</v>
      </c>
    </row>
    <row r="279" spans="1:5" s="9" customFormat="1" ht="17.100000000000001" customHeight="1" x14ac:dyDescent="0.25">
      <c r="A279" s="16" t="e">
        <f t="shared" si="11"/>
        <v>#REF!</v>
      </c>
      <c r="B279" s="22" t="s">
        <v>245</v>
      </c>
      <c r="C279" s="18" t="s">
        <v>193</v>
      </c>
      <c r="D279" s="19">
        <f t="shared" si="14"/>
        <v>672</v>
      </c>
      <c r="E279" s="23">
        <v>12</v>
      </c>
    </row>
    <row r="280" spans="1:5" s="9" customFormat="1" ht="17.100000000000001" customHeight="1" x14ac:dyDescent="0.25">
      <c r="A280" s="16" t="e">
        <f t="shared" si="11"/>
        <v>#REF!</v>
      </c>
      <c r="B280" s="22" t="s">
        <v>246</v>
      </c>
      <c r="C280" s="18" t="s">
        <v>193</v>
      </c>
      <c r="D280" s="19">
        <f t="shared" si="14"/>
        <v>602</v>
      </c>
      <c r="E280" s="23">
        <v>13</v>
      </c>
    </row>
    <row r="281" spans="1:5" s="9" customFormat="1" ht="17.100000000000001" customHeight="1" x14ac:dyDescent="0.25">
      <c r="A281" s="16" t="e">
        <f t="shared" si="11"/>
        <v>#REF!</v>
      </c>
      <c r="B281" s="22" t="s">
        <v>247</v>
      </c>
      <c r="C281" s="18" t="s">
        <v>193</v>
      </c>
      <c r="D281" s="19">
        <f t="shared" si="14"/>
        <v>540</v>
      </c>
      <c r="E281" s="23">
        <v>14</v>
      </c>
    </row>
    <row r="282" spans="1:5" s="9" customFormat="1" ht="17.100000000000001" customHeight="1" x14ac:dyDescent="0.25">
      <c r="A282" s="16" t="e">
        <f t="shared" si="11"/>
        <v>#REF!</v>
      </c>
      <c r="B282" s="22" t="s">
        <v>248</v>
      </c>
      <c r="C282" s="18" t="s">
        <v>193</v>
      </c>
      <c r="D282" s="19">
        <f t="shared" si="14"/>
        <v>484</v>
      </c>
      <c r="E282" s="23">
        <v>15</v>
      </c>
    </row>
    <row r="283" spans="1:5" s="9" customFormat="1" ht="17.100000000000001" customHeight="1" x14ac:dyDescent="0.25">
      <c r="A283" s="16" t="e">
        <f t="shared" ref="A283:A315" si="15">A282+1</f>
        <v>#REF!</v>
      </c>
      <c r="B283" s="17" t="s">
        <v>249</v>
      </c>
      <c r="C283" s="18" t="s">
        <v>193</v>
      </c>
      <c r="D283" s="19">
        <f t="shared" si="14"/>
        <v>784</v>
      </c>
      <c r="E283" s="21">
        <v>10</v>
      </c>
    </row>
    <row r="284" spans="1:5" s="9" customFormat="1" ht="17.100000000000001" customHeight="1" x14ac:dyDescent="0.25">
      <c r="A284" s="16" t="e">
        <f t="shared" si="15"/>
        <v>#REF!</v>
      </c>
      <c r="B284" s="22" t="s">
        <v>250</v>
      </c>
      <c r="C284" s="18" t="s">
        <v>193</v>
      </c>
      <c r="D284" s="19">
        <f t="shared" si="14"/>
        <v>672</v>
      </c>
      <c r="E284" s="23">
        <v>12</v>
      </c>
    </row>
    <row r="285" spans="1:5" s="9" customFormat="1" ht="17.100000000000001" customHeight="1" x14ac:dyDescent="0.25">
      <c r="A285" s="16" t="e">
        <f t="shared" si="15"/>
        <v>#REF!</v>
      </c>
      <c r="B285" s="22" t="s">
        <v>251</v>
      </c>
      <c r="C285" s="18" t="s">
        <v>193</v>
      </c>
      <c r="D285" s="19">
        <f t="shared" si="14"/>
        <v>602</v>
      </c>
      <c r="E285" s="23">
        <v>13</v>
      </c>
    </row>
    <row r="286" spans="1:5" s="9" customFormat="1" ht="17.100000000000001" customHeight="1" x14ac:dyDescent="0.25">
      <c r="A286" s="16" t="e">
        <f t="shared" si="15"/>
        <v>#REF!</v>
      </c>
      <c r="B286" s="22" t="s">
        <v>252</v>
      </c>
      <c r="C286" s="18" t="s">
        <v>193</v>
      </c>
      <c r="D286" s="19">
        <f t="shared" si="14"/>
        <v>540</v>
      </c>
      <c r="E286" s="23">
        <v>14</v>
      </c>
    </row>
    <row r="287" spans="1:5" s="9" customFormat="1" ht="17.100000000000001" customHeight="1" x14ac:dyDescent="0.25">
      <c r="A287" s="16" t="e">
        <f t="shared" si="15"/>
        <v>#REF!</v>
      </c>
      <c r="B287" s="22" t="s">
        <v>253</v>
      </c>
      <c r="C287" s="18" t="s">
        <v>193</v>
      </c>
      <c r="D287" s="19">
        <f t="shared" si="14"/>
        <v>484</v>
      </c>
      <c r="E287" s="23">
        <v>15</v>
      </c>
    </row>
    <row r="288" spans="1:5" s="9" customFormat="1" ht="17.100000000000001" customHeight="1" x14ac:dyDescent="0.25">
      <c r="A288" s="16" t="e">
        <f t="shared" si="15"/>
        <v>#REF!</v>
      </c>
      <c r="B288" s="17" t="s">
        <v>254</v>
      </c>
      <c r="C288" s="18" t="s">
        <v>193</v>
      </c>
      <c r="D288" s="19">
        <f t="shared" si="14"/>
        <v>784</v>
      </c>
      <c r="E288" s="21">
        <v>10</v>
      </c>
    </row>
    <row r="289" spans="1:5" s="9" customFormat="1" ht="17.100000000000001" customHeight="1" x14ac:dyDescent="0.25">
      <c r="A289" s="16" t="e">
        <f t="shared" si="15"/>
        <v>#REF!</v>
      </c>
      <c r="B289" s="22" t="s">
        <v>255</v>
      </c>
      <c r="C289" s="18" t="s">
        <v>193</v>
      </c>
      <c r="D289" s="19">
        <f t="shared" si="14"/>
        <v>672</v>
      </c>
      <c r="E289" s="23">
        <v>12</v>
      </c>
    </row>
    <row r="290" spans="1:5" s="9" customFormat="1" ht="17.100000000000001" customHeight="1" x14ac:dyDescent="0.25">
      <c r="A290" s="16" t="e">
        <f t="shared" si="15"/>
        <v>#REF!</v>
      </c>
      <c r="B290" s="22" t="s">
        <v>256</v>
      </c>
      <c r="C290" s="18" t="s">
        <v>193</v>
      </c>
      <c r="D290" s="19">
        <f t="shared" si="14"/>
        <v>602</v>
      </c>
      <c r="E290" s="23">
        <v>13</v>
      </c>
    </row>
    <row r="291" spans="1:5" s="9" customFormat="1" ht="17.100000000000001" customHeight="1" x14ac:dyDescent="0.25">
      <c r="A291" s="16" t="e">
        <f t="shared" si="15"/>
        <v>#REF!</v>
      </c>
      <c r="B291" s="22" t="s">
        <v>257</v>
      </c>
      <c r="C291" s="18" t="s">
        <v>193</v>
      </c>
      <c r="D291" s="19">
        <f t="shared" si="14"/>
        <v>540</v>
      </c>
      <c r="E291" s="23">
        <v>14</v>
      </c>
    </row>
    <row r="292" spans="1:5" s="9" customFormat="1" ht="17.100000000000001" customHeight="1" x14ac:dyDescent="0.25">
      <c r="A292" s="16" t="e">
        <f t="shared" si="15"/>
        <v>#REF!</v>
      </c>
      <c r="B292" s="22" t="s">
        <v>258</v>
      </c>
      <c r="C292" s="18" t="s">
        <v>193</v>
      </c>
      <c r="D292" s="19">
        <f t="shared" si="14"/>
        <v>484</v>
      </c>
      <c r="E292" s="23">
        <v>15</v>
      </c>
    </row>
    <row r="293" spans="1:5" s="9" customFormat="1" ht="17.100000000000001" customHeight="1" x14ac:dyDescent="0.25">
      <c r="A293" s="16" t="e">
        <f t="shared" si="15"/>
        <v>#REF!</v>
      </c>
      <c r="B293" s="17" t="s">
        <v>259</v>
      </c>
      <c r="C293" s="18" t="s">
        <v>193</v>
      </c>
      <c r="D293" s="19">
        <f t="shared" si="14"/>
        <v>784</v>
      </c>
      <c r="E293" s="21">
        <v>10</v>
      </c>
    </row>
    <row r="294" spans="1:5" s="9" customFormat="1" ht="17.100000000000001" customHeight="1" x14ac:dyDescent="0.25">
      <c r="A294" s="16" t="e">
        <f t="shared" si="15"/>
        <v>#REF!</v>
      </c>
      <c r="B294" s="22" t="s">
        <v>260</v>
      </c>
      <c r="C294" s="18" t="s">
        <v>193</v>
      </c>
      <c r="D294" s="19">
        <f t="shared" si="14"/>
        <v>672</v>
      </c>
      <c r="E294" s="23">
        <v>12</v>
      </c>
    </row>
    <row r="295" spans="1:5" s="9" customFormat="1" ht="17.100000000000001" customHeight="1" x14ac:dyDescent="0.25">
      <c r="A295" s="16" t="e">
        <f t="shared" si="15"/>
        <v>#REF!</v>
      </c>
      <c r="B295" s="22" t="s">
        <v>261</v>
      </c>
      <c r="C295" s="18" t="s">
        <v>193</v>
      </c>
      <c r="D295" s="19">
        <f t="shared" si="14"/>
        <v>602</v>
      </c>
      <c r="E295" s="23">
        <v>13</v>
      </c>
    </row>
    <row r="296" spans="1:5" s="9" customFormat="1" ht="17.100000000000001" customHeight="1" x14ac:dyDescent="0.25">
      <c r="A296" s="16" t="e">
        <f t="shared" si="15"/>
        <v>#REF!</v>
      </c>
      <c r="B296" s="22" t="s">
        <v>262</v>
      </c>
      <c r="C296" s="18" t="s">
        <v>193</v>
      </c>
      <c r="D296" s="19">
        <f t="shared" si="14"/>
        <v>540</v>
      </c>
      <c r="E296" s="23">
        <v>14</v>
      </c>
    </row>
    <row r="297" spans="1:5" s="9" customFormat="1" ht="17.100000000000001" customHeight="1" x14ac:dyDescent="0.25">
      <c r="A297" s="16" t="e">
        <f t="shared" si="15"/>
        <v>#REF!</v>
      </c>
      <c r="B297" s="22" t="s">
        <v>263</v>
      </c>
      <c r="C297" s="18" t="s">
        <v>193</v>
      </c>
      <c r="D297" s="19">
        <f t="shared" si="14"/>
        <v>484</v>
      </c>
      <c r="E297" s="23">
        <v>15</v>
      </c>
    </row>
    <row r="298" spans="1:5" s="9" customFormat="1" ht="17.100000000000001" customHeight="1" x14ac:dyDescent="0.25">
      <c r="A298" s="16" t="e">
        <f t="shared" si="15"/>
        <v>#REF!</v>
      </c>
      <c r="B298" s="22" t="s">
        <v>264</v>
      </c>
      <c r="C298" s="18" t="s">
        <v>193</v>
      </c>
      <c r="D298" s="19">
        <f t="shared" si="14"/>
        <v>414</v>
      </c>
      <c r="E298" s="23" t="s">
        <v>85</v>
      </c>
    </row>
    <row r="299" spans="1:5" s="9" customFormat="1" ht="17.100000000000001" customHeight="1" x14ac:dyDescent="0.25">
      <c r="A299" s="16" t="e">
        <f>A298+1</f>
        <v>#REF!</v>
      </c>
      <c r="B299" s="22" t="s">
        <v>265</v>
      </c>
      <c r="C299" s="18" t="s">
        <v>193</v>
      </c>
      <c r="D299" s="19">
        <f t="shared" si="14"/>
        <v>382</v>
      </c>
      <c r="E299" s="23" t="s">
        <v>87</v>
      </c>
    </row>
    <row r="300" spans="1:5" s="9" customFormat="1" ht="17.100000000000001" customHeight="1" x14ac:dyDescent="0.25">
      <c r="A300" s="16" t="e">
        <f>A299+1</f>
        <v>#REF!</v>
      </c>
      <c r="B300" s="22" t="s">
        <v>266</v>
      </c>
      <c r="C300" s="18" t="s">
        <v>193</v>
      </c>
      <c r="D300" s="19">
        <f t="shared" si="14"/>
        <v>290</v>
      </c>
      <c r="E300" s="23" t="s">
        <v>89</v>
      </c>
    </row>
    <row r="301" spans="1:5" s="9" customFormat="1" ht="17.100000000000001" customHeight="1" x14ac:dyDescent="0.25">
      <c r="A301" s="16" t="e">
        <f t="shared" si="15"/>
        <v>#REF!</v>
      </c>
      <c r="B301" s="22" t="s">
        <v>267</v>
      </c>
      <c r="C301" s="18" t="s">
        <v>193</v>
      </c>
      <c r="D301" s="19">
        <f t="shared" si="14"/>
        <v>218</v>
      </c>
      <c r="E301" s="23" t="s">
        <v>91</v>
      </c>
    </row>
    <row r="302" spans="1:5" s="9" customFormat="1" ht="17.100000000000001" customHeight="1" x14ac:dyDescent="0.25">
      <c r="A302" s="16" t="e">
        <f t="shared" si="15"/>
        <v>#REF!</v>
      </c>
      <c r="B302" s="22" t="s">
        <v>268</v>
      </c>
      <c r="C302" s="18" t="s">
        <v>193</v>
      </c>
      <c r="D302" s="19">
        <f t="shared" si="14"/>
        <v>174</v>
      </c>
      <c r="E302" s="23" t="s">
        <v>93</v>
      </c>
    </row>
    <row r="303" spans="1:5" s="9" customFormat="1" ht="17.100000000000001" customHeight="1" x14ac:dyDescent="0.25">
      <c r="A303" s="16" t="e">
        <f t="shared" si="15"/>
        <v>#REF!</v>
      </c>
      <c r="B303" s="22" t="s">
        <v>269</v>
      </c>
      <c r="C303" s="18" t="s">
        <v>193</v>
      </c>
      <c r="D303" s="19">
        <f t="shared" si="14"/>
        <v>151</v>
      </c>
      <c r="E303" s="23" t="s">
        <v>95</v>
      </c>
    </row>
    <row r="304" spans="1:5" s="9" customFormat="1" ht="17.100000000000001" customHeight="1" x14ac:dyDescent="0.25">
      <c r="A304" s="16" t="e">
        <f>#REF!+1</f>
        <v>#REF!</v>
      </c>
      <c r="B304" s="17" t="s">
        <v>270</v>
      </c>
      <c r="C304" s="18" t="s">
        <v>193</v>
      </c>
      <c r="D304" s="19">
        <f t="shared" si="14"/>
        <v>942</v>
      </c>
      <c r="E304" s="21">
        <v>8</v>
      </c>
    </row>
    <row r="305" spans="1:5" s="9" customFormat="1" ht="17.100000000000001" customHeight="1" x14ac:dyDescent="0.25">
      <c r="A305" s="16" t="e">
        <f t="shared" si="15"/>
        <v>#REF!</v>
      </c>
      <c r="B305" s="17" t="s">
        <v>271</v>
      </c>
      <c r="C305" s="18" t="s">
        <v>193</v>
      </c>
      <c r="D305" s="19">
        <f t="shared" si="14"/>
        <v>784</v>
      </c>
      <c r="E305" s="21">
        <v>10</v>
      </c>
    </row>
    <row r="306" spans="1:5" s="9" customFormat="1" ht="17.100000000000001" customHeight="1" x14ac:dyDescent="0.25">
      <c r="A306" s="16" t="e">
        <f>A304+1</f>
        <v>#REF!</v>
      </c>
      <c r="B306" s="22" t="s">
        <v>272</v>
      </c>
      <c r="C306" s="18" t="s">
        <v>193</v>
      </c>
      <c r="D306" s="19">
        <f t="shared" si="14"/>
        <v>672</v>
      </c>
      <c r="E306" s="23">
        <v>12</v>
      </c>
    </row>
    <row r="307" spans="1:5" s="9" customFormat="1" ht="17.100000000000001" customHeight="1" x14ac:dyDescent="0.25">
      <c r="A307" s="16" t="e">
        <f t="shared" si="15"/>
        <v>#REF!</v>
      </c>
      <c r="B307" s="22" t="s">
        <v>273</v>
      </c>
      <c r="C307" s="18" t="s">
        <v>193</v>
      </c>
      <c r="D307" s="19">
        <f t="shared" ref="D307:D315" si="16">VLOOKUP(E307,$C$359:$D$387,2)</f>
        <v>602</v>
      </c>
      <c r="E307" s="23">
        <v>13</v>
      </c>
    </row>
    <row r="308" spans="1:5" s="9" customFormat="1" ht="17.100000000000001" customHeight="1" x14ac:dyDescent="0.25">
      <c r="A308" s="16" t="e">
        <f t="shared" si="15"/>
        <v>#REF!</v>
      </c>
      <c r="B308" s="22" t="s">
        <v>274</v>
      </c>
      <c r="C308" s="18" t="s">
        <v>193</v>
      </c>
      <c r="D308" s="19">
        <f t="shared" si="16"/>
        <v>540</v>
      </c>
      <c r="E308" s="23">
        <v>14</v>
      </c>
    </row>
    <row r="309" spans="1:5" s="9" customFormat="1" ht="17.100000000000001" customHeight="1" x14ac:dyDescent="0.25">
      <c r="A309" s="16" t="e">
        <f t="shared" si="15"/>
        <v>#REF!</v>
      </c>
      <c r="B309" s="22" t="s">
        <v>275</v>
      </c>
      <c r="C309" s="18" t="s">
        <v>193</v>
      </c>
      <c r="D309" s="19">
        <f t="shared" si="16"/>
        <v>484</v>
      </c>
      <c r="E309" s="23">
        <v>15</v>
      </c>
    </row>
    <row r="310" spans="1:5" s="9" customFormat="1" ht="17.100000000000001" customHeight="1" x14ac:dyDescent="0.25">
      <c r="A310" s="16" t="e">
        <f t="shared" si="15"/>
        <v>#REF!</v>
      </c>
      <c r="B310" s="22" t="s">
        <v>276</v>
      </c>
      <c r="C310" s="18" t="s">
        <v>193</v>
      </c>
      <c r="D310" s="19">
        <f t="shared" si="16"/>
        <v>414</v>
      </c>
      <c r="E310" s="23" t="s">
        <v>85</v>
      </c>
    </row>
    <row r="311" spans="1:5" s="9" customFormat="1" ht="17.100000000000001" customHeight="1" x14ac:dyDescent="0.25">
      <c r="A311" s="16" t="e">
        <f>A310+1</f>
        <v>#REF!</v>
      </c>
      <c r="B311" s="22" t="s">
        <v>277</v>
      </c>
      <c r="C311" s="18" t="s">
        <v>193</v>
      </c>
      <c r="D311" s="19">
        <f t="shared" si="16"/>
        <v>382</v>
      </c>
      <c r="E311" s="23" t="s">
        <v>87</v>
      </c>
    </row>
    <row r="312" spans="1:5" s="9" customFormat="1" ht="17.100000000000001" customHeight="1" x14ac:dyDescent="0.25">
      <c r="A312" s="16" t="e">
        <f>A311+1</f>
        <v>#REF!</v>
      </c>
      <c r="B312" s="22" t="s">
        <v>278</v>
      </c>
      <c r="C312" s="18" t="s">
        <v>193</v>
      </c>
      <c r="D312" s="19">
        <f t="shared" si="16"/>
        <v>290</v>
      </c>
      <c r="E312" s="23" t="s">
        <v>89</v>
      </c>
    </row>
    <row r="313" spans="1:5" s="9" customFormat="1" ht="17.100000000000001" customHeight="1" x14ac:dyDescent="0.25">
      <c r="A313" s="16" t="e">
        <f t="shared" si="15"/>
        <v>#REF!</v>
      </c>
      <c r="B313" s="22" t="s">
        <v>279</v>
      </c>
      <c r="C313" s="18" t="s">
        <v>193</v>
      </c>
      <c r="D313" s="19">
        <f t="shared" si="16"/>
        <v>218</v>
      </c>
      <c r="E313" s="23" t="s">
        <v>91</v>
      </c>
    </row>
    <row r="314" spans="1:5" s="9" customFormat="1" ht="17.100000000000001" customHeight="1" x14ac:dyDescent="0.25">
      <c r="A314" s="16" t="e">
        <f t="shared" si="15"/>
        <v>#REF!</v>
      </c>
      <c r="B314" s="22" t="s">
        <v>280</v>
      </c>
      <c r="C314" s="18" t="s">
        <v>193</v>
      </c>
      <c r="D314" s="19">
        <f t="shared" si="16"/>
        <v>174</v>
      </c>
      <c r="E314" s="23" t="s">
        <v>93</v>
      </c>
    </row>
    <row r="315" spans="1:5" s="9" customFormat="1" ht="17.100000000000001" customHeight="1" x14ac:dyDescent="0.25">
      <c r="A315" s="16" t="e">
        <f t="shared" si="15"/>
        <v>#REF!</v>
      </c>
      <c r="B315" s="22" t="s">
        <v>281</v>
      </c>
      <c r="C315" s="18" t="s">
        <v>193</v>
      </c>
      <c r="D315" s="19">
        <f t="shared" si="16"/>
        <v>151</v>
      </c>
      <c r="E315" s="23" t="s">
        <v>95</v>
      </c>
    </row>
    <row r="316" spans="1:5" s="9" customFormat="1" ht="17.100000000000001" customHeight="1" x14ac:dyDescent="0.25">
      <c r="A316" s="16"/>
      <c r="B316" s="22"/>
      <c r="C316" s="18"/>
      <c r="D316" s="19"/>
      <c r="E316" s="23"/>
    </row>
    <row r="317" spans="1:5" s="9" customFormat="1" ht="17.100000000000001" customHeight="1" x14ac:dyDescent="0.25">
      <c r="A317" s="16"/>
      <c r="B317" s="22"/>
      <c r="C317" s="18"/>
      <c r="D317" s="19"/>
      <c r="E317" s="23"/>
    </row>
    <row r="318" spans="1:5" s="9" customFormat="1" ht="17.100000000000001" customHeight="1" x14ac:dyDescent="0.25">
      <c r="A318" s="16"/>
      <c r="B318" s="22"/>
      <c r="C318" s="18"/>
      <c r="D318" s="19"/>
      <c r="E318" s="23"/>
    </row>
    <row r="319" spans="1:5" s="9" customFormat="1" ht="17.100000000000001" customHeight="1" x14ac:dyDescent="0.25">
      <c r="A319" s="16"/>
      <c r="B319" s="22"/>
      <c r="C319" s="18"/>
      <c r="D319" s="19"/>
      <c r="E319" s="23"/>
    </row>
    <row r="320" spans="1:5" s="9" customFormat="1" ht="17.100000000000001" customHeight="1" x14ac:dyDescent="0.25">
      <c r="A320" s="16"/>
      <c r="B320" s="22"/>
      <c r="C320" s="18"/>
      <c r="D320" s="19"/>
      <c r="E320" s="23"/>
    </row>
    <row r="321" spans="1:5" s="9" customFormat="1" ht="17.100000000000001" customHeight="1" x14ac:dyDescent="0.25">
      <c r="A321" s="16"/>
      <c r="B321" s="22"/>
      <c r="C321" s="18"/>
      <c r="D321" s="19"/>
      <c r="E321" s="23"/>
    </row>
    <row r="322" spans="1:5" s="9" customFormat="1" ht="17.100000000000001" customHeight="1" x14ac:dyDescent="0.25">
      <c r="A322" s="16"/>
      <c r="B322" s="22"/>
      <c r="C322" s="18"/>
      <c r="D322" s="19"/>
      <c r="E322" s="23"/>
    </row>
    <row r="323" spans="1:5" s="9" customFormat="1" ht="17.100000000000001" customHeight="1" x14ac:dyDescent="0.25">
      <c r="A323" s="16"/>
      <c r="B323" s="22"/>
      <c r="C323" s="18"/>
      <c r="D323" s="19"/>
      <c r="E323" s="23"/>
    </row>
    <row r="324" spans="1:5" s="9" customFormat="1" ht="17.100000000000001" customHeight="1" x14ac:dyDescent="0.25">
      <c r="A324" s="16"/>
      <c r="B324" s="22"/>
      <c r="C324" s="18"/>
      <c r="D324" s="19"/>
      <c r="E324" s="23"/>
    </row>
    <row r="325" spans="1:5" s="9" customFormat="1" ht="17.100000000000001" customHeight="1" x14ac:dyDescent="0.25">
      <c r="A325" s="16"/>
      <c r="B325" s="22"/>
      <c r="C325" s="18"/>
      <c r="D325" s="19"/>
      <c r="E325" s="23"/>
    </row>
    <row r="326" spans="1:5" s="9" customFormat="1" ht="17.100000000000001" customHeight="1" x14ac:dyDescent="0.25">
      <c r="A326" s="16"/>
      <c r="B326" s="22"/>
      <c r="C326" s="18"/>
      <c r="D326" s="19"/>
      <c r="E326" s="23"/>
    </row>
    <row r="327" spans="1:5" s="9" customFormat="1" ht="17.100000000000001" customHeight="1" x14ac:dyDescent="0.25">
      <c r="A327" s="16"/>
      <c r="B327" s="22"/>
      <c r="C327" s="18"/>
      <c r="D327" s="19"/>
      <c r="E327" s="23"/>
    </row>
    <row r="328" spans="1:5" s="9" customFormat="1" ht="17.100000000000001" customHeight="1" x14ac:dyDescent="0.25">
      <c r="A328" s="16"/>
      <c r="B328" s="22"/>
      <c r="C328" s="18"/>
      <c r="D328" s="19"/>
      <c r="E328" s="23"/>
    </row>
    <row r="329" spans="1:5" s="9" customFormat="1" ht="17.100000000000001" customHeight="1" x14ac:dyDescent="0.25">
      <c r="A329" s="16"/>
      <c r="B329" s="22"/>
      <c r="C329" s="18"/>
      <c r="D329" s="19"/>
      <c r="E329" s="23"/>
    </row>
    <row r="330" spans="1:5" s="9" customFormat="1" ht="17.100000000000001" customHeight="1" x14ac:dyDescent="0.25">
      <c r="A330" s="16"/>
      <c r="B330" s="22"/>
      <c r="C330" s="18"/>
      <c r="D330" s="19"/>
      <c r="E330" s="23"/>
    </row>
    <row r="331" spans="1:5" s="9" customFormat="1" ht="17.100000000000001" customHeight="1" x14ac:dyDescent="0.25">
      <c r="A331" s="16"/>
      <c r="B331" s="22"/>
      <c r="C331" s="18"/>
      <c r="D331" s="19"/>
      <c r="E331" s="23"/>
    </row>
    <row r="332" spans="1:5" s="9" customFormat="1" ht="17.100000000000001" customHeight="1" x14ac:dyDescent="0.25">
      <c r="A332" s="16"/>
      <c r="B332" s="22"/>
      <c r="C332" s="18"/>
      <c r="D332" s="19"/>
      <c r="E332" s="23"/>
    </row>
    <row r="333" spans="1:5" s="9" customFormat="1" ht="17.100000000000001" customHeight="1" x14ac:dyDescent="0.25">
      <c r="A333" s="16"/>
      <c r="B333" s="22"/>
      <c r="C333" s="18"/>
      <c r="D333" s="19"/>
      <c r="E333" s="23"/>
    </row>
    <row r="334" spans="1:5" s="9" customFormat="1" ht="17.100000000000001" customHeight="1" x14ac:dyDescent="0.25">
      <c r="A334" s="16"/>
      <c r="B334" s="22"/>
      <c r="C334" s="18"/>
      <c r="D334" s="19"/>
      <c r="E334" s="23"/>
    </row>
    <row r="335" spans="1:5" s="9" customFormat="1" ht="17.100000000000001" customHeight="1" x14ac:dyDescent="0.25">
      <c r="A335" s="16"/>
      <c r="B335" s="22"/>
      <c r="C335" s="18"/>
      <c r="D335" s="19"/>
      <c r="E335" s="23"/>
    </row>
    <row r="336" spans="1:5" s="9" customFormat="1" ht="17.100000000000001" customHeight="1" x14ac:dyDescent="0.25">
      <c r="A336" s="16"/>
      <c r="B336" s="22"/>
      <c r="C336" s="18"/>
      <c r="D336" s="19"/>
      <c r="E336" s="23"/>
    </row>
    <row r="337" spans="1:6" s="9" customFormat="1" ht="17.100000000000001" customHeight="1" x14ac:dyDescent="0.25">
      <c r="A337" s="16" t="e">
        <f>A204+1</f>
        <v>#REF!</v>
      </c>
      <c r="B337" s="17" t="s">
        <v>111</v>
      </c>
      <c r="C337" s="18" t="s">
        <v>17</v>
      </c>
      <c r="D337" s="19">
        <f t="shared" ref="D337:D343" si="17">VLOOKUP(E337,$C$359:$D$387,2)</f>
        <v>942</v>
      </c>
      <c r="E337" s="21">
        <v>8</v>
      </c>
    </row>
    <row r="338" spans="1:6" s="9" customFormat="1" ht="17.100000000000001" customHeight="1" x14ac:dyDescent="0.25">
      <c r="A338" s="16" t="e">
        <f t="shared" ref="A338:A343" si="18">A337+1</f>
        <v>#REF!</v>
      </c>
      <c r="B338" s="22" t="s">
        <v>112</v>
      </c>
      <c r="C338" s="18" t="s">
        <v>17</v>
      </c>
      <c r="D338" s="19">
        <f t="shared" si="17"/>
        <v>784</v>
      </c>
      <c r="E338" s="23">
        <v>10</v>
      </c>
    </row>
    <row r="339" spans="1:6" s="9" customFormat="1" ht="17.100000000000001" customHeight="1" x14ac:dyDescent="0.25">
      <c r="A339" s="16" t="e">
        <f t="shared" si="18"/>
        <v>#REF!</v>
      </c>
      <c r="B339" s="22" t="s">
        <v>113</v>
      </c>
      <c r="C339" s="18" t="s">
        <v>17</v>
      </c>
      <c r="D339" s="19">
        <f t="shared" si="17"/>
        <v>720</v>
      </c>
      <c r="E339" s="23">
        <v>11</v>
      </c>
    </row>
    <row r="340" spans="1:6" s="9" customFormat="1" ht="17.100000000000001" customHeight="1" x14ac:dyDescent="0.25">
      <c r="A340" s="16" t="e">
        <f t="shared" si="18"/>
        <v>#REF!</v>
      </c>
      <c r="B340" s="22" t="s">
        <v>114</v>
      </c>
      <c r="C340" s="18" t="s">
        <v>17</v>
      </c>
      <c r="D340" s="19">
        <f t="shared" si="17"/>
        <v>672</v>
      </c>
      <c r="E340" s="23">
        <v>12</v>
      </c>
    </row>
    <row r="341" spans="1:6" s="9" customFormat="1" ht="17.100000000000001" customHeight="1" x14ac:dyDescent="0.25">
      <c r="A341" s="16" t="e">
        <f t="shared" si="18"/>
        <v>#REF!</v>
      </c>
      <c r="B341" s="22" t="s">
        <v>115</v>
      </c>
      <c r="C341" s="18" t="s">
        <v>17</v>
      </c>
      <c r="D341" s="19">
        <f t="shared" si="17"/>
        <v>602</v>
      </c>
      <c r="E341" s="23">
        <v>13</v>
      </c>
    </row>
    <row r="342" spans="1:6" s="9" customFormat="1" ht="17.100000000000001" customHeight="1" x14ac:dyDescent="0.25">
      <c r="A342" s="16" t="e">
        <f t="shared" si="18"/>
        <v>#REF!</v>
      </c>
      <c r="B342" s="22" t="s">
        <v>116</v>
      </c>
      <c r="C342" s="18" t="s">
        <v>17</v>
      </c>
      <c r="D342" s="19">
        <f t="shared" si="17"/>
        <v>540</v>
      </c>
      <c r="E342" s="23">
        <v>14</v>
      </c>
    </row>
    <row r="343" spans="1:6" s="9" customFormat="1" ht="17.100000000000001" customHeight="1" thickBot="1" x14ac:dyDescent="0.3">
      <c r="A343" s="16" t="e">
        <f t="shared" si="18"/>
        <v>#REF!</v>
      </c>
      <c r="B343" s="22" t="s">
        <v>117</v>
      </c>
      <c r="C343" s="18" t="s">
        <v>17</v>
      </c>
      <c r="D343" s="19">
        <f t="shared" si="17"/>
        <v>484</v>
      </c>
      <c r="E343" s="23">
        <v>15</v>
      </c>
    </row>
    <row r="344" spans="1:6" s="36" customFormat="1" ht="18" customHeight="1" thickTop="1" x14ac:dyDescent="0.3">
      <c r="A344" s="371" t="s">
        <v>165</v>
      </c>
      <c r="B344" s="371"/>
      <c r="C344" s="371"/>
      <c r="D344" s="371"/>
      <c r="E344" s="371"/>
      <c r="F344" s="35"/>
    </row>
    <row r="345" spans="1:6" s="36" customFormat="1" ht="18" customHeight="1" x14ac:dyDescent="0.3">
      <c r="A345" s="38"/>
      <c r="B345" s="38"/>
      <c r="C345" s="38"/>
      <c r="D345" s="38"/>
      <c r="E345" s="38"/>
      <c r="F345" s="35"/>
    </row>
    <row r="346" spans="1:6" s="36" customFormat="1" ht="18" customHeight="1" x14ac:dyDescent="0.3">
      <c r="A346" s="38"/>
      <c r="B346" s="39"/>
      <c r="C346" s="40"/>
      <c r="D346" s="35"/>
      <c r="E346" s="35"/>
      <c r="F346" s="41"/>
    </row>
    <row r="347" spans="1:6" s="36" customFormat="1" ht="18" customHeight="1" x14ac:dyDescent="0.3">
      <c r="A347" s="39"/>
      <c r="B347" s="39"/>
      <c r="C347" s="40"/>
      <c r="D347" s="35"/>
      <c r="E347" s="35"/>
      <c r="F347" s="41"/>
    </row>
    <row r="348" spans="1:6" s="36" customFormat="1" ht="18" customHeight="1" x14ac:dyDescent="0.3">
      <c r="A348" s="39"/>
      <c r="B348" s="39"/>
      <c r="C348" s="42"/>
      <c r="D348" s="41"/>
      <c r="E348" s="41"/>
      <c r="F348" s="43"/>
    </row>
    <row r="349" spans="1:6" s="36" customFormat="1" ht="18" customHeight="1" x14ac:dyDescent="0.3">
      <c r="A349" s="39"/>
      <c r="B349" s="39"/>
      <c r="C349" s="42"/>
      <c r="D349" s="41"/>
      <c r="E349" s="41"/>
      <c r="F349" s="39"/>
    </row>
    <row r="350" spans="1:6" s="36" customFormat="1" ht="18" customHeight="1" x14ac:dyDescent="0.3">
      <c r="A350" s="39"/>
      <c r="B350" s="39"/>
      <c r="C350" s="42"/>
      <c r="D350" s="41"/>
      <c r="E350" s="41"/>
      <c r="F350" s="39"/>
    </row>
    <row r="351" spans="1:6" s="36" customFormat="1" ht="18" customHeight="1" x14ac:dyDescent="0.3">
      <c r="A351" s="39"/>
      <c r="B351" s="39"/>
      <c r="C351" s="44"/>
      <c r="D351" s="43"/>
      <c r="E351" s="43"/>
      <c r="F351" s="39"/>
    </row>
    <row r="352" spans="1:6" s="36" customFormat="1" ht="18" customHeight="1" x14ac:dyDescent="0.3">
      <c r="A352" s="39"/>
      <c r="B352" s="39"/>
      <c r="C352" s="39"/>
      <c r="D352" s="39"/>
      <c r="E352" s="39"/>
      <c r="F352" s="39"/>
    </row>
    <row r="353" spans="1:10" s="36" customFormat="1" ht="18" customHeight="1" x14ac:dyDescent="0.3">
      <c r="A353" s="39"/>
      <c r="B353" s="39"/>
      <c r="C353" s="39"/>
      <c r="D353" s="39"/>
      <c r="E353" s="39"/>
      <c r="F353" s="39"/>
    </row>
    <row r="354" spans="1:10" s="36" customFormat="1" ht="18" customHeight="1" x14ac:dyDescent="0.3">
      <c r="A354" s="39"/>
      <c r="B354" s="39"/>
      <c r="C354" s="39"/>
      <c r="D354" s="39"/>
      <c r="E354" s="39"/>
      <c r="F354" s="39"/>
    </row>
    <row r="355" spans="1:10" s="36" customFormat="1" ht="18" customHeight="1" x14ac:dyDescent="0.3">
      <c r="A355" s="39"/>
      <c r="B355" s="39"/>
      <c r="C355" s="39"/>
      <c r="D355" s="39"/>
      <c r="E355" s="39"/>
      <c r="F355" s="39"/>
    </row>
    <row r="356" spans="1:10" s="36" customFormat="1" ht="18" customHeight="1" x14ac:dyDescent="0.3">
      <c r="A356" s="39"/>
      <c r="B356" s="39"/>
      <c r="C356" s="39"/>
      <c r="D356" s="39"/>
      <c r="E356" s="39"/>
      <c r="F356" s="39"/>
    </row>
    <row r="357" spans="1:10" s="36" customFormat="1" ht="18" customHeight="1" x14ac:dyDescent="0.3">
      <c r="A357" s="39"/>
      <c r="B357" s="39"/>
      <c r="C357" s="39"/>
      <c r="D357" s="39"/>
      <c r="E357" s="39"/>
      <c r="F357" s="39"/>
    </row>
    <row r="358" spans="1:10" s="36" customFormat="1" ht="18" customHeight="1" x14ac:dyDescent="0.3">
      <c r="A358" s="39"/>
      <c r="B358" s="39"/>
      <c r="C358" s="39"/>
      <c r="D358" s="39"/>
      <c r="E358" s="39"/>
      <c r="F358" s="39"/>
    </row>
    <row r="359" spans="1:10" s="36" customFormat="1" ht="18" customHeight="1" x14ac:dyDescent="0.3">
      <c r="A359" s="39"/>
      <c r="B359" s="39"/>
      <c r="C359" s="39">
        <v>1</v>
      </c>
      <c r="D359" s="39">
        <v>1378</v>
      </c>
      <c r="E359" s="39"/>
      <c r="F359" s="39"/>
    </row>
    <row r="360" spans="1:10" s="36" customFormat="1" ht="18" customHeight="1" x14ac:dyDescent="0.3">
      <c r="A360" s="39"/>
      <c r="B360" s="39"/>
      <c r="C360" s="39">
        <v>2</v>
      </c>
      <c r="D360" s="39">
        <v>1306</v>
      </c>
      <c r="E360" s="39"/>
      <c r="F360" s="39"/>
    </row>
    <row r="361" spans="1:10" s="36" customFormat="1" ht="18" customHeight="1" x14ac:dyDescent="0.3">
      <c r="A361" s="39"/>
      <c r="B361" s="39"/>
      <c r="C361" s="39">
        <v>3</v>
      </c>
      <c r="D361" s="39">
        <v>1234</v>
      </c>
      <c r="E361" s="39"/>
      <c r="F361" s="39"/>
    </row>
    <row r="362" spans="1:10" x14ac:dyDescent="0.3">
      <c r="C362" s="39">
        <v>4</v>
      </c>
      <c r="D362" s="39">
        <v>1170</v>
      </c>
      <c r="G362" s="35"/>
      <c r="H362" s="35"/>
      <c r="I362" s="35"/>
      <c r="J362" s="35"/>
    </row>
    <row r="363" spans="1:10" x14ac:dyDescent="0.3">
      <c r="C363" s="39">
        <v>5</v>
      </c>
      <c r="D363" s="39">
        <v>1098</v>
      </c>
      <c r="G363" s="35"/>
      <c r="H363" s="35"/>
      <c r="I363" s="35"/>
      <c r="J363" s="35"/>
    </row>
    <row r="364" spans="1:10" x14ac:dyDescent="0.3">
      <c r="C364" s="39">
        <v>6</v>
      </c>
      <c r="D364" s="39">
        <v>1066</v>
      </c>
      <c r="G364" s="35"/>
      <c r="H364" s="35"/>
      <c r="I364" s="35"/>
      <c r="J364" s="35"/>
    </row>
    <row r="365" spans="1:10" x14ac:dyDescent="0.3">
      <c r="C365" s="39">
        <v>7</v>
      </c>
      <c r="D365" s="39">
        <v>978</v>
      </c>
      <c r="G365" s="35"/>
      <c r="H365" s="35"/>
      <c r="I365" s="35"/>
      <c r="J365" s="35"/>
    </row>
    <row r="366" spans="1:10" x14ac:dyDescent="0.3">
      <c r="C366" s="39">
        <v>8</v>
      </c>
      <c r="D366" s="39">
        <v>914</v>
      </c>
      <c r="G366" s="35"/>
      <c r="H366" s="35"/>
      <c r="I366" s="35"/>
      <c r="J366" s="35"/>
    </row>
    <row r="367" spans="1:10" s="36" customFormat="1" ht="18" customHeight="1" x14ac:dyDescent="0.3">
      <c r="A367" s="39"/>
      <c r="B367" s="39"/>
      <c r="C367" s="39">
        <v>9</v>
      </c>
      <c r="D367" s="39">
        <v>850</v>
      </c>
      <c r="E367" s="39"/>
      <c r="F367" s="39"/>
    </row>
    <row r="368" spans="1:10" s="36" customFormat="1" ht="18" customHeight="1" x14ac:dyDescent="0.3">
      <c r="A368" s="39"/>
      <c r="B368" s="39"/>
      <c r="C368" s="39">
        <v>3</v>
      </c>
      <c r="D368" s="39">
        <v>1270</v>
      </c>
      <c r="E368" s="39"/>
      <c r="F368" s="39"/>
    </row>
    <row r="369" spans="1:10" s="36" customFormat="1" ht="18" customHeight="1" x14ac:dyDescent="0.3">
      <c r="A369" s="39"/>
      <c r="B369" s="39"/>
      <c r="C369" s="39">
        <v>4</v>
      </c>
      <c r="D369" s="39">
        <v>1170</v>
      </c>
      <c r="E369" s="39"/>
      <c r="F369" s="39"/>
    </row>
    <row r="370" spans="1:10" s="36" customFormat="1" ht="18" customHeight="1" x14ac:dyDescent="0.3">
      <c r="A370" s="39"/>
      <c r="B370" s="39"/>
      <c r="C370" s="39">
        <v>5</v>
      </c>
      <c r="D370" s="39">
        <v>1146</v>
      </c>
      <c r="E370" s="39"/>
      <c r="F370" s="39"/>
    </row>
    <row r="371" spans="1:10" s="36" customFormat="1" ht="18" customHeight="1" x14ac:dyDescent="0.3">
      <c r="A371" s="39"/>
      <c r="B371" s="39"/>
      <c r="C371" s="39">
        <v>6</v>
      </c>
      <c r="D371" s="39">
        <v>1072</v>
      </c>
      <c r="E371" s="39"/>
      <c r="F371" s="39"/>
    </row>
    <row r="372" spans="1:10" s="36" customFormat="1" ht="18" customHeight="1" x14ac:dyDescent="0.3">
      <c r="A372" s="39"/>
      <c r="B372" s="39"/>
      <c r="C372" s="39">
        <v>7</v>
      </c>
      <c r="D372" s="39">
        <v>1008</v>
      </c>
      <c r="E372" s="39"/>
      <c r="F372" s="39"/>
    </row>
    <row r="373" spans="1:10" s="36" customFormat="1" ht="18" customHeight="1" x14ac:dyDescent="0.3">
      <c r="A373" s="39"/>
      <c r="B373" s="39"/>
      <c r="C373" s="39">
        <v>7</v>
      </c>
      <c r="D373" s="39">
        <v>990</v>
      </c>
      <c r="E373" s="39"/>
      <c r="F373" s="39"/>
    </row>
    <row r="374" spans="1:10" s="36" customFormat="1" ht="18" customHeight="1" x14ac:dyDescent="0.3">
      <c r="A374" s="39"/>
      <c r="B374" s="39"/>
      <c r="C374" s="39">
        <v>8</v>
      </c>
      <c r="D374" s="39">
        <v>942</v>
      </c>
      <c r="E374" s="39"/>
      <c r="F374" s="39"/>
    </row>
    <row r="375" spans="1:10" s="45" customFormat="1" ht="18" customHeight="1" x14ac:dyDescent="0.3">
      <c r="A375" s="39"/>
      <c r="B375" s="39"/>
      <c r="C375" s="39">
        <v>9</v>
      </c>
      <c r="D375" s="39">
        <v>858</v>
      </c>
      <c r="E375" s="39"/>
      <c r="F375" s="39"/>
    </row>
    <row r="376" spans="1:10" ht="18" customHeight="1" x14ac:dyDescent="0.3">
      <c r="C376" s="39">
        <v>10</v>
      </c>
      <c r="D376" s="39">
        <v>784</v>
      </c>
    </row>
    <row r="377" spans="1:10" ht="18" customHeight="1" x14ac:dyDescent="0.3">
      <c r="C377" s="39">
        <v>11</v>
      </c>
      <c r="D377" s="39">
        <v>720</v>
      </c>
    </row>
    <row r="378" spans="1:10" x14ac:dyDescent="0.3">
      <c r="C378" s="39">
        <v>12</v>
      </c>
      <c r="D378" s="39">
        <v>672</v>
      </c>
    </row>
    <row r="379" spans="1:10" x14ac:dyDescent="0.3">
      <c r="C379" s="39">
        <v>13</v>
      </c>
      <c r="D379" s="39">
        <v>602</v>
      </c>
      <c r="G379" s="35"/>
      <c r="H379" s="35"/>
      <c r="I379" s="35"/>
      <c r="J379" s="35"/>
    </row>
    <row r="380" spans="1:10" x14ac:dyDescent="0.3">
      <c r="C380" s="39">
        <v>14</v>
      </c>
      <c r="D380" s="39">
        <v>540</v>
      </c>
      <c r="G380" s="35"/>
      <c r="H380" s="35"/>
      <c r="I380" s="35"/>
      <c r="J380" s="35"/>
    </row>
    <row r="381" spans="1:10" x14ac:dyDescent="0.3">
      <c r="C381" s="39">
        <v>15</v>
      </c>
      <c r="D381" s="39">
        <v>484</v>
      </c>
      <c r="G381" s="46"/>
      <c r="H381" s="46"/>
      <c r="I381" s="46"/>
      <c r="J381" s="46"/>
    </row>
    <row r="382" spans="1:10" x14ac:dyDescent="0.3">
      <c r="C382" s="47" t="s">
        <v>85</v>
      </c>
      <c r="D382" s="39">
        <v>414</v>
      </c>
      <c r="G382" s="46"/>
      <c r="H382" s="46"/>
      <c r="I382" s="46"/>
      <c r="J382" s="46"/>
    </row>
    <row r="383" spans="1:10" x14ac:dyDescent="0.3">
      <c r="C383" s="47" t="s">
        <v>87</v>
      </c>
      <c r="D383" s="39">
        <v>382</v>
      </c>
      <c r="G383" s="46"/>
      <c r="H383" s="46"/>
      <c r="I383" s="46"/>
      <c r="J383" s="46"/>
    </row>
    <row r="384" spans="1:10" x14ac:dyDescent="0.3">
      <c r="C384" s="47" t="s">
        <v>89</v>
      </c>
      <c r="D384" s="39">
        <v>290</v>
      </c>
      <c r="G384" s="43"/>
      <c r="H384" s="43"/>
      <c r="I384" s="43"/>
      <c r="J384" s="43"/>
    </row>
    <row r="385" spans="3:4" x14ac:dyDescent="0.3">
      <c r="C385" s="47" t="s">
        <v>91</v>
      </c>
      <c r="D385" s="39">
        <v>218</v>
      </c>
    </row>
    <row r="386" spans="3:4" x14ac:dyDescent="0.3">
      <c r="C386" s="47" t="s">
        <v>93</v>
      </c>
      <c r="D386" s="39">
        <v>174</v>
      </c>
    </row>
    <row r="387" spans="3:4" x14ac:dyDescent="0.3">
      <c r="C387" s="47" t="s">
        <v>95</v>
      </c>
      <c r="D387" s="39">
        <v>151</v>
      </c>
    </row>
  </sheetData>
  <mergeCells count="3">
    <mergeCell ref="A9:E9"/>
    <mergeCell ref="A178:E178"/>
    <mergeCell ref="A344:E344"/>
  </mergeCells>
  <printOptions horizontalCentered="1"/>
  <pageMargins left="0.70866141732283505" right="0.31496062992126" top="1.6228346456692999" bottom="0.55118110236220497" header="0.31496062992126" footer="0.31496062992126"/>
  <pageSetup paperSize="9" scale="81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>
              <from>
                <xdr:col>0</xdr:col>
                <xdr:colOff>85725</xdr:colOff>
                <xdr:row>344</xdr:row>
                <xdr:rowOff>38100</xdr:rowOff>
              </from>
              <to>
                <xdr:col>1</xdr:col>
                <xdr:colOff>2628900</xdr:colOff>
                <xdr:row>349</xdr:row>
                <xdr:rowOff>142875</xdr:rowOff>
              </to>
            </anchor>
          </objectPr>
        </oleObject>
      </mc:Choice>
      <mc:Fallback>
        <oleObject progId="Visio.Drawing.11" shapeId="1025" r:id="rId4"/>
      </mc:Fallback>
    </mc:AlternateContent>
    <mc:AlternateContent xmlns:mc="http://schemas.openxmlformats.org/markup-compatibility/2006">
      <mc:Choice Requires="x14">
        <oleObject progId="Visio.Drawing.11" shapeId="1026" r:id="rId6">
          <objectPr defaultSize="0" autoPict="0" r:id="rId7">
            <anchor moveWithCells="1">
              <from>
                <xdr:col>1</xdr:col>
                <xdr:colOff>2809875</xdr:colOff>
                <xdr:row>344</xdr:row>
                <xdr:rowOff>28575</xdr:rowOff>
              </from>
              <to>
                <xdr:col>4</xdr:col>
                <xdr:colOff>485775</xdr:colOff>
                <xdr:row>349</xdr:row>
                <xdr:rowOff>133350</xdr:rowOff>
              </to>
            </anchor>
          </objectPr>
        </oleObject>
      </mc:Choice>
      <mc:Fallback>
        <oleObject progId="Visio.Drawing.11" shapeId="1026" r:id="rId6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4"/>
  <sheetViews>
    <sheetView view="pageBreakPreview" topLeftCell="A10" zoomScale="118" zoomScaleNormal="100" zoomScaleSheetLayoutView="118" workbookViewId="0">
      <selection activeCell="B57" sqref="B57"/>
    </sheetView>
  </sheetViews>
  <sheetFormatPr defaultRowHeight="15" x14ac:dyDescent="0.25"/>
  <cols>
    <col min="1" max="1" width="5" style="266" bestFit="1" customWidth="1"/>
    <col min="2" max="2" width="104.28515625" style="266" customWidth="1"/>
    <col min="3" max="3" width="24" style="266" customWidth="1"/>
    <col min="4" max="4" width="8.140625" style="266" bestFit="1" customWidth="1"/>
  </cols>
  <sheetData>
    <row r="1" spans="1:4" ht="21.75" customHeight="1" x14ac:dyDescent="0.25">
      <c r="A1" s="51"/>
      <c r="B1" s="51"/>
      <c r="C1" s="51"/>
      <c r="D1" s="51"/>
    </row>
    <row r="2" spans="1:4" ht="21.75" customHeight="1" x14ac:dyDescent="0.25">
      <c r="A2" s="51"/>
      <c r="B2" s="51"/>
      <c r="C2" s="51"/>
      <c r="D2" s="51"/>
    </row>
    <row r="3" spans="1:4" ht="21.75" customHeight="1" x14ac:dyDescent="0.25">
      <c r="A3" s="51"/>
      <c r="B3" s="51"/>
      <c r="C3" s="51"/>
      <c r="D3" s="51"/>
    </row>
    <row r="4" spans="1:4" ht="21.75" customHeight="1" x14ac:dyDescent="0.25">
      <c r="A4" s="51"/>
      <c r="B4" s="121"/>
      <c r="C4" s="51"/>
      <c r="D4" s="51"/>
    </row>
    <row r="5" spans="1:4" ht="21.75" customHeight="1" x14ac:dyDescent="0.25">
      <c r="A5" s="51"/>
      <c r="B5" s="121"/>
      <c r="C5" s="51"/>
      <c r="D5" s="51"/>
    </row>
    <row r="6" spans="1:4" ht="21.75" customHeight="1" x14ac:dyDescent="0.25">
      <c r="A6" s="51"/>
      <c r="B6" s="121"/>
      <c r="C6" s="51"/>
      <c r="D6" s="51"/>
    </row>
    <row r="7" spans="1:4" ht="21.75" customHeight="1" x14ac:dyDescent="0.25">
      <c r="A7" s="395" t="s">
        <v>2853</v>
      </c>
      <c r="B7" s="395"/>
      <c r="C7" s="395"/>
      <c r="D7" s="395"/>
    </row>
    <row r="8" spans="1:4" ht="21.75" customHeight="1" x14ac:dyDescent="0.25">
      <c r="A8" s="395" t="s">
        <v>8</v>
      </c>
      <c r="B8" s="395"/>
      <c r="C8" s="395"/>
      <c r="D8" s="395"/>
    </row>
    <row r="9" spans="1:4" ht="21.75" customHeight="1" thickBot="1" x14ac:dyDescent="0.3">
      <c r="A9" s="256"/>
      <c r="B9" s="257"/>
      <c r="C9" s="258"/>
      <c r="D9" s="258"/>
    </row>
    <row r="10" spans="1:4" ht="21.75" customHeight="1" thickTop="1" x14ac:dyDescent="0.25">
      <c r="A10" s="329"/>
      <c r="B10" s="330"/>
      <c r="C10" s="331"/>
      <c r="D10" s="329"/>
    </row>
    <row r="11" spans="1:4" ht="21.75" customHeight="1" thickBot="1" x14ac:dyDescent="0.3">
      <c r="A11" s="332"/>
      <c r="B11" s="333"/>
      <c r="C11" s="334"/>
      <c r="D11" s="332"/>
    </row>
    <row r="12" spans="1:4" ht="21.75" customHeight="1" thickTop="1" thickBot="1" x14ac:dyDescent="0.3">
      <c r="A12" s="217" t="s">
        <v>9</v>
      </c>
      <c r="B12" s="218" t="s">
        <v>10</v>
      </c>
      <c r="C12" s="219" t="s">
        <v>11</v>
      </c>
      <c r="D12" s="220" t="s">
        <v>13</v>
      </c>
    </row>
    <row r="13" spans="1:4" ht="21.75" customHeight="1" thickTop="1" x14ac:dyDescent="0.25">
      <c r="A13" s="357">
        <v>1</v>
      </c>
      <c r="B13" s="189" t="s">
        <v>2854</v>
      </c>
      <c r="C13" s="60" t="s">
        <v>2855</v>
      </c>
      <c r="D13" s="263" t="s">
        <v>1967</v>
      </c>
    </row>
    <row r="14" spans="1:4" ht="21.75" customHeight="1" x14ac:dyDescent="0.25">
      <c r="A14" s="357">
        <f t="shared" ref="A14" si="0">A13+1</f>
        <v>2</v>
      </c>
      <c r="B14" s="189" t="s">
        <v>2909</v>
      </c>
      <c r="C14" s="60" t="s">
        <v>2855</v>
      </c>
      <c r="D14" s="263" t="s">
        <v>1825</v>
      </c>
    </row>
    <row r="15" spans="1:4" ht="21.75" customHeight="1" x14ac:dyDescent="0.25">
      <c r="A15" s="357">
        <v>3</v>
      </c>
      <c r="B15" s="189" t="s">
        <v>2867</v>
      </c>
      <c r="C15" s="60" t="s">
        <v>2855</v>
      </c>
      <c r="D15" s="263">
        <v>9</v>
      </c>
    </row>
    <row r="16" spans="1:4" ht="21.75" customHeight="1" x14ac:dyDescent="0.25">
      <c r="A16" s="58">
        <v>4</v>
      </c>
      <c r="B16" s="190" t="s">
        <v>2868</v>
      </c>
      <c r="C16" s="60" t="s">
        <v>2855</v>
      </c>
      <c r="D16" s="265">
        <v>10</v>
      </c>
    </row>
    <row r="17" spans="1:4" ht="21.75" customHeight="1" x14ac:dyDescent="0.25">
      <c r="A17" s="58">
        <v>5</v>
      </c>
      <c r="B17" s="190" t="s">
        <v>2869</v>
      </c>
      <c r="C17" s="60" t="s">
        <v>2855</v>
      </c>
      <c r="D17" s="64">
        <v>11</v>
      </c>
    </row>
    <row r="18" spans="1:4" ht="21.75" customHeight="1" x14ac:dyDescent="0.25">
      <c r="A18" s="58">
        <v>6</v>
      </c>
      <c r="B18" s="190" t="s">
        <v>2887</v>
      </c>
      <c r="C18" s="60" t="s">
        <v>2855</v>
      </c>
      <c r="D18" s="64">
        <v>12</v>
      </c>
    </row>
    <row r="19" spans="1:4" ht="21.75" customHeight="1" x14ac:dyDescent="0.25">
      <c r="A19" s="58">
        <v>7</v>
      </c>
      <c r="B19" s="190" t="s">
        <v>2870</v>
      </c>
      <c r="C19" s="60" t="s">
        <v>2855</v>
      </c>
      <c r="D19" s="64">
        <v>13</v>
      </c>
    </row>
    <row r="20" spans="1:4" ht="21.75" customHeight="1" x14ac:dyDescent="0.25">
      <c r="A20" s="58">
        <v>8</v>
      </c>
      <c r="B20" s="190" t="s">
        <v>2871</v>
      </c>
      <c r="C20" s="60" t="s">
        <v>2855</v>
      </c>
      <c r="D20" s="64">
        <v>14</v>
      </c>
    </row>
    <row r="21" spans="1:4" ht="21.75" customHeight="1" x14ac:dyDescent="0.25">
      <c r="A21" s="58">
        <v>9</v>
      </c>
      <c r="B21" s="190" t="s">
        <v>2872</v>
      </c>
      <c r="C21" s="60" t="s">
        <v>2855</v>
      </c>
      <c r="D21" s="64">
        <v>15</v>
      </c>
    </row>
    <row r="22" spans="1:4" ht="21.75" customHeight="1" x14ac:dyDescent="0.25">
      <c r="A22" s="58">
        <v>10</v>
      </c>
      <c r="B22" s="190" t="s">
        <v>2873</v>
      </c>
      <c r="C22" s="60" t="s">
        <v>2855</v>
      </c>
      <c r="D22" s="64">
        <v>16</v>
      </c>
    </row>
    <row r="23" spans="1:4" ht="21.75" customHeight="1" x14ac:dyDescent="0.25">
      <c r="A23" s="58">
        <v>11</v>
      </c>
      <c r="B23" s="190" t="s">
        <v>2888</v>
      </c>
      <c r="C23" s="60" t="s">
        <v>2855</v>
      </c>
      <c r="D23" s="265">
        <v>10</v>
      </c>
    </row>
    <row r="24" spans="1:4" ht="21.75" customHeight="1" x14ac:dyDescent="0.25">
      <c r="A24" s="58">
        <v>12</v>
      </c>
      <c r="B24" s="190" t="s">
        <v>2889</v>
      </c>
      <c r="C24" s="60" t="s">
        <v>2855</v>
      </c>
      <c r="D24" s="64">
        <v>11</v>
      </c>
    </row>
    <row r="25" spans="1:4" ht="21.75" customHeight="1" x14ac:dyDescent="0.25">
      <c r="A25" s="58">
        <v>13</v>
      </c>
      <c r="B25" s="190" t="s">
        <v>2894</v>
      </c>
      <c r="C25" s="60" t="s">
        <v>2855</v>
      </c>
      <c r="D25" s="64">
        <v>12</v>
      </c>
    </row>
    <row r="26" spans="1:4" ht="21.75" customHeight="1" x14ac:dyDescent="0.25">
      <c r="A26" s="58">
        <v>14</v>
      </c>
      <c r="B26" s="190" t="s">
        <v>2890</v>
      </c>
      <c r="C26" s="60" t="s">
        <v>2855</v>
      </c>
      <c r="D26" s="64">
        <v>13</v>
      </c>
    </row>
    <row r="27" spans="1:4" ht="21.75" customHeight="1" x14ac:dyDescent="0.25">
      <c r="A27" s="58">
        <v>15</v>
      </c>
      <c r="B27" s="190" t="s">
        <v>2891</v>
      </c>
      <c r="C27" s="60" t="s">
        <v>2855</v>
      </c>
      <c r="D27" s="64">
        <v>14</v>
      </c>
    </row>
    <row r="28" spans="1:4" ht="21.75" customHeight="1" x14ac:dyDescent="0.25">
      <c r="A28" s="58">
        <v>16</v>
      </c>
      <c r="B28" s="190" t="s">
        <v>2892</v>
      </c>
      <c r="C28" s="60" t="s">
        <v>2855</v>
      </c>
      <c r="D28" s="64">
        <v>15</v>
      </c>
    </row>
    <row r="29" spans="1:4" ht="21.75" customHeight="1" x14ac:dyDescent="0.25">
      <c r="A29" s="58">
        <v>17</v>
      </c>
      <c r="B29" s="190" t="s">
        <v>2893</v>
      </c>
      <c r="C29" s="60" t="s">
        <v>2855</v>
      </c>
      <c r="D29" s="64">
        <v>16</v>
      </c>
    </row>
    <row r="30" spans="1:4" ht="21.75" customHeight="1" x14ac:dyDescent="0.25">
      <c r="A30" s="58">
        <v>18</v>
      </c>
      <c r="B30" s="190" t="s">
        <v>2934</v>
      </c>
      <c r="C30" s="60" t="s">
        <v>2855</v>
      </c>
      <c r="D30" s="265">
        <v>10</v>
      </c>
    </row>
    <row r="31" spans="1:4" ht="21.75" customHeight="1" x14ac:dyDescent="0.25">
      <c r="A31" s="58">
        <v>19</v>
      </c>
      <c r="B31" s="190" t="s">
        <v>2935</v>
      </c>
      <c r="C31" s="60" t="s">
        <v>2855</v>
      </c>
      <c r="D31" s="64">
        <v>11</v>
      </c>
    </row>
    <row r="32" spans="1:4" ht="21.75" customHeight="1" x14ac:dyDescent="0.25">
      <c r="A32" s="58">
        <v>20</v>
      </c>
      <c r="B32" s="190" t="s">
        <v>2936</v>
      </c>
      <c r="C32" s="60" t="s">
        <v>2855</v>
      </c>
      <c r="D32" s="64">
        <v>12</v>
      </c>
    </row>
    <row r="33" spans="1:4" ht="21.75" customHeight="1" x14ac:dyDescent="0.25">
      <c r="A33" s="58">
        <v>21</v>
      </c>
      <c r="B33" s="190" t="s">
        <v>2937</v>
      </c>
      <c r="C33" s="60" t="s">
        <v>2855</v>
      </c>
      <c r="D33" s="64">
        <v>13</v>
      </c>
    </row>
    <row r="34" spans="1:4" ht="21.75" customHeight="1" x14ac:dyDescent="0.25">
      <c r="A34" s="58">
        <v>22</v>
      </c>
      <c r="B34" s="190" t="s">
        <v>2938</v>
      </c>
      <c r="C34" s="60" t="s">
        <v>2855</v>
      </c>
      <c r="D34" s="64">
        <v>14</v>
      </c>
    </row>
    <row r="35" spans="1:4" ht="21.75" customHeight="1" x14ac:dyDescent="0.25">
      <c r="A35" s="58">
        <v>23</v>
      </c>
      <c r="B35" s="190" t="s">
        <v>2939</v>
      </c>
      <c r="C35" s="60" t="s">
        <v>2855</v>
      </c>
      <c r="D35" s="64">
        <v>15</v>
      </c>
    </row>
    <row r="36" spans="1:4" ht="21.75" customHeight="1" x14ac:dyDescent="0.25">
      <c r="A36" s="58">
        <v>24</v>
      </c>
      <c r="B36" s="190" t="s">
        <v>2940</v>
      </c>
      <c r="C36" s="60" t="s">
        <v>2855</v>
      </c>
      <c r="D36" s="64">
        <v>16</v>
      </c>
    </row>
    <row r="37" spans="1:4" ht="21.75" customHeight="1" x14ac:dyDescent="0.25">
      <c r="A37" s="58">
        <v>25</v>
      </c>
      <c r="B37" s="190" t="s">
        <v>2895</v>
      </c>
      <c r="C37" s="60" t="s">
        <v>2855</v>
      </c>
      <c r="D37" s="265">
        <v>10</v>
      </c>
    </row>
    <row r="38" spans="1:4" ht="21.75" customHeight="1" x14ac:dyDescent="0.25">
      <c r="A38" s="58">
        <v>26</v>
      </c>
      <c r="B38" s="190" t="s">
        <v>2896</v>
      </c>
      <c r="C38" s="60" t="s">
        <v>2855</v>
      </c>
      <c r="D38" s="64">
        <v>11</v>
      </c>
    </row>
    <row r="39" spans="1:4" ht="21.75" customHeight="1" x14ac:dyDescent="0.25">
      <c r="A39" s="58">
        <v>27</v>
      </c>
      <c r="B39" s="190" t="s">
        <v>2898</v>
      </c>
      <c r="C39" s="60" t="s">
        <v>2855</v>
      </c>
      <c r="D39" s="64">
        <v>12</v>
      </c>
    </row>
    <row r="40" spans="1:4" s="359" customFormat="1" ht="21.75" customHeight="1" x14ac:dyDescent="0.25">
      <c r="A40" s="58">
        <v>28</v>
      </c>
      <c r="B40" s="190" t="s">
        <v>2897</v>
      </c>
      <c r="C40" s="60" t="s">
        <v>2855</v>
      </c>
      <c r="D40" s="64">
        <v>13</v>
      </c>
    </row>
    <row r="41" spans="1:4" ht="21.75" customHeight="1" x14ac:dyDescent="0.25">
      <c r="A41" s="58">
        <v>29</v>
      </c>
      <c r="B41" s="190" t="s">
        <v>2899</v>
      </c>
      <c r="C41" s="60" t="s">
        <v>2855</v>
      </c>
      <c r="D41" s="64">
        <v>14</v>
      </c>
    </row>
    <row r="42" spans="1:4" ht="21.75" customHeight="1" x14ac:dyDescent="0.25">
      <c r="A42" s="58">
        <v>30</v>
      </c>
      <c r="B42" s="190" t="s">
        <v>2900</v>
      </c>
      <c r="C42" s="60" t="s">
        <v>2855</v>
      </c>
      <c r="D42" s="64">
        <v>15</v>
      </c>
    </row>
    <row r="43" spans="1:4" ht="21.75" customHeight="1" x14ac:dyDescent="0.25">
      <c r="A43" s="58">
        <v>31</v>
      </c>
      <c r="B43" s="190" t="s">
        <v>2901</v>
      </c>
      <c r="C43" s="60" t="s">
        <v>2855</v>
      </c>
      <c r="D43" s="64">
        <v>16</v>
      </c>
    </row>
    <row r="44" spans="1:4" ht="21.75" customHeight="1" x14ac:dyDescent="0.25">
      <c r="A44" s="58">
        <v>32</v>
      </c>
      <c r="B44" s="190" t="s">
        <v>2902</v>
      </c>
      <c r="C44" s="60" t="s">
        <v>2855</v>
      </c>
      <c r="D44" s="265">
        <v>10</v>
      </c>
    </row>
    <row r="45" spans="1:4" ht="21.75" customHeight="1" x14ac:dyDescent="0.25">
      <c r="A45" s="58">
        <v>33</v>
      </c>
      <c r="B45" s="190" t="s">
        <v>2903</v>
      </c>
      <c r="C45" s="60" t="s">
        <v>2855</v>
      </c>
      <c r="D45" s="64">
        <v>11</v>
      </c>
    </row>
    <row r="46" spans="1:4" ht="21.75" customHeight="1" x14ac:dyDescent="0.25">
      <c r="A46" s="58">
        <v>34</v>
      </c>
      <c r="B46" s="190" t="s">
        <v>2904</v>
      </c>
      <c r="C46" s="60" t="s">
        <v>2855</v>
      </c>
      <c r="D46" s="64">
        <v>12</v>
      </c>
    </row>
    <row r="47" spans="1:4" ht="21.75" customHeight="1" x14ac:dyDescent="0.25">
      <c r="A47" s="58">
        <v>35</v>
      </c>
      <c r="B47" s="190" t="s">
        <v>2905</v>
      </c>
      <c r="C47" s="60" t="s">
        <v>2855</v>
      </c>
      <c r="D47" s="64">
        <v>13</v>
      </c>
    </row>
    <row r="48" spans="1:4" ht="21.75" customHeight="1" x14ac:dyDescent="0.25">
      <c r="A48" s="58">
        <v>36</v>
      </c>
      <c r="B48" s="190" t="s">
        <v>2906</v>
      </c>
      <c r="C48" s="60" t="s">
        <v>2855</v>
      </c>
      <c r="D48" s="64">
        <v>14</v>
      </c>
    </row>
    <row r="49" spans="1:4" ht="21.75" customHeight="1" x14ac:dyDescent="0.25">
      <c r="A49" s="58">
        <v>37</v>
      </c>
      <c r="B49" s="190" t="s">
        <v>2907</v>
      </c>
      <c r="C49" s="60" t="s">
        <v>2855</v>
      </c>
      <c r="D49" s="64">
        <v>15</v>
      </c>
    </row>
    <row r="50" spans="1:4" ht="21.75" customHeight="1" x14ac:dyDescent="0.25">
      <c r="A50" s="58">
        <v>38</v>
      </c>
      <c r="B50" s="190" t="s">
        <v>2908</v>
      </c>
      <c r="C50" s="60" t="s">
        <v>2855</v>
      </c>
      <c r="D50" s="64">
        <v>16</v>
      </c>
    </row>
    <row r="51" spans="1:4" ht="21.75" customHeight="1" x14ac:dyDescent="0.25">
      <c r="A51" s="357">
        <v>39</v>
      </c>
      <c r="B51" s="189" t="s">
        <v>2910</v>
      </c>
      <c r="C51" s="60" t="s">
        <v>2855</v>
      </c>
      <c r="D51" s="263" t="s">
        <v>1825</v>
      </c>
    </row>
    <row r="52" spans="1:4" ht="21.75" customHeight="1" x14ac:dyDescent="0.25">
      <c r="A52" s="58">
        <v>40</v>
      </c>
      <c r="B52" s="190" t="s">
        <v>2911</v>
      </c>
      <c r="C52" s="60" t="s">
        <v>2855</v>
      </c>
      <c r="D52" s="265">
        <v>10</v>
      </c>
    </row>
    <row r="53" spans="1:4" ht="21.75" customHeight="1" x14ac:dyDescent="0.25">
      <c r="A53" s="58">
        <v>41</v>
      </c>
      <c r="B53" s="190" t="s">
        <v>2912</v>
      </c>
      <c r="C53" s="60" t="s">
        <v>2855</v>
      </c>
      <c r="D53" s="64">
        <v>11</v>
      </c>
    </row>
    <row r="54" spans="1:4" ht="21.75" customHeight="1" x14ac:dyDescent="0.25">
      <c r="A54" s="58">
        <v>42</v>
      </c>
      <c r="B54" s="190" t="s">
        <v>2913</v>
      </c>
      <c r="C54" s="60" t="s">
        <v>2855</v>
      </c>
      <c r="D54" s="64">
        <v>12</v>
      </c>
    </row>
    <row r="55" spans="1:4" ht="21.75" customHeight="1" x14ac:dyDescent="0.25">
      <c r="A55" s="58">
        <v>43</v>
      </c>
      <c r="B55" s="190" t="s">
        <v>2914</v>
      </c>
      <c r="C55" s="60" t="s">
        <v>2855</v>
      </c>
      <c r="D55" s="64">
        <v>13</v>
      </c>
    </row>
    <row r="56" spans="1:4" ht="21.75" customHeight="1" x14ac:dyDescent="0.25">
      <c r="A56" s="58">
        <v>44</v>
      </c>
      <c r="B56" s="190" t="s">
        <v>2915</v>
      </c>
      <c r="C56" s="60" t="s">
        <v>2855</v>
      </c>
      <c r="D56" s="64">
        <v>14</v>
      </c>
    </row>
    <row r="57" spans="1:4" ht="21.75" customHeight="1" x14ac:dyDescent="0.25">
      <c r="A57" s="58">
        <v>45</v>
      </c>
      <c r="B57" s="190" t="s">
        <v>2916</v>
      </c>
      <c r="C57" s="60" t="s">
        <v>2855</v>
      </c>
      <c r="D57" s="64">
        <v>15</v>
      </c>
    </row>
    <row r="58" spans="1:4" ht="21.75" customHeight="1" x14ac:dyDescent="0.25">
      <c r="A58" s="58">
        <v>46</v>
      </c>
      <c r="B58" s="190" t="s">
        <v>2917</v>
      </c>
      <c r="C58" s="60" t="s">
        <v>2855</v>
      </c>
      <c r="D58" s="64">
        <v>16</v>
      </c>
    </row>
    <row r="59" spans="1:4" ht="21.75" customHeight="1" x14ac:dyDescent="0.25">
      <c r="A59" s="58">
        <v>47</v>
      </c>
      <c r="B59" s="190" t="s">
        <v>2918</v>
      </c>
      <c r="C59" s="60" t="s">
        <v>2855</v>
      </c>
      <c r="D59" s="265">
        <v>10</v>
      </c>
    </row>
    <row r="60" spans="1:4" ht="21.75" customHeight="1" x14ac:dyDescent="0.25">
      <c r="A60" s="58">
        <v>48</v>
      </c>
      <c r="B60" s="190" t="s">
        <v>2919</v>
      </c>
      <c r="C60" s="60" t="s">
        <v>2855</v>
      </c>
      <c r="D60" s="64">
        <v>11</v>
      </c>
    </row>
    <row r="61" spans="1:4" ht="21.75" customHeight="1" x14ac:dyDescent="0.25">
      <c r="A61" s="58">
        <v>49</v>
      </c>
      <c r="B61" s="190" t="s">
        <v>2920</v>
      </c>
      <c r="C61" s="60" t="s">
        <v>2855</v>
      </c>
      <c r="D61" s="64">
        <v>12</v>
      </c>
    </row>
    <row r="62" spans="1:4" ht="21.75" customHeight="1" x14ac:dyDescent="0.25">
      <c r="A62" s="58">
        <v>50</v>
      </c>
      <c r="B62" s="190" t="s">
        <v>2921</v>
      </c>
      <c r="C62" s="60" t="s">
        <v>2855</v>
      </c>
      <c r="D62" s="64">
        <v>13</v>
      </c>
    </row>
    <row r="63" spans="1:4" ht="21.75" customHeight="1" x14ac:dyDescent="0.25">
      <c r="A63" s="58">
        <v>51</v>
      </c>
      <c r="B63" s="190" t="s">
        <v>2922</v>
      </c>
      <c r="C63" s="60" t="s">
        <v>2855</v>
      </c>
      <c r="D63" s="64">
        <v>14</v>
      </c>
    </row>
    <row r="64" spans="1:4" ht="21.75" customHeight="1" x14ac:dyDescent="0.25">
      <c r="A64" s="58">
        <v>52</v>
      </c>
      <c r="B64" s="190" t="s">
        <v>2923</v>
      </c>
      <c r="C64" s="60" t="s">
        <v>2855</v>
      </c>
      <c r="D64" s="64">
        <v>15</v>
      </c>
    </row>
    <row r="65" spans="1:4" ht="21.75" customHeight="1" x14ac:dyDescent="0.25">
      <c r="A65" s="58">
        <v>53</v>
      </c>
      <c r="B65" s="190" t="s">
        <v>2924</v>
      </c>
      <c r="C65" s="60" t="s">
        <v>2855</v>
      </c>
      <c r="D65" s="64">
        <v>16</v>
      </c>
    </row>
    <row r="66" spans="1:4" ht="21.75" customHeight="1" thickBot="1" x14ac:dyDescent="0.3">
      <c r="A66" s="309"/>
      <c r="B66" s="310"/>
      <c r="C66" s="311"/>
      <c r="D66" s="312"/>
    </row>
    <row r="67" spans="1:4" ht="15.75" thickTop="1" x14ac:dyDescent="0.25"/>
    <row r="68" spans="1:4" x14ac:dyDescent="0.25">
      <c r="A68" s="201"/>
      <c r="B68" s="201"/>
      <c r="C68" s="201"/>
      <c r="D68" s="201"/>
    </row>
    <row r="69" spans="1:4" x14ac:dyDescent="0.25">
      <c r="A69" s="201"/>
      <c r="B69" s="201"/>
      <c r="C69" s="201"/>
      <c r="D69" s="201"/>
    </row>
    <row r="70" spans="1:4" x14ac:dyDescent="0.25">
      <c r="A70" s="201"/>
      <c r="B70" s="201"/>
      <c r="C70" s="201"/>
      <c r="D70" s="201"/>
    </row>
    <row r="71" spans="1:4" x14ac:dyDescent="0.25">
      <c r="A71" s="201"/>
      <c r="B71" s="201"/>
      <c r="C71" s="201"/>
      <c r="D71" s="201"/>
    </row>
    <row r="72" spans="1:4" x14ac:dyDescent="0.25">
      <c r="A72" s="201"/>
      <c r="B72" s="201"/>
      <c r="C72" s="201"/>
      <c r="D72" s="201"/>
    </row>
    <row r="73" spans="1:4" x14ac:dyDescent="0.25">
      <c r="A73" s="201"/>
      <c r="B73" s="201"/>
      <c r="C73" s="201"/>
      <c r="D73" s="201"/>
    </row>
    <row r="74" spans="1:4" x14ac:dyDescent="0.25">
      <c r="A74" s="201"/>
      <c r="B74" s="201"/>
      <c r="C74" s="201"/>
      <c r="D74" s="201"/>
    </row>
  </sheetData>
  <mergeCells count="2">
    <mergeCell ref="A7:D7"/>
    <mergeCell ref="A8:D8"/>
  </mergeCells>
  <printOptions horizontalCentered="1"/>
  <pageMargins left="0.2" right="0.2" top="1.75" bottom="1.25" header="0.3" footer="0.3"/>
  <pageSetup scale="41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view="pageBreakPreview" zoomScale="148" zoomScaleNormal="94" zoomScaleSheetLayoutView="148" workbookViewId="0">
      <selection activeCell="P36" sqref="P36"/>
    </sheetView>
  </sheetViews>
  <sheetFormatPr defaultRowHeight="15" x14ac:dyDescent="0.25"/>
  <cols>
    <col min="2" max="2" width="5" customWidth="1"/>
    <col min="3" max="3" width="15.42578125" customWidth="1"/>
    <col min="4" max="4" width="11.140625" customWidth="1"/>
    <col min="5" max="5" width="11.5703125" customWidth="1"/>
    <col min="6" max="6" width="12.7109375" customWidth="1"/>
    <col min="7" max="7" width="10.140625" customWidth="1"/>
    <col min="8" max="8" width="12.140625" customWidth="1"/>
    <col min="9" max="9" width="12.85546875" customWidth="1"/>
    <col min="10" max="10" width="13" customWidth="1"/>
    <col min="11" max="11" width="10.85546875" customWidth="1"/>
    <col min="12" max="12" width="10.7109375" customWidth="1"/>
  </cols>
  <sheetData/>
  <printOptions horizontalCentered="1"/>
  <pageMargins left="0" right="0" top="1.25" bottom="0.75" header="0.3" footer="0.3"/>
  <pageSetup scale="7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W34"/>
  <sheetViews>
    <sheetView view="pageBreakPreview" topLeftCell="F14" zoomScaleNormal="93" zoomScaleSheetLayoutView="100" workbookViewId="0">
      <selection activeCell="U34" sqref="U34"/>
    </sheetView>
  </sheetViews>
  <sheetFormatPr defaultRowHeight="15" x14ac:dyDescent="0.25"/>
  <cols>
    <col min="1" max="1" width="5.28515625" customWidth="1"/>
    <col min="3" max="3" width="12.5703125" customWidth="1"/>
    <col min="5" max="5" width="12.140625" customWidth="1"/>
    <col min="8" max="8" width="2.42578125" customWidth="1"/>
    <col min="9" max="9" width="5" customWidth="1"/>
    <col min="14" max="14" width="4.42578125" customWidth="1"/>
    <col min="15" max="15" width="5" customWidth="1"/>
    <col min="20" max="20" width="2.42578125" customWidth="1"/>
    <col min="21" max="21" width="5" customWidth="1"/>
    <col min="26" max="26" width="2.42578125" customWidth="1"/>
  </cols>
  <sheetData>
    <row r="30" spans="1:23" x14ac:dyDescent="0.25">
      <c r="A30" s="352" t="s">
        <v>2700</v>
      </c>
      <c r="B30" s="353"/>
      <c r="C30" s="353"/>
      <c r="D30" s="353"/>
      <c r="E30" s="353"/>
      <c r="F30" s="353"/>
      <c r="G30" s="353"/>
      <c r="H30" s="353"/>
      <c r="I30" s="352" t="s">
        <v>2699</v>
      </c>
      <c r="J30" s="353"/>
      <c r="K30" s="353"/>
      <c r="L30" s="353"/>
      <c r="M30" s="353"/>
      <c r="N30" s="353"/>
      <c r="O30" s="352" t="s">
        <v>2692</v>
      </c>
      <c r="P30" s="353"/>
      <c r="Q30" s="353"/>
      <c r="R30" s="353"/>
      <c r="S30" s="353"/>
      <c r="T30" s="353"/>
      <c r="U30" s="352" t="s">
        <v>2696</v>
      </c>
      <c r="V30" s="353"/>
      <c r="W30" s="353"/>
    </row>
    <row r="31" spans="1:23" x14ac:dyDescent="0.25">
      <c r="A31" s="353"/>
      <c r="B31" s="353"/>
      <c r="C31" s="353"/>
      <c r="D31" s="353"/>
      <c r="E31" s="353"/>
      <c r="F31" s="353"/>
      <c r="G31" s="353"/>
      <c r="H31" s="353"/>
      <c r="I31" s="353"/>
      <c r="J31" s="353"/>
      <c r="K31" s="353"/>
      <c r="L31" s="353"/>
      <c r="M31" s="353"/>
      <c r="N31" s="353"/>
      <c r="O31" s="352" t="s">
        <v>2693</v>
      </c>
      <c r="P31" s="353"/>
      <c r="Q31" s="353"/>
      <c r="R31" s="353"/>
      <c r="S31" s="353"/>
      <c r="T31" s="353"/>
      <c r="U31" s="352" t="s">
        <v>2697</v>
      </c>
      <c r="V31" s="353"/>
      <c r="W31" s="353"/>
    </row>
    <row r="32" spans="1:23" x14ac:dyDescent="0.25">
      <c r="A32" s="353"/>
      <c r="B32" s="353"/>
      <c r="C32" s="353"/>
      <c r="D32" s="353"/>
      <c r="E32" s="353"/>
      <c r="F32" s="353"/>
      <c r="G32" s="353"/>
      <c r="H32" s="353"/>
      <c r="I32" s="353"/>
      <c r="J32" s="353"/>
      <c r="K32" s="353"/>
      <c r="L32" s="353"/>
      <c r="M32" s="353"/>
      <c r="N32" s="353"/>
      <c r="O32" s="352" t="s">
        <v>2694</v>
      </c>
      <c r="P32" s="353"/>
      <c r="Q32" s="353"/>
      <c r="R32" s="353"/>
      <c r="S32" s="353"/>
      <c r="T32" s="353"/>
      <c r="U32" s="352" t="s">
        <v>2698</v>
      </c>
      <c r="V32" s="353"/>
      <c r="W32" s="353"/>
    </row>
    <row r="33" spans="1:23" x14ac:dyDescent="0.25">
      <c r="A33" s="353"/>
      <c r="B33" s="353"/>
      <c r="C33" s="353"/>
      <c r="D33" s="353"/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52" t="s">
        <v>2695</v>
      </c>
      <c r="P33" s="353"/>
      <c r="Q33" s="353"/>
      <c r="R33" s="353"/>
      <c r="S33" s="353"/>
      <c r="T33" s="353"/>
      <c r="U33" s="352" t="s">
        <v>2933</v>
      </c>
      <c r="V33" s="353"/>
      <c r="W33" s="353"/>
    </row>
    <row r="34" spans="1:23" x14ac:dyDescent="0.25">
      <c r="O34" s="352" t="s">
        <v>2701</v>
      </c>
    </row>
  </sheetData>
  <printOptions horizontalCentered="1"/>
  <pageMargins left="0" right="0" top="1" bottom="0.75" header="0.3" footer="0.3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J235"/>
  <sheetViews>
    <sheetView zoomScaleSheetLayoutView="110" workbookViewId="0">
      <selection activeCell="R101" sqref="R101"/>
    </sheetView>
  </sheetViews>
  <sheetFormatPr defaultColWidth="9.140625" defaultRowHeight="14.25" x14ac:dyDescent="0.3"/>
  <cols>
    <col min="1" max="1" width="6.42578125" style="39" customWidth="1"/>
    <col min="2" max="2" width="55.140625" style="39" bestFit="1" customWidth="1"/>
    <col min="3" max="3" width="27" style="39" customWidth="1"/>
    <col min="4" max="4" width="8" style="39" customWidth="1"/>
    <col min="5" max="5" width="7.42578125" style="39" customWidth="1"/>
    <col min="6" max="16384" width="9.140625" style="39"/>
  </cols>
  <sheetData>
    <row r="1" spans="1:5" s="4" customFormat="1" ht="18.75" customHeight="1" x14ac:dyDescent="0.3">
      <c r="A1" s="1"/>
      <c r="B1" s="2" t="s">
        <v>0</v>
      </c>
      <c r="C1" s="3" t="s">
        <v>1</v>
      </c>
      <c r="D1" s="3"/>
      <c r="E1" s="3"/>
    </row>
    <row r="2" spans="1:5" s="4" customFormat="1" ht="15" customHeight="1" x14ac:dyDescent="0.3">
      <c r="A2" s="1"/>
      <c r="B2" s="5"/>
      <c r="C2" s="3" t="s">
        <v>2</v>
      </c>
      <c r="D2" s="3"/>
      <c r="E2" s="3"/>
    </row>
    <row r="3" spans="1:5" s="4" customFormat="1" ht="15" customHeight="1" x14ac:dyDescent="0.3">
      <c r="A3" s="1"/>
      <c r="B3" s="5"/>
      <c r="C3" s="3" t="s">
        <v>3</v>
      </c>
      <c r="D3" s="3"/>
      <c r="E3" s="3"/>
    </row>
    <row r="4" spans="1:5" s="4" customFormat="1" ht="15" customHeight="1" x14ac:dyDescent="0.3">
      <c r="A4" s="1"/>
      <c r="B4" s="5"/>
      <c r="C4" s="6" t="s">
        <v>282</v>
      </c>
      <c r="D4" s="3"/>
      <c r="E4" s="3"/>
    </row>
    <row r="5" spans="1:5" s="4" customFormat="1" ht="15" customHeight="1" x14ac:dyDescent="0.3">
      <c r="A5" s="1"/>
      <c r="B5" s="5"/>
      <c r="C5" s="6" t="s">
        <v>283</v>
      </c>
      <c r="D5" s="3"/>
      <c r="E5" s="3"/>
    </row>
    <row r="6" spans="1:5" s="4" customFormat="1" ht="14.1" customHeight="1" x14ac:dyDescent="0.3">
      <c r="A6" s="1"/>
      <c r="B6" s="5"/>
      <c r="C6" s="6" t="s">
        <v>284</v>
      </c>
      <c r="D6" s="3"/>
      <c r="E6" s="3"/>
    </row>
    <row r="7" spans="1:5" s="4" customFormat="1" ht="12" customHeight="1" x14ac:dyDescent="0.3">
      <c r="A7" s="1"/>
      <c r="B7" s="7"/>
      <c r="C7" s="1"/>
      <c r="D7" s="1"/>
      <c r="E7" s="1"/>
    </row>
    <row r="8" spans="1:5" s="4" customFormat="1" ht="12" customHeight="1" x14ac:dyDescent="0.3">
      <c r="A8" s="1"/>
      <c r="B8" s="7"/>
      <c r="C8" s="1"/>
      <c r="D8" s="1"/>
      <c r="E8" s="1"/>
    </row>
    <row r="9" spans="1:5" s="9" customFormat="1" ht="14.1" customHeight="1" x14ac:dyDescent="0.25">
      <c r="A9" s="370" t="s">
        <v>7</v>
      </c>
      <c r="B9" s="370"/>
      <c r="C9" s="370"/>
      <c r="D9" s="370"/>
      <c r="E9" s="370"/>
    </row>
    <row r="10" spans="1:5" s="9" customFormat="1" ht="14.1" customHeight="1" x14ac:dyDescent="0.25">
      <c r="A10" s="370" t="s">
        <v>8</v>
      </c>
      <c r="B10" s="370"/>
      <c r="C10" s="370"/>
      <c r="D10" s="370"/>
      <c r="E10" s="370"/>
    </row>
    <row r="11" spans="1:5" s="9" customFormat="1" ht="12" customHeight="1" thickBot="1" x14ac:dyDescent="0.3">
      <c r="A11" s="10"/>
      <c r="B11" s="11"/>
      <c r="C11" s="10"/>
      <c r="D11" s="10"/>
      <c r="E11" s="10"/>
    </row>
    <row r="12" spans="1:5" s="9" customFormat="1" ht="25.5" customHeight="1" thickTop="1" x14ac:dyDescent="0.25">
      <c r="A12" s="12" t="s">
        <v>9</v>
      </c>
      <c r="B12" s="13" t="s">
        <v>10</v>
      </c>
      <c r="C12" s="14" t="s">
        <v>11</v>
      </c>
      <c r="D12" s="14" t="s">
        <v>12</v>
      </c>
      <c r="E12" s="15" t="s">
        <v>13</v>
      </c>
    </row>
    <row r="13" spans="1:5" s="9" customFormat="1" ht="17.100000000000001" customHeight="1" x14ac:dyDescent="0.25">
      <c r="A13" s="16">
        <v>1</v>
      </c>
      <c r="B13" s="17" t="s">
        <v>285</v>
      </c>
      <c r="C13" s="18" t="s">
        <v>286</v>
      </c>
      <c r="D13" s="19">
        <f t="shared" ref="D13:D52" si="0">VLOOKUP(E13,$C$207:$D$235,2)</f>
        <v>1234</v>
      </c>
      <c r="E13" s="20">
        <v>3</v>
      </c>
    </row>
    <row r="14" spans="1:5" s="9" customFormat="1" ht="17.100000000000001" customHeight="1" x14ac:dyDescent="0.25">
      <c r="A14" s="16">
        <f>A13+1</f>
        <v>2</v>
      </c>
      <c r="B14" s="17" t="s">
        <v>287</v>
      </c>
      <c r="C14" s="18" t="s">
        <v>286</v>
      </c>
      <c r="D14" s="19">
        <f t="shared" si="0"/>
        <v>1066</v>
      </c>
      <c r="E14" s="21">
        <v>6</v>
      </c>
    </row>
    <row r="15" spans="1:5" s="9" customFormat="1" ht="17.100000000000001" customHeight="1" x14ac:dyDescent="0.25">
      <c r="A15" s="16">
        <f t="shared" ref="A15:A56" si="1">A14+1</f>
        <v>3</v>
      </c>
      <c r="B15" s="17" t="s">
        <v>127</v>
      </c>
      <c r="C15" s="18" t="s">
        <v>286</v>
      </c>
      <c r="D15" s="19">
        <f t="shared" si="0"/>
        <v>942</v>
      </c>
      <c r="E15" s="21">
        <v>8</v>
      </c>
    </row>
    <row r="16" spans="1:5" s="9" customFormat="1" ht="17.100000000000001" customHeight="1" x14ac:dyDescent="0.25">
      <c r="A16" s="16">
        <f t="shared" si="1"/>
        <v>4</v>
      </c>
      <c r="B16" s="22" t="s">
        <v>128</v>
      </c>
      <c r="C16" s="18" t="s">
        <v>286</v>
      </c>
      <c r="D16" s="19">
        <f t="shared" si="0"/>
        <v>784</v>
      </c>
      <c r="E16" s="23">
        <v>10</v>
      </c>
    </row>
    <row r="17" spans="1:5" s="9" customFormat="1" ht="17.100000000000001" customHeight="1" x14ac:dyDescent="0.25">
      <c r="A17" s="16">
        <f>A16+1</f>
        <v>5</v>
      </c>
      <c r="B17" s="22" t="s">
        <v>129</v>
      </c>
      <c r="C17" s="18" t="s">
        <v>286</v>
      </c>
      <c r="D17" s="19">
        <f t="shared" si="0"/>
        <v>720</v>
      </c>
      <c r="E17" s="23">
        <v>11</v>
      </c>
    </row>
    <row r="18" spans="1:5" s="9" customFormat="1" ht="17.100000000000001" customHeight="1" x14ac:dyDescent="0.25">
      <c r="A18" s="16">
        <f t="shared" si="1"/>
        <v>6</v>
      </c>
      <c r="B18" s="22" t="s">
        <v>130</v>
      </c>
      <c r="C18" s="18" t="s">
        <v>286</v>
      </c>
      <c r="D18" s="19">
        <f t="shared" si="0"/>
        <v>672</v>
      </c>
      <c r="E18" s="23">
        <v>12</v>
      </c>
    </row>
    <row r="19" spans="1:5" s="9" customFormat="1" ht="17.100000000000001" customHeight="1" x14ac:dyDescent="0.25">
      <c r="A19" s="16">
        <f t="shared" si="1"/>
        <v>7</v>
      </c>
      <c r="B19" s="22" t="s">
        <v>131</v>
      </c>
      <c r="C19" s="18" t="s">
        <v>286</v>
      </c>
      <c r="D19" s="19">
        <f t="shared" si="0"/>
        <v>602</v>
      </c>
      <c r="E19" s="23">
        <v>13</v>
      </c>
    </row>
    <row r="20" spans="1:5" s="9" customFormat="1" ht="17.100000000000001" customHeight="1" x14ac:dyDescent="0.25">
      <c r="A20" s="16">
        <f t="shared" si="1"/>
        <v>8</v>
      </c>
      <c r="B20" s="22" t="s">
        <v>132</v>
      </c>
      <c r="C20" s="18" t="s">
        <v>286</v>
      </c>
      <c r="D20" s="19">
        <f t="shared" si="0"/>
        <v>540</v>
      </c>
      <c r="E20" s="23">
        <v>14</v>
      </c>
    </row>
    <row r="21" spans="1:5" s="9" customFormat="1" ht="17.100000000000001" customHeight="1" x14ac:dyDescent="0.25">
      <c r="A21" s="16">
        <f t="shared" si="1"/>
        <v>9</v>
      </c>
      <c r="B21" s="22" t="s">
        <v>133</v>
      </c>
      <c r="C21" s="18" t="s">
        <v>286</v>
      </c>
      <c r="D21" s="19">
        <f t="shared" si="0"/>
        <v>484</v>
      </c>
      <c r="E21" s="23">
        <v>15</v>
      </c>
    </row>
    <row r="22" spans="1:5" s="9" customFormat="1" ht="17.100000000000001" customHeight="1" x14ac:dyDescent="0.25">
      <c r="A22" s="16">
        <f t="shared" si="1"/>
        <v>10</v>
      </c>
      <c r="B22" s="17" t="s">
        <v>288</v>
      </c>
      <c r="C22" s="18" t="s">
        <v>286</v>
      </c>
      <c r="D22" s="19">
        <f t="shared" si="0"/>
        <v>942</v>
      </c>
      <c r="E22" s="21">
        <v>8</v>
      </c>
    </row>
    <row r="23" spans="1:5" s="9" customFormat="1" ht="17.100000000000001" customHeight="1" x14ac:dyDescent="0.25">
      <c r="A23" s="16">
        <f t="shared" si="1"/>
        <v>11</v>
      </c>
      <c r="B23" s="22" t="s">
        <v>289</v>
      </c>
      <c r="C23" s="18" t="s">
        <v>286</v>
      </c>
      <c r="D23" s="19">
        <f t="shared" si="0"/>
        <v>784</v>
      </c>
      <c r="E23" s="23">
        <v>10</v>
      </c>
    </row>
    <row r="24" spans="1:5" s="9" customFormat="1" ht="17.100000000000001" customHeight="1" x14ac:dyDescent="0.25">
      <c r="A24" s="16">
        <f t="shared" si="1"/>
        <v>12</v>
      </c>
      <c r="B24" s="22" t="s">
        <v>290</v>
      </c>
      <c r="C24" s="18" t="s">
        <v>286</v>
      </c>
      <c r="D24" s="19">
        <f t="shared" si="0"/>
        <v>720</v>
      </c>
      <c r="E24" s="23">
        <v>11</v>
      </c>
    </row>
    <row r="25" spans="1:5" s="9" customFormat="1" ht="17.100000000000001" customHeight="1" x14ac:dyDescent="0.25">
      <c r="A25" s="16">
        <f t="shared" si="1"/>
        <v>13</v>
      </c>
      <c r="B25" s="22" t="s">
        <v>291</v>
      </c>
      <c r="C25" s="18" t="s">
        <v>286</v>
      </c>
      <c r="D25" s="19">
        <f t="shared" si="0"/>
        <v>672</v>
      </c>
      <c r="E25" s="23">
        <v>12</v>
      </c>
    </row>
    <row r="26" spans="1:5" s="9" customFormat="1" ht="17.100000000000001" customHeight="1" x14ac:dyDescent="0.25">
      <c r="A26" s="16">
        <f t="shared" si="1"/>
        <v>14</v>
      </c>
      <c r="B26" s="22" t="s">
        <v>292</v>
      </c>
      <c r="C26" s="18" t="s">
        <v>286</v>
      </c>
      <c r="D26" s="19">
        <f t="shared" si="0"/>
        <v>602</v>
      </c>
      <c r="E26" s="23">
        <v>13</v>
      </c>
    </row>
    <row r="27" spans="1:5" s="9" customFormat="1" ht="17.100000000000001" customHeight="1" x14ac:dyDescent="0.25">
      <c r="A27" s="16">
        <f t="shared" si="1"/>
        <v>15</v>
      </c>
      <c r="B27" s="22" t="s">
        <v>293</v>
      </c>
      <c r="C27" s="18" t="s">
        <v>286</v>
      </c>
      <c r="D27" s="19">
        <f t="shared" si="0"/>
        <v>540</v>
      </c>
      <c r="E27" s="23">
        <v>14</v>
      </c>
    </row>
    <row r="28" spans="1:5" s="9" customFormat="1" ht="17.100000000000001" customHeight="1" x14ac:dyDescent="0.25">
      <c r="A28" s="16">
        <f t="shared" si="1"/>
        <v>16</v>
      </c>
      <c r="B28" s="22" t="s">
        <v>294</v>
      </c>
      <c r="C28" s="18" t="s">
        <v>286</v>
      </c>
      <c r="D28" s="19">
        <f t="shared" si="0"/>
        <v>484</v>
      </c>
      <c r="E28" s="23">
        <v>15</v>
      </c>
    </row>
    <row r="29" spans="1:5" s="9" customFormat="1" ht="17.100000000000001" customHeight="1" x14ac:dyDescent="0.25">
      <c r="A29" s="16">
        <f t="shared" si="1"/>
        <v>17</v>
      </c>
      <c r="B29" s="32" t="s">
        <v>141</v>
      </c>
      <c r="C29" s="18" t="s">
        <v>286</v>
      </c>
      <c r="D29" s="19">
        <f t="shared" si="0"/>
        <v>784</v>
      </c>
      <c r="E29" s="21">
        <v>10</v>
      </c>
    </row>
    <row r="30" spans="1:5" s="9" customFormat="1" ht="17.100000000000001" customHeight="1" x14ac:dyDescent="0.25">
      <c r="A30" s="16">
        <f t="shared" si="1"/>
        <v>18</v>
      </c>
      <c r="B30" s="33" t="s">
        <v>142</v>
      </c>
      <c r="C30" s="18" t="s">
        <v>286</v>
      </c>
      <c r="D30" s="19">
        <f t="shared" si="0"/>
        <v>672</v>
      </c>
      <c r="E30" s="23">
        <v>12</v>
      </c>
    </row>
    <row r="31" spans="1:5" s="9" customFormat="1" ht="17.100000000000001" customHeight="1" x14ac:dyDescent="0.25">
      <c r="A31" s="16">
        <f t="shared" si="1"/>
        <v>19</v>
      </c>
      <c r="B31" s="33" t="s">
        <v>143</v>
      </c>
      <c r="C31" s="18" t="s">
        <v>286</v>
      </c>
      <c r="D31" s="19">
        <f t="shared" si="0"/>
        <v>602</v>
      </c>
      <c r="E31" s="23">
        <v>13</v>
      </c>
    </row>
    <row r="32" spans="1:5" s="9" customFormat="1" ht="17.100000000000001" customHeight="1" x14ac:dyDescent="0.25">
      <c r="A32" s="16">
        <f t="shared" si="1"/>
        <v>20</v>
      </c>
      <c r="B32" s="33" t="s">
        <v>144</v>
      </c>
      <c r="C32" s="18" t="s">
        <v>286</v>
      </c>
      <c r="D32" s="19">
        <f t="shared" si="0"/>
        <v>540</v>
      </c>
      <c r="E32" s="23">
        <v>14</v>
      </c>
    </row>
    <row r="33" spans="1:5" s="9" customFormat="1" ht="17.100000000000001" customHeight="1" x14ac:dyDescent="0.25">
      <c r="A33" s="16">
        <f t="shared" si="1"/>
        <v>21</v>
      </c>
      <c r="B33" s="33" t="s">
        <v>145</v>
      </c>
      <c r="C33" s="18" t="s">
        <v>286</v>
      </c>
      <c r="D33" s="19">
        <f t="shared" si="0"/>
        <v>484</v>
      </c>
      <c r="E33" s="23">
        <v>15</v>
      </c>
    </row>
    <row r="34" spans="1:5" s="9" customFormat="1" ht="17.100000000000001" customHeight="1" x14ac:dyDescent="0.25">
      <c r="A34" s="16">
        <f t="shared" si="1"/>
        <v>22</v>
      </c>
      <c r="B34" s="17" t="s">
        <v>295</v>
      </c>
      <c r="C34" s="18" t="s">
        <v>286</v>
      </c>
      <c r="D34" s="19">
        <f t="shared" si="0"/>
        <v>942</v>
      </c>
      <c r="E34" s="21">
        <v>8</v>
      </c>
    </row>
    <row r="35" spans="1:5" s="9" customFormat="1" ht="17.100000000000001" customHeight="1" x14ac:dyDescent="0.25">
      <c r="A35" s="16">
        <f t="shared" si="1"/>
        <v>23</v>
      </c>
      <c r="B35" s="22" t="s">
        <v>296</v>
      </c>
      <c r="C35" s="18" t="s">
        <v>286</v>
      </c>
      <c r="D35" s="19">
        <f t="shared" si="0"/>
        <v>784</v>
      </c>
      <c r="E35" s="23">
        <v>10</v>
      </c>
    </row>
    <row r="36" spans="1:5" s="9" customFormat="1" ht="17.100000000000001" customHeight="1" x14ac:dyDescent="0.25">
      <c r="A36" s="16">
        <f t="shared" si="1"/>
        <v>24</v>
      </c>
      <c r="B36" s="22" t="s">
        <v>297</v>
      </c>
      <c r="C36" s="18" t="s">
        <v>286</v>
      </c>
      <c r="D36" s="19">
        <f t="shared" si="0"/>
        <v>720</v>
      </c>
      <c r="E36" s="23">
        <v>11</v>
      </c>
    </row>
    <row r="37" spans="1:5" s="9" customFormat="1" ht="17.100000000000001" customHeight="1" x14ac:dyDescent="0.25">
      <c r="A37" s="16">
        <f t="shared" si="1"/>
        <v>25</v>
      </c>
      <c r="B37" s="22" t="s">
        <v>298</v>
      </c>
      <c r="C37" s="18" t="s">
        <v>286</v>
      </c>
      <c r="D37" s="19">
        <f t="shared" si="0"/>
        <v>672</v>
      </c>
      <c r="E37" s="23">
        <v>12</v>
      </c>
    </row>
    <row r="38" spans="1:5" s="9" customFormat="1" ht="17.100000000000001" customHeight="1" x14ac:dyDescent="0.25">
      <c r="A38" s="16">
        <f>A25+1</f>
        <v>14</v>
      </c>
      <c r="B38" s="22" t="s">
        <v>299</v>
      </c>
      <c r="C38" s="18" t="s">
        <v>286</v>
      </c>
      <c r="D38" s="19">
        <f t="shared" si="0"/>
        <v>602</v>
      </c>
      <c r="E38" s="23">
        <v>13</v>
      </c>
    </row>
    <row r="39" spans="1:5" s="9" customFormat="1" ht="17.100000000000001" customHeight="1" x14ac:dyDescent="0.25">
      <c r="A39" s="16">
        <f>A37+1</f>
        <v>26</v>
      </c>
      <c r="B39" s="22" t="s">
        <v>300</v>
      </c>
      <c r="C39" s="18" t="s">
        <v>286</v>
      </c>
      <c r="D39" s="19">
        <f t="shared" si="0"/>
        <v>540</v>
      </c>
      <c r="E39" s="23">
        <v>14</v>
      </c>
    </row>
    <row r="40" spans="1:5" s="9" customFormat="1" ht="17.100000000000001" customHeight="1" x14ac:dyDescent="0.25">
      <c r="A40" s="16">
        <f t="shared" si="1"/>
        <v>27</v>
      </c>
      <c r="B40" s="22" t="s">
        <v>301</v>
      </c>
      <c r="C40" s="18" t="s">
        <v>286</v>
      </c>
      <c r="D40" s="19">
        <f t="shared" si="0"/>
        <v>484</v>
      </c>
      <c r="E40" s="23">
        <v>15</v>
      </c>
    </row>
    <row r="41" spans="1:5" s="9" customFormat="1" ht="17.100000000000001" customHeight="1" x14ac:dyDescent="0.25">
      <c r="A41" s="16">
        <f t="shared" si="1"/>
        <v>28</v>
      </c>
      <c r="B41" s="17" t="s">
        <v>152</v>
      </c>
      <c r="C41" s="18" t="s">
        <v>153</v>
      </c>
      <c r="D41" s="19">
        <f t="shared" si="0"/>
        <v>1066</v>
      </c>
      <c r="E41" s="21">
        <v>6</v>
      </c>
    </row>
    <row r="42" spans="1:5" s="9" customFormat="1" ht="17.100000000000001" customHeight="1" x14ac:dyDescent="0.25">
      <c r="A42" s="16">
        <f t="shared" si="1"/>
        <v>29</v>
      </c>
      <c r="B42" s="17" t="s">
        <v>302</v>
      </c>
      <c r="C42" s="18" t="s">
        <v>153</v>
      </c>
      <c r="D42" s="19">
        <f t="shared" si="0"/>
        <v>942</v>
      </c>
      <c r="E42" s="21">
        <v>8</v>
      </c>
    </row>
    <row r="43" spans="1:5" s="9" customFormat="1" ht="17.100000000000001" customHeight="1" x14ac:dyDescent="0.25">
      <c r="A43" s="16">
        <f t="shared" si="1"/>
        <v>30</v>
      </c>
      <c r="B43" s="22" t="s">
        <v>155</v>
      </c>
      <c r="C43" s="18" t="s">
        <v>153</v>
      </c>
      <c r="D43" s="19">
        <f t="shared" si="0"/>
        <v>784</v>
      </c>
      <c r="E43" s="23">
        <v>10</v>
      </c>
    </row>
    <row r="44" spans="1:5" s="9" customFormat="1" ht="17.100000000000001" customHeight="1" x14ac:dyDescent="0.25">
      <c r="A44" s="16">
        <f t="shared" si="1"/>
        <v>31</v>
      </c>
      <c r="B44" s="22" t="s">
        <v>156</v>
      </c>
      <c r="C44" s="18" t="s">
        <v>153</v>
      </c>
      <c r="D44" s="19">
        <f t="shared" si="0"/>
        <v>720</v>
      </c>
      <c r="E44" s="23">
        <v>11</v>
      </c>
    </row>
    <row r="45" spans="1:5" s="9" customFormat="1" ht="17.100000000000001" customHeight="1" x14ac:dyDescent="0.25">
      <c r="A45" s="16">
        <f t="shared" si="1"/>
        <v>32</v>
      </c>
      <c r="B45" s="22" t="s">
        <v>157</v>
      </c>
      <c r="C45" s="18" t="s">
        <v>153</v>
      </c>
      <c r="D45" s="19">
        <f t="shared" si="0"/>
        <v>672</v>
      </c>
      <c r="E45" s="23">
        <v>12</v>
      </c>
    </row>
    <row r="46" spans="1:5" s="9" customFormat="1" ht="17.100000000000001" customHeight="1" x14ac:dyDescent="0.25">
      <c r="A46" s="16">
        <f t="shared" si="1"/>
        <v>33</v>
      </c>
      <c r="B46" s="22" t="s">
        <v>158</v>
      </c>
      <c r="C46" s="18" t="s">
        <v>153</v>
      </c>
      <c r="D46" s="19">
        <f t="shared" si="0"/>
        <v>602</v>
      </c>
      <c r="E46" s="23">
        <v>13</v>
      </c>
    </row>
    <row r="47" spans="1:5" s="9" customFormat="1" ht="17.100000000000001" customHeight="1" x14ac:dyDescent="0.25">
      <c r="A47" s="16">
        <f t="shared" si="1"/>
        <v>34</v>
      </c>
      <c r="B47" s="22" t="s">
        <v>159</v>
      </c>
      <c r="C47" s="18" t="s">
        <v>153</v>
      </c>
      <c r="D47" s="19">
        <f t="shared" si="0"/>
        <v>540</v>
      </c>
      <c r="E47" s="23">
        <v>14</v>
      </c>
    </row>
    <row r="48" spans="1:5" s="9" customFormat="1" ht="17.100000000000001" customHeight="1" x14ac:dyDescent="0.25">
      <c r="A48" s="16">
        <f t="shared" si="1"/>
        <v>35</v>
      </c>
      <c r="B48" s="22" t="s">
        <v>160</v>
      </c>
      <c r="C48" s="18" t="s">
        <v>153</v>
      </c>
      <c r="D48" s="19">
        <f t="shared" si="0"/>
        <v>672</v>
      </c>
      <c r="E48" s="23">
        <v>12</v>
      </c>
    </row>
    <row r="49" spans="1:6" s="9" customFormat="1" ht="17.100000000000001" customHeight="1" x14ac:dyDescent="0.25">
      <c r="A49" s="16">
        <f>A48+1</f>
        <v>36</v>
      </c>
      <c r="B49" s="22" t="s">
        <v>161</v>
      </c>
      <c r="C49" s="18" t="s">
        <v>153</v>
      </c>
      <c r="D49" s="19">
        <f t="shared" si="0"/>
        <v>602</v>
      </c>
      <c r="E49" s="23">
        <v>13</v>
      </c>
    </row>
    <row r="50" spans="1:6" s="9" customFormat="1" ht="17.100000000000001" customHeight="1" x14ac:dyDescent="0.25">
      <c r="A50" s="16">
        <f>A49+1</f>
        <v>37</v>
      </c>
      <c r="B50" s="22" t="s">
        <v>162</v>
      </c>
      <c r="C50" s="18" t="s">
        <v>153</v>
      </c>
      <c r="D50" s="19">
        <f t="shared" si="0"/>
        <v>540</v>
      </c>
      <c r="E50" s="23">
        <v>14</v>
      </c>
    </row>
    <row r="51" spans="1:6" s="9" customFormat="1" ht="17.100000000000001" customHeight="1" x14ac:dyDescent="0.25">
      <c r="A51" s="16">
        <f>A50+1</f>
        <v>38</v>
      </c>
      <c r="B51" s="31" t="s">
        <v>163</v>
      </c>
      <c r="C51" s="18" t="s">
        <v>153</v>
      </c>
      <c r="D51" s="19">
        <f t="shared" si="0"/>
        <v>484</v>
      </c>
      <c r="E51" s="34">
        <v>15</v>
      </c>
    </row>
    <row r="52" spans="1:6" s="9" customFormat="1" ht="17.100000000000001" customHeight="1" thickBot="1" x14ac:dyDescent="0.3">
      <c r="A52" s="16">
        <f>A51+1</f>
        <v>39</v>
      </c>
      <c r="B52" s="17" t="s">
        <v>164</v>
      </c>
      <c r="C52" s="18" t="s">
        <v>153</v>
      </c>
      <c r="D52" s="19">
        <f t="shared" si="0"/>
        <v>942</v>
      </c>
      <c r="E52" s="21">
        <v>8</v>
      </c>
    </row>
    <row r="53" spans="1:6" s="36" customFormat="1" ht="18" customHeight="1" thickTop="1" x14ac:dyDescent="0.3">
      <c r="A53" s="371" t="s">
        <v>165</v>
      </c>
      <c r="B53" s="371"/>
      <c r="C53" s="371"/>
      <c r="D53" s="371"/>
      <c r="E53" s="371"/>
      <c r="F53" s="35"/>
    </row>
    <row r="54" spans="1:6" s="9" customFormat="1" ht="17.100000000000001" customHeight="1" x14ac:dyDescent="0.25">
      <c r="A54" s="16">
        <f>A52+1</f>
        <v>40</v>
      </c>
      <c r="B54" s="22" t="s">
        <v>166</v>
      </c>
      <c r="C54" s="18" t="s">
        <v>153</v>
      </c>
      <c r="D54" s="19">
        <f t="shared" ref="D54:D102" si="2">VLOOKUP(E54,$C$207:$D$235,2)</f>
        <v>784</v>
      </c>
      <c r="E54" s="23">
        <v>10</v>
      </c>
    </row>
    <row r="55" spans="1:6" s="9" customFormat="1" ht="17.100000000000001" customHeight="1" x14ac:dyDescent="0.25">
      <c r="A55" s="16">
        <f>A54+1</f>
        <v>41</v>
      </c>
      <c r="B55" s="22" t="s">
        <v>167</v>
      </c>
      <c r="C55" s="18" t="s">
        <v>153</v>
      </c>
      <c r="D55" s="19">
        <f t="shared" si="2"/>
        <v>720</v>
      </c>
      <c r="E55" s="23">
        <v>11</v>
      </c>
    </row>
    <row r="56" spans="1:6" s="9" customFormat="1" ht="17.100000000000001" customHeight="1" x14ac:dyDescent="0.25">
      <c r="A56" s="16">
        <f t="shared" si="1"/>
        <v>42</v>
      </c>
      <c r="B56" s="22" t="s">
        <v>168</v>
      </c>
      <c r="C56" s="18" t="s">
        <v>153</v>
      </c>
      <c r="D56" s="19">
        <f t="shared" si="2"/>
        <v>672</v>
      </c>
      <c r="E56" s="23">
        <v>12</v>
      </c>
    </row>
    <row r="57" spans="1:6" s="9" customFormat="1" ht="17.100000000000001" customHeight="1" x14ac:dyDescent="0.25">
      <c r="A57" s="16">
        <f>A56+1</f>
        <v>43</v>
      </c>
      <c r="B57" s="22" t="s">
        <v>169</v>
      </c>
      <c r="C57" s="18" t="s">
        <v>153</v>
      </c>
      <c r="D57" s="19">
        <f t="shared" si="2"/>
        <v>602</v>
      </c>
      <c r="E57" s="23">
        <v>13</v>
      </c>
    </row>
    <row r="58" spans="1:6" s="9" customFormat="1" ht="17.100000000000001" customHeight="1" x14ac:dyDescent="0.25">
      <c r="A58" s="16">
        <f>A57+1</f>
        <v>44</v>
      </c>
      <c r="B58" s="22" t="s">
        <v>170</v>
      </c>
      <c r="C58" s="18" t="s">
        <v>153</v>
      </c>
      <c r="D58" s="19">
        <f t="shared" si="2"/>
        <v>540</v>
      </c>
      <c r="E58" s="23">
        <v>14</v>
      </c>
    </row>
    <row r="59" spans="1:6" s="9" customFormat="1" ht="17.100000000000001" customHeight="1" x14ac:dyDescent="0.25">
      <c r="A59" s="16">
        <f t="shared" ref="A59:A74" si="3">A58+1</f>
        <v>45</v>
      </c>
      <c r="B59" s="22" t="s">
        <v>171</v>
      </c>
      <c r="C59" s="18" t="s">
        <v>153</v>
      </c>
      <c r="D59" s="19">
        <f t="shared" si="2"/>
        <v>672</v>
      </c>
      <c r="E59" s="23">
        <v>12</v>
      </c>
    </row>
    <row r="60" spans="1:6" s="9" customFormat="1" ht="17.100000000000001" customHeight="1" x14ac:dyDescent="0.25">
      <c r="A60" s="16">
        <f t="shared" si="3"/>
        <v>46</v>
      </c>
      <c r="B60" s="22" t="s">
        <v>172</v>
      </c>
      <c r="C60" s="18" t="s">
        <v>153</v>
      </c>
      <c r="D60" s="19">
        <f t="shared" si="2"/>
        <v>602</v>
      </c>
      <c r="E60" s="23">
        <v>13</v>
      </c>
    </row>
    <row r="61" spans="1:6" s="9" customFormat="1" ht="17.100000000000001" customHeight="1" x14ac:dyDescent="0.25">
      <c r="A61" s="16">
        <f t="shared" si="3"/>
        <v>47</v>
      </c>
      <c r="B61" s="22" t="s">
        <v>173</v>
      </c>
      <c r="C61" s="18" t="s">
        <v>153</v>
      </c>
      <c r="D61" s="19">
        <f t="shared" si="2"/>
        <v>540</v>
      </c>
      <c r="E61" s="23">
        <v>14</v>
      </c>
    </row>
    <row r="62" spans="1:6" s="9" customFormat="1" ht="17.100000000000001" customHeight="1" x14ac:dyDescent="0.25">
      <c r="A62" s="16">
        <f t="shared" si="3"/>
        <v>48</v>
      </c>
      <c r="B62" s="22" t="s">
        <v>174</v>
      </c>
      <c r="C62" s="18" t="s">
        <v>153</v>
      </c>
      <c r="D62" s="19">
        <f t="shared" si="2"/>
        <v>672</v>
      </c>
      <c r="E62" s="23">
        <v>12</v>
      </c>
    </row>
    <row r="63" spans="1:6" s="9" customFormat="1" ht="17.100000000000001" customHeight="1" x14ac:dyDescent="0.25">
      <c r="A63" s="16">
        <f t="shared" si="3"/>
        <v>49</v>
      </c>
      <c r="B63" s="22" t="s">
        <v>175</v>
      </c>
      <c r="C63" s="18" t="s">
        <v>153</v>
      </c>
      <c r="D63" s="19">
        <f t="shared" si="2"/>
        <v>602</v>
      </c>
      <c r="E63" s="23">
        <v>13</v>
      </c>
    </row>
    <row r="64" spans="1:6" s="9" customFormat="1" ht="17.100000000000001" customHeight="1" x14ac:dyDescent="0.25">
      <c r="A64" s="16">
        <f t="shared" si="3"/>
        <v>50</v>
      </c>
      <c r="B64" s="22" t="s">
        <v>176</v>
      </c>
      <c r="C64" s="18" t="s">
        <v>153</v>
      </c>
      <c r="D64" s="19">
        <f t="shared" si="2"/>
        <v>540</v>
      </c>
      <c r="E64" s="23">
        <v>14</v>
      </c>
    </row>
    <row r="65" spans="1:5" s="9" customFormat="1" ht="17.100000000000001" customHeight="1" x14ac:dyDescent="0.25">
      <c r="A65" s="16">
        <f t="shared" si="3"/>
        <v>51</v>
      </c>
      <c r="B65" s="22" t="s">
        <v>177</v>
      </c>
      <c r="C65" s="18" t="s">
        <v>153</v>
      </c>
      <c r="D65" s="19">
        <f t="shared" si="2"/>
        <v>672</v>
      </c>
      <c r="E65" s="23">
        <v>12</v>
      </c>
    </row>
    <row r="66" spans="1:5" s="9" customFormat="1" ht="17.100000000000001" customHeight="1" x14ac:dyDescent="0.25">
      <c r="A66" s="16">
        <f t="shared" si="3"/>
        <v>52</v>
      </c>
      <c r="B66" s="22" t="s">
        <v>178</v>
      </c>
      <c r="C66" s="18" t="s">
        <v>153</v>
      </c>
      <c r="D66" s="19">
        <f t="shared" si="2"/>
        <v>602</v>
      </c>
      <c r="E66" s="23">
        <v>13</v>
      </c>
    </row>
    <row r="67" spans="1:5" s="9" customFormat="1" ht="17.100000000000001" customHeight="1" x14ac:dyDescent="0.25">
      <c r="A67" s="16">
        <f>A66+1</f>
        <v>53</v>
      </c>
      <c r="B67" s="22" t="s">
        <v>179</v>
      </c>
      <c r="C67" s="18" t="s">
        <v>153</v>
      </c>
      <c r="D67" s="19">
        <f t="shared" si="2"/>
        <v>540</v>
      </c>
      <c r="E67" s="23">
        <v>14</v>
      </c>
    </row>
    <row r="68" spans="1:5" s="9" customFormat="1" ht="17.100000000000001" customHeight="1" x14ac:dyDescent="0.25">
      <c r="A68" s="16">
        <f t="shared" si="3"/>
        <v>54</v>
      </c>
      <c r="B68" s="22" t="s">
        <v>180</v>
      </c>
      <c r="C68" s="18" t="s">
        <v>153</v>
      </c>
      <c r="D68" s="19">
        <f t="shared" si="2"/>
        <v>602</v>
      </c>
      <c r="E68" s="23">
        <v>13</v>
      </c>
    </row>
    <row r="69" spans="1:5" s="9" customFormat="1" ht="17.100000000000001" customHeight="1" x14ac:dyDescent="0.25">
      <c r="A69" s="16">
        <f>A68+1</f>
        <v>55</v>
      </c>
      <c r="B69" s="37" t="s">
        <v>181</v>
      </c>
      <c r="C69" s="18" t="s">
        <v>153</v>
      </c>
      <c r="D69" s="19">
        <f t="shared" si="2"/>
        <v>672</v>
      </c>
      <c r="E69" s="23">
        <v>12</v>
      </c>
    </row>
    <row r="70" spans="1:5" s="9" customFormat="1" ht="17.100000000000001" customHeight="1" x14ac:dyDescent="0.25">
      <c r="A70" s="16">
        <f t="shared" si="3"/>
        <v>56</v>
      </c>
      <c r="B70" s="22" t="s">
        <v>182</v>
      </c>
      <c r="C70" s="18" t="s">
        <v>153</v>
      </c>
      <c r="D70" s="19">
        <f t="shared" si="2"/>
        <v>602</v>
      </c>
      <c r="E70" s="23">
        <v>13</v>
      </c>
    </row>
    <row r="71" spans="1:5" s="9" customFormat="1" ht="17.100000000000001" customHeight="1" x14ac:dyDescent="0.25">
      <c r="A71" s="16">
        <f t="shared" si="3"/>
        <v>57</v>
      </c>
      <c r="B71" s="22" t="s">
        <v>183</v>
      </c>
      <c r="C71" s="18" t="s">
        <v>153</v>
      </c>
      <c r="D71" s="19">
        <f t="shared" si="2"/>
        <v>540</v>
      </c>
      <c r="E71" s="23">
        <v>14</v>
      </c>
    </row>
    <row r="72" spans="1:5" s="9" customFormat="1" ht="17.100000000000001" customHeight="1" x14ac:dyDescent="0.25">
      <c r="A72" s="16">
        <f t="shared" si="3"/>
        <v>58</v>
      </c>
      <c r="B72" s="22" t="s">
        <v>184</v>
      </c>
      <c r="C72" s="18" t="s">
        <v>153</v>
      </c>
      <c r="D72" s="19">
        <f t="shared" si="2"/>
        <v>484</v>
      </c>
      <c r="E72" s="23">
        <v>15</v>
      </c>
    </row>
    <row r="73" spans="1:5" s="9" customFormat="1" ht="17.100000000000001" customHeight="1" x14ac:dyDescent="0.25">
      <c r="A73" s="16">
        <f>A72+1</f>
        <v>59</v>
      </c>
      <c r="B73" s="22" t="s">
        <v>185</v>
      </c>
      <c r="C73" s="18" t="s">
        <v>153</v>
      </c>
      <c r="D73" s="19">
        <f t="shared" si="2"/>
        <v>414</v>
      </c>
      <c r="E73" s="23" t="s">
        <v>85</v>
      </c>
    </row>
    <row r="74" spans="1:5" s="9" customFormat="1" ht="17.100000000000001" customHeight="1" x14ac:dyDescent="0.25">
      <c r="A74" s="16">
        <f t="shared" si="3"/>
        <v>60</v>
      </c>
      <c r="B74" s="22" t="s">
        <v>186</v>
      </c>
      <c r="C74" s="18" t="s">
        <v>153</v>
      </c>
      <c r="D74" s="19">
        <f t="shared" si="2"/>
        <v>382</v>
      </c>
      <c r="E74" s="23" t="s">
        <v>87</v>
      </c>
    </row>
    <row r="75" spans="1:5" s="9" customFormat="1" ht="17.100000000000001" customHeight="1" x14ac:dyDescent="0.25">
      <c r="A75" s="16">
        <f>A74+1</f>
        <v>61</v>
      </c>
      <c r="B75" s="22" t="s">
        <v>187</v>
      </c>
      <c r="C75" s="18" t="s">
        <v>153</v>
      </c>
      <c r="D75" s="19">
        <f t="shared" si="2"/>
        <v>290</v>
      </c>
      <c r="E75" s="23" t="s">
        <v>89</v>
      </c>
    </row>
    <row r="76" spans="1:5" s="9" customFormat="1" ht="17.100000000000001" customHeight="1" x14ac:dyDescent="0.25">
      <c r="A76" s="16">
        <f>A75+1</f>
        <v>62</v>
      </c>
      <c r="B76" s="22" t="s">
        <v>188</v>
      </c>
      <c r="C76" s="18" t="s">
        <v>153</v>
      </c>
      <c r="D76" s="19">
        <f t="shared" si="2"/>
        <v>151</v>
      </c>
      <c r="E76" s="23" t="s">
        <v>95</v>
      </c>
    </row>
    <row r="77" spans="1:5" s="9" customFormat="1" ht="17.100000000000001" customHeight="1" x14ac:dyDescent="0.25">
      <c r="A77" s="16">
        <f>A76+1</f>
        <v>63</v>
      </c>
      <c r="B77" s="22" t="s">
        <v>189</v>
      </c>
      <c r="C77" s="18" t="s">
        <v>153</v>
      </c>
      <c r="D77" s="19">
        <f t="shared" si="2"/>
        <v>174</v>
      </c>
      <c r="E77" s="23" t="s">
        <v>93</v>
      </c>
    </row>
    <row r="78" spans="1:5" s="9" customFormat="1" ht="17.100000000000001" customHeight="1" x14ac:dyDescent="0.25">
      <c r="A78" s="16">
        <f>A77+1</f>
        <v>64</v>
      </c>
      <c r="B78" s="22" t="s">
        <v>190</v>
      </c>
      <c r="C78" s="18" t="s">
        <v>153</v>
      </c>
      <c r="D78" s="19">
        <f t="shared" si="2"/>
        <v>151</v>
      </c>
      <c r="E78" s="23" t="s">
        <v>95</v>
      </c>
    </row>
    <row r="79" spans="1:5" s="9" customFormat="1" ht="17.100000000000001" customHeight="1" x14ac:dyDescent="0.25">
      <c r="A79" s="16">
        <f t="shared" ref="A79:A142" si="4">A78+1</f>
        <v>65</v>
      </c>
      <c r="B79" s="17" t="s">
        <v>303</v>
      </c>
      <c r="C79" s="25" t="s">
        <v>304</v>
      </c>
      <c r="D79" s="19">
        <f t="shared" si="2"/>
        <v>942</v>
      </c>
      <c r="E79" s="20">
        <v>8</v>
      </c>
    </row>
    <row r="80" spans="1:5" s="9" customFormat="1" ht="17.100000000000001" customHeight="1" x14ac:dyDescent="0.25">
      <c r="A80" s="16">
        <f t="shared" si="4"/>
        <v>66</v>
      </c>
      <c r="B80" s="17" t="s">
        <v>305</v>
      </c>
      <c r="C80" s="25" t="s">
        <v>304</v>
      </c>
      <c r="D80" s="19">
        <f t="shared" si="2"/>
        <v>784</v>
      </c>
      <c r="E80" s="21">
        <v>10</v>
      </c>
    </row>
    <row r="81" spans="1:5" s="9" customFormat="1" ht="17.100000000000001" customHeight="1" x14ac:dyDescent="0.25">
      <c r="A81" s="16">
        <f t="shared" si="4"/>
        <v>67</v>
      </c>
      <c r="B81" s="22" t="s">
        <v>306</v>
      </c>
      <c r="C81" s="25" t="s">
        <v>304</v>
      </c>
      <c r="D81" s="19">
        <f t="shared" si="2"/>
        <v>672</v>
      </c>
      <c r="E81" s="23">
        <v>12</v>
      </c>
    </row>
    <row r="82" spans="1:5" s="9" customFormat="1" ht="17.100000000000001" customHeight="1" x14ac:dyDescent="0.25">
      <c r="A82" s="16">
        <f t="shared" si="4"/>
        <v>68</v>
      </c>
      <c r="B82" s="22" t="s">
        <v>307</v>
      </c>
      <c r="C82" s="25" t="s">
        <v>304</v>
      </c>
      <c r="D82" s="19">
        <f t="shared" si="2"/>
        <v>672</v>
      </c>
      <c r="E82" s="23">
        <v>12</v>
      </c>
    </row>
    <row r="83" spans="1:5" s="9" customFormat="1" ht="17.100000000000001" customHeight="1" x14ac:dyDescent="0.25">
      <c r="A83" s="16">
        <f t="shared" si="4"/>
        <v>69</v>
      </c>
      <c r="B83" s="22" t="s">
        <v>308</v>
      </c>
      <c r="C83" s="25" t="s">
        <v>304</v>
      </c>
      <c r="D83" s="19">
        <f t="shared" si="2"/>
        <v>672</v>
      </c>
      <c r="E83" s="23">
        <v>12</v>
      </c>
    </row>
    <row r="84" spans="1:5" s="9" customFormat="1" ht="17.100000000000001" customHeight="1" x14ac:dyDescent="0.25">
      <c r="A84" s="16">
        <f t="shared" si="4"/>
        <v>70</v>
      </c>
      <c r="B84" s="22" t="s">
        <v>309</v>
      </c>
      <c r="C84" s="25" t="s">
        <v>304</v>
      </c>
      <c r="D84" s="19">
        <f t="shared" si="2"/>
        <v>602</v>
      </c>
      <c r="E84" s="23">
        <v>13</v>
      </c>
    </row>
    <row r="85" spans="1:5" s="9" customFormat="1" ht="17.100000000000001" customHeight="1" x14ac:dyDescent="0.25">
      <c r="A85" s="16">
        <f t="shared" si="4"/>
        <v>71</v>
      </c>
      <c r="B85" s="22" t="s">
        <v>310</v>
      </c>
      <c r="C85" s="25" t="s">
        <v>304</v>
      </c>
      <c r="D85" s="19">
        <f t="shared" si="2"/>
        <v>540</v>
      </c>
      <c r="E85" s="23">
        <v>14</v>
      </c>
    </row>
    <row r="86" spans="1:5" s="9" customFormat="1" ht="17.100000000000001" customHeight="1" x14ac:dyDescent="0.25">
      <c r="A86" s="16">
        <f t="shared" si="4"/>
        <v>72</v>
      </c>
      <c r="B86" s="22" t="s">
        <v>311</v>
      </c>
      <c r="C86" s="25" t="s">
        <v>304</v>
      </c>
      <c r="D86" s="19">
        <f t="shared" si="2"/>
        <v>484</v>
      </c>
      <c r="E86" s="23">
        <v>15</v>
      </c>
    </row>
    <row r="87" spans="1:5" s="9" customFormat="1" ht="17.100000000000001" customHeight="1" x14ac:dyDescent="0.25">
      <c r="A87" s="16">
        <f t="shared" si="4"/>
        <v>73</v>
      </c>
      <c r="B87" s="17" t="s">
        <v>312</v>
      </c>
      <c r="C87" s="25" t="s">
        <v>304</v>
      </c>
      <c r="D87" s="19">
        <f t="shared" si="2"/>
        <v>784</v>
      </c>
      <c r="E87" s="21">
        <v>10</v>
      </c>
    </row>
    <row r="88" spans="1:5" s="9" customFormat="1" ht="17.100000000000001" customHeight="1" x14ac:dyDescent="0.25">
      <c r="A88" s="16">
        <f t="shared" si="4"/>
        <v>74</v>
      </c>
      <c r="B88" s="22" t="s">
        <v>313</v>
      </c>
      <c r="C88" s="25" t="s">
        <v>304</v>
      </c>
      <c r="D88" s="19">
        <f t="shared" si="2"/>
        <v>672</v>
      </c>
      <c r="E88" s="23">
        <v>12</v>
      </c>
    </row>
    <row r="89" spans="1:5" s="9" customFormat="1" ht="17.100000000000001" customHeight="1" x14ac:dyDescent="0.25">
      <c r="A89" s="16">
        <f t="shared" si="4"/>
        <v>75</v>
      </c>
      <c r="B89" s="22" t="s">
        <v>314</v>
      </c>
      <c r="C89" s="25" t="s">
        <v>304</v>
      </c>
      <c r="D89" s="19">
        <f t="shared" si="2"/>
        <v>672</v>
      </c>
      <c r="E89" s="23">
        <v>12</v>
      </c>
    </row>
    <row r="90" spans="1:5" s="9" customFormat="1" ht="17.100000000000001" customHeight="1" x14ac:dyDescent="0.25">
      <c r="A90" s="16">
        <f t="shared" si="4"/>
        <v>76</v>
      </c>
      <c r="B90" s="22" t="s">
        <v>315</v>
      </c>
      <c r="C90" s="25" t="s">
        <v>304</v>
      </c>
      <c r="D90" s="19">
        <f t="shared" si="2"/>
        <v>672</v>
      </c>
      <c r="E90" s="23">
        <v>12</v>
      </c>
    </row>
    <row r="91" spans="1:5" s="9" customFormat="1" ht="17.100000000000001" customHeight="1" x14ac:dyDescent="0.25">
      <c r="A91" s="16">
        <f t="shared" si="4"/>
        <v>77</v>
      </c>
      <c r="B91" s="22" t="s">
        <v>316</v>
      </c>
      <c r="C91" s="25" t="s">
        <v>304</v>
      </c>
      <c r="D91" s="19">
        <f t="shared" si="2"/>
        <v>602</v>
      </c>
      <c r="E91" s="23">
        <v>13</v>
      </c>
    </row>
    <row r="92" spans="1:5" s="9" customFormat="1" ht="17.100000000000001" customHeight="1" x14ac:dyDescent="0.25">
      <c r="A92" s="16">
        <f t="shared" si="4"/>
        <v>78</v>
      </c>
      <c r="B92" s="22" t="s">
        <v>317</v>
      </c>
      <c r="C92" s="25" t="s">
        <v>304</v>
      </c>
      <c r="D92" s="19">
        <f t="shared" si="2"/>
        <v>540</v>
      </c>
      <c r="E92" s="23">
        <v>14</v>
      </c>
    </row>
    <row r="93" spans="1:5" s="9" customFormat="1" ht="17.100000000000001" customHeight="1" x14ac:dyDescent="0.25">
      <c r="A93" s="16">
        <f t="shared" si="4"/>
        <v>79</v>
      </c>
      <c r="B93" s="22" t="s">
        <v>318</v>
      </c>
      <c r="C93" s="25" t="s">
        <v>304</v>
      </c>
      <c r="D93" s="19">
        <f t="shared" si="2"/>
        <v>484</v>
      </c>
      <c r="E93" s="23">
        <v>15</v>
      </c>
    </row>
    <row r="94" spans="1:5" s="9" customFormat="1" ht="17.100000000000001" customHeight="1" x14ac:dyDescent="0.25">
      <c r="A94" s="16">
        <f t="shared" si="4"/>
        <v>80</v>
      </c>
      <c r="B94" s="17" t="s">
        <v>319</v>
      </c>
      <c r="C94" s="25" t="s">
        <v>304</v>
      </c>
      <c r="D94" s="19">
        <f t="shared" si="2"/>
        <v>784</v>
      </c>
      <c r="E94" s="21">
        <v>10</v>
      </c>
    </row>
    <row r="95" spans="1:5" s="9" customFormat="1" ht="17.100000000000001" customHeight="1" x14ac:dyDescent="0.25">
      <c r="A95" s="16">
        <f t="shared" si="4"/>
        <v>81</v>
      </c>
      <c r="B95" s="22" t="s">
        <v>320</v>
      </c>
      <c r="C95" s="25" t="s">
        <v>304</v>
      </c>
      <c r="D95" s="19">
        <f t="shared" si="2"/>
        <v>672</v>
      </c>
      <c r="E95" s="23">
        <v>12</v>
      </c>
    </row>
    <row r="96" spans="1:5" s="9" customFormat="1" ht="17.100000000000001" customHeight="1" x14ac:dyDescent="0.25">
      <c r="A96" s="16">
        <f t="shared" si="4"/>
        <v>82</v>
      </c>
      <c r="B96" s="22" t="s">
        <v>321</v>
      </c>
      <c r="C96" s="25" t="s">
        <v>304</v>
      </c>
      <c r="D96" s="19">
        <f t="shared" si="2"/>
        <v>672</v>
      </c>
      <c r="E96" s="23">
        <v>12</v>
      </c>
    </row>
    <row r="97" spans="1:6" s="9" customFormat="1" ht="17.100000000000001" customHeight="1" x14ac:dyDescent="0.25">
      <c r="A97" s="16">
        <f t="shared" si="4"/>
        <v>83</v>
      </c>
      <c r="B97" s="22" t="s">
        <v>322</v>
      </c>
      <c r="C97" s="25" t="s">
        <v>304</v>
      </c>
      <c r="D97" s="19">
        <f t="shared" si="2"/>
        <v>672</v>
      </c>
      <c r="E97" s="23">
        <v>12</v>
      </c>
    </row>
    <row r="98" spans="1:6" s="9" customFormat="1" ht="17.100000000000001" customHeight="1" x14ac:dyDescent="0.25">
      <c r="A98" s="16">
        <f t="shared" si="4"/>
        <v>84</v>
      </c>
      <c r="B98" s="22" t="s">
        <v>323</v>
      </c>
      <c r="C98" s="25" t="s">
        <v>304</v>
      </c>
      <c r="D98" s="19">
        <f t="shared" si="2"/>
        <v>602</v>
      </c>
      <c r="E98" s="23">
        <v>13</v>
      </c>
    </row>
    <row r="99" spans="1:6" s="9" customFormat="1" ht="17.100000000000001" customHeight="1" x14ac:dyDescent="0.25">
      <c r="A99" s="16">
        <f t="shared" si="4"/>
        <v>85</v>
      </c>
      <c r="B99" s="22" t="s">
        <v>324</v>
      </c>
      <c r="C99" s="25" t="s">
        <v>304</v>
      </c>
      <c r="D99" s="19">
        <f t="shared" si="2"/>
        <v>540</v>
      </c>
      <c r="E99" s="23">
        <v>14</v>
      </c>
    </row>
    <row r="100" spans="1:6" s="9" customFormat="1" ht="17.100000000000001" customHeight="1" x14ac:dyDescent="0.25">
      <c r="A100" s="16">
        <f t="shared" si="4"/>
        <v>86</v>
      </c>
      <c r="B100" s="22" t="s">
        <v>325</v>
      </c>
      <c r="C100" s="25" t="s">
        <v>304</v>
      </c>
      <c r="D100" s="19">
        <f t="shared" si="2"/>
        <v>484</v>
      </c>
      <c r="E100" s="23">
        <v>15</v>
      </c>
    </row>
    <row r="101" spans="1:6" s="9" customFormat="1" ht="17.100000000000001" customHeight="1" x14ac:dyDescent="0.25">
      <c r="A101" s="16">
        <f t="shared" si="4"/>
        <v>87</v>
      </c>
      <c r="B101" s="17" t="s">
        <v>326</v>
      </c>
      <c r="C101" s="25" t="s">
        <v>304</v>
      </c>
      <c r="D101" s="19">
        <f t="shared" si="2"/>
        <v>784</v>
      </c>
      <c r="E101" s="21">
        <v>10</v>
      </c>
    </row>
    <row r="102" spans="1:6" s="9" customFormat="1" ht="17.100000000000001" customHeight="1" thickBot="1" x14ac:dyDescent="0.3">
      <c r="A102" s="16">
        <f t="shared" si="4"/>
        <v>88</v>
      </c>
      <c r="B102" s="22" t="s">
        <v>327</v>
      </c>
      <c r="C102" s="25" t="s">
        <v>304</v>
      </c>
      <c r="D102" s="19">
        <f t="shared" si="2"/>
        <v>672</v>
      </c>
      <c r="E102" s="23">
        <v>12</v>
      </c>
    </row>
    <row r="103" spans="1:6" s="36" customFormat="1" ht="18" customHeight="1" thickTop="1" x14ac:dyDescent="0.3">
      <c r="A103" s="371" t="s">
        <v>165</v>
      </c>
      <c r="B103" s="371"/>
      <c r="C103" s="371"/>
      <c r="D103" s="371"/>
      <c r="E103" s="371"/>
      <c r="F103" s="35"/>
    </row>
    <row r="104" spans="1:6" s="9" customFormat="1" ht="17.100000000000001" customHeight="1" x14ac:dyDescent="0.25">
      <c r="A104" s="16">
        <f>A102+1</f>
        <v>89</v>
      </c>
      <c r="B104" s="22" t="s">
        <v>328</v>
      </c>
      <c r="C104" s="25" t="s">
        <v>304</v>
      </c>
      <c r="D104" s="19">
        <f t="shared" ref="D104:D152" si="5">VLOOKUP(E104,$C$207:$D$235,2)</f>
        <v>672</v>
      </c>
      <c r="E104" s="23">
        <v>12</v>
      </c>
    </row>
    <row r="105" spans="1:6" s="9" customFormat="1" ht="17.100000000000001" customHeight="1" x14ac:dyDescent="0.25">
      <c r="A105" s="16">
        <f t="shared" si="4"/>
        <v>90</v>
      </c>
      <c r="B105" s="22" t="s">
        <v>329</v>
      </c>
      <c r="C105" s="25" t="s">
        <v>304</v>
      </c>
      <c r="D105" s="19">
        <f t="shared" si="5"/>
        <v>672</v>
      </c>
      <c r="E105" s="23">
        <v>12</v>
      </c>
    </row>
    <row r="106" spans="1:6" s="9" customFormat="1" ht="17.100000000000001" customHeight="1" x14ac:dyDescent="0.25">
      <c r="A106" s="16">
        <f t="shared" si="4"/>
        <v>91</v>
      </c>
      <c r="B106" s="22" t="s">
        <v>330</v>
      </c>
      <c r="C106" s="25" t="s">
        <v>304</v>
      </c>
      <c r="D106" s="19">
        <f t="shared" si="5"/>
        <v>602</v>
      </c>
      <c r="E106" s="23">
        <v>13</v>
      </c>
    </row>
    <row r="107" spans="1:6" s="9" customFormat="1" ht="17.100000000000001" customHeight="1" x14ac:dyDescent="0.25">
      <c r="A107" s="16">
        <f t="shared" si="4"/>
        <v>92</v>
      </c>
      <c r="B107" s="22" t="s">
        <v>331</v>
      </c>
      <c r="C107" s="25" t="s">
        <v>304</v>
      </c>
      <c r="D107" s="19">
        <f t="shared" si="5"/>
        <v>540</v>
      </c>
      <c r="E107" s="23">
        <v>14</v>
      </c>
    </row>
    <row r="108" spans="1:6" s="9" customFormat="1" ht="17.100000000000001" customHeight="1" x14ac:dyDescent="0.25">
      <c r="A108" s="16">
        <f t="shared" si="4"/>
        <v>93</v>
      </c>
      <c r="B108" s="22" t="s">
        <v>332</v>
      </c>
      <c r="C108" s="25" t="s">
        <v>304</v>
      </c>
      <c r="D108" s="19">
        <f t="shared" si="5"/>
        <v>484</v>
      </c>
      <c r="E108" s="23">
        <v>15</v>
      </c>
    </row>
    <row r="109" spans="1:6" s="9" customFormat="1" ht="17.100000000000001" customHeight="1" x14ac:dyDescent="0.25">
      <c r="A109" s="16">
        <f t="shared" si="4"/>
        <v>94</v>
      </c>
      <c r="B109" s="22" t="s">
        <v>333</v>
      </c>
      <c r="C109" s="25" t="s">
        <v>304</v>
      </c>
      <c r="D109" s="19">
        <f t="shared" si="5"/>
        <v>602</v>
      </c>
      <c r="E109" s="23">
        <v>13</v>
      </c>
    </row>
    <row r="110" spans="1:6" s="9" customFormat="1" ht="17.100000000000001" customHeight="1" x14ac:dyDescent="0.25">
      <c r="A110" s="16">
        <f t="shared" si="4"/>
        <v>95</v>
      </c>
      <c r="B110" s="22" t="s">
        <v>334</v>
      </c>
      <c r="C110" s="25" t="s">
        <v>304</v>
      </c>
      <c r="D110" s="19">
        <f t="shared" si="5"/>
        <v>540</v>
      </c>
      <c r="E110" s="23">
        <v>14</v>
      </c>
    </row>
    <row r="111" spans="1:6" s="9" customFormat="1" ht="17.100000000000001" customHeight="1" x14ac:dyDescent="0.25">
      <c r="A111" s="16">
        <f t="shared" si="4"/>
        <v>96</v>
      </c>
      <c r="B111" s="22" t="s">
        <v>335</v>
      </c>
      <c r="C111" s="25" t="s">
        <v>304</v>
      </c>
      <c r="D111" s="19">
        <f t="shared" si="5"/>
        <v>484</v>
      </c>
      <c r="E111" s="23">
        <v>15</v>
      </c>
    </row>
    <row r="112" spans="1:6" s="9" customFormat="1" ht="17.100000000000001" customHeight="1" x14ac:dyDescent="0.25">
      <c r="A112" s="16">
        <f t="shared" si="4"/>
        <v>97</v>
      </c>
      <c r="B112" s="22" t="s">
        <v>336</v>
      </c>
      <c r="C112" s="25" t="s">
        <v>304</v>
      </c>
      <c r="D112" s="19">
        <f t="shared" si="5"/>
        <v>414</v>
      </c>
      <c r="E112" s="23" t="s">
        <v>85</v>
      </c>
    </row>
    <row r="113" spans="1:5" s="9" customFormat="1" ht="17.100000000000001" customHeight="1" x14ac:dyDescent="0.25">
      <c r="A113" s="16">
        <f t="shared" si="4"/>
        <v>98</v>
      </c>
      <c r="B113" s="22" t="s">
        <v>337</v>
      </c>
      <c r="C113" s="25" t="s">
        <v>304</v>
      </c>
      <c r="D113" s="19">
        <f t="shared" si="5"/>
        <v>382</v>
      </c>
      <c r="E113" s="23" t="s">
        <v>87</v>
      </c>
    </row>
    <row r="114" spans="1:5" s="9" customFormat="1" ht="17.100000000000001" customHeight="1" x14ac:dyDescent="0.25">
      <c r="A114" s="16">
        <f>A113+1</f>
        <v>99</v>
      </c>
      <c r="B114" s="22" t="s">
        <v>338</v>
      </c>
      <c r="C114" s="25" t="s">
        <v>304</v>
      </c>
      <c r="D114" s="19">
        <f t="shared" si="5"/>
        <v>290</v>
      </c>
      <c r="E114" s="23" t="s">
        <v>89</v>
      </c>
    </row>
    <row r="115" spans="1:5" s="9" customFormat="1" ht="17.100000000000001" customHeight="1" x14ac:dyDescent="0.25">
      <c r="A115" s="16">
        <f>A114+1</f>
        <v>100</v>
      </c>
      <c r="B115" s="22" t="s">
        <v>339</v>
      </c>
      <c r="C115" s="25" t="s">
        <v>304</v>
      </c>
      <c r="D115" s="19">
        <f t="shared" si="5"/>
        <v>218</v>
      </c>
      <c r="E115" s="23" t="s">
        <v>91</v>
      </c>
    </row>
    <row r="116" spans="1:5" s="9" customFormat="1" ht="17.100000000000001" customHeight="1" x14ac:dyDescent="0.25">
      <c r="A116" s="16">
        <f t="shared" si="4"/>
        <v>101</v>
      </c>
      <c r="B116" s="22" t="s">
        <v>340</v>
      </c>
      <c r="C116" s="25" t="s">
        <v>304</v>
      </c>
      <c r="D116" s="19">
        <f t="shared" si="5"/>
        <v>174</v>
      </c>
      <c r="E116" s="23" t="s">
        <v>93</v>
      </c>
    </row>
    <row r="117" spans="1:5" s="9" customFormat="1" ht="17.100000000000001" customHeight="1" x14ac:dyDescent="0.25">
      <c r="A117" s="16">
        <f t="shared" si="4"/>
        <v>102</v>
      </c>
      <c r="B117" s="22" t="s">
        <v>341</v>
      </c>
      <c r="C117" s="25" t="s">
        <v>304</v>
      </c>
      <c r="D117" s="19">
        <f t="shared" si="5"/>
        <v>151</v>
      </c>
      <c r="E117" s="23" t="s">
        <v>95</v>
      </c>
    </row>
    <row r="118" spans="1:5" s="9" customFormat="1" ht="17.100000000000001" customHeight="1" x14ac:dyDescent="0.25">
      <c r="A118" s="16">
        <f>A117+1</f>
        <v>103</v>
      </c>
      <c r="B118" s="17" t="s">
        <v>342</v>
      </c>
      <c r="C118" s="25" t="s">
        <v>304</v>
      </c>
      <c r="D118" s="19">
        <f t="shared" si="5"/>
        <v>942</v>
      </c>
      <c r="E118" s="20">
        <v>8</v>
      </c>
    </row>
    <row r="119" spans="1:5" s="9" customFormat="1" ht="17.100000000000001" customHeight="1" x14ac:dyDescent="0.25">
      <c r="A119" s="16">
        <f t="shared" si="4"/>
        <v>104</v>
      </c>
      <c r="B119" s="17" t="s">
        <v>343</v>
      </c>
      <c r="C119" s="25" t="s">
        <v>304</v>
      </c>
      <c r="D119" s="19">
        <f t="shared" si="5"/>
        <v>784</v>
      </c>
      <c r="E119" s="21">
        <v>10</v>
      </c>
    </row>
    <row r="120" spans="1:5" s="9" customFormat="1" ht="17.100000000000001" customHeight="1" x14ac:dyDescent="0.25">
      <c r="A120" s="16">
        <f>A119+1</f>
        <v>105</v>
      </c>
      <c r="B120" s="22" t="s">
        <v>344</v>
      </c>
      <c r="C120" s="25" t="s">
        <v>304</v>
      </c>
      <c r="D120" s="19">
        <f t="shared" si="5"/>
        <v>672</v>
      </c>
      <c r="E120" s="23">
        <v>12</v>
      </c>
    </row>
    <row r="121" spans="1:5" s="9" customFormat="1" ht="17.100000000000001" customHeight="1" x14ac:dyDescent="0.25">
      <c r="A121" s="16">
        <f>A120+1</f>
        <v>106</v>
      </c>
      <c r="B121" s="22" t="s">
        <v>345</v>
      </c>
      <c r="C121" s="25" t="s">
        <v>304</v>
      </c>
      <c r="D121" s="19">
        <f t="shared" si="5"/>
        <v>672</v>
      </c>
      <c r="E121" s="23">
        <v>12</v>
      </c>
    </row>
    <row r="122" spans="1:5" s="9" customFormat="1" ht="17.100000000000001" customHeight="1" x14ac:dyDescent="0.25">
      <c r="A122" s="16">
        <f t="shared" si="4"/>
        <v>107</v>
      </c>
      <c r="B122" s="22" t="s">
        <v>346</v>
      </c>
      <c r="C122" s="25" t="s">
        <v>304</v>
      </c>
      <c r="D122" s="19">
        <f t="shared" si="5"/>
        <v>672</v>
      </c>
      <c r="E122" s="23">
        <v>12</v>
      </c>
    </row>
    <row r="123" spans="1:5" s="9" customFormat="1" ht="17.100000000000001" customHeight="1" x14ac:dyDescent="0.25">
      <c r="A123" s="16">
        <f t="shared" si="4"/>
        <v>108</v>
      </c>
      <c r="B123" s="22" t="s">
        <v>347</v>
      </c>
      <c r="C123" s="25" t="s">
        <v>304</v>
      </c>
      <c r="D123" s="19">
        <f t="shared" si="5"/>
        <v>602</v>
      </c>
      <c r="E123" s="23">
        <v>13</v>
      </c>
    </row>
    <row r="124" spans="1:5" s="9" customFormat="1" ht="17.100000000000001" customHeight="1" x14ac:dyDescent="0.25">
      <c r="A124" s="16">
        <f t="shared" si="4"/>
        <v>109</v>
      </c>
      <c r="B124" s="22" t="s">
        <v>348</v>
      </c>
      <c r="C124" s="25" t="s">
        <v>304</v>
      </c>
      <c r="D124" s="19">
        <f t="shared" si="5"/>
        <v>540</v>
      </c>
      <c r="E124" s="23">
        <v>14</v>
      </c>
    </row>
    <row r="125" spans="1:5" s="9" customFormat="1" ht="17.100000000000001" customHeight="1" x14ac:dyDescent="0.25">
      <c r="A125" s="16">
        <f t="shared" si="4"/>
        <v>110</v>
      </c>
      <c r="B125" s="22" t="s">
        <v>349</v>
      </c>
      <c r="C125" s="25" t="s">
        <v>304</v>
      </c>
      <c r="D125" s="19">
        <f t="shared" si="5"/>
        <v>484</v>
      </c>
      <c r="E125" s="23">
        <v>15</v>
      </c>
    </row>
    <row r="126" spans="1:5" s="9" customFormat="1" ht="17.100000000000001" customHeight="1" x14ac:dyDescent="0.25">
      <c r="A126" s="16">
        <f t="shared" si="4"/>
        <v>111</v>
      </c>
      <c r="B126" s="17" t="s">
        <v>350</v>
      </c>
      <c r="C126" s="25" t="s">
        <v>304</v>
      </c>
      <c r="D126" s="19">
        <f t="shared" si="5"/>
        <v>784</v>
      </c>
      <c r="E126" s="21">
        <v>10</v>
      </c>
    </row>
    <row r="127" spans="1:5" s="9" customFormat="1" ht="17.100000000000001" customHeight="1" x14ac:dyDescent="0.25">
      <c r="A127" s="16">
        <f>A126+1</f>
        <v>112</v>
      </c>
      <c r="B127" s="22" t="s">
        <v>351</v>
      </c>
      <c r="C127" s="25" t="s">
        <v>304</v>
      </c>
      <c r="D127" s="19">
        <f t="shared" si="5"/>
        <v>672</v>
      </c>
      <c r="E127" s="23">
        <v>12</v>
      </c>
    </row>
    <row r="128" spans="1:5" s="9" customFormat="1" ht="17.100000000000001" customHeight="1" x14ac:dyDescent="0.25">
      <c r="A128" s="16">
        <f t="shared" si="4"/>
        <v>113</v>
      </c>
      <c r="B128" s="22" t="s">
        <v>352</v>
      </c>
      <c r="C128" s="25" t="s">
        <v>304</v>
      </c>
      <c r="D128" s="19">
        <f t="shared" si="5"/>
        <v>672</v>
      </c>
      <c r="E128" s="23">
        <v>12</v>
      </c>
    </row>
    <row r="129" spans="1:5" s="9" customFormat="1" ht="17.100000000000001" customHeight="1" x14ac:dyDescent="0.25">
      <c r="A129" s="16">
        <f t="shared" si="4"/>
        <v>114</v>
      </c>
      <c r="B129" s="22" t="s">
        <v>353</v>
      </c>
      <c r="C129" s="25" t="s">
        <v>304</v>
      </c>
      <c r="D129" s="19">
        <f t="shared" si="5"/>
        <v>672</v>
      </c>
      <c r="E129" s="23">
        <v>12</v>
      </c>
    </row>
    <row r="130" spans="1:5" s="9" customFormat="1" ht="17.100000000000001" customHeight="1" x14ac:dyDescent="0.25">
      <c r="A130" s="16">
        <f t="shared" si="4"/>
        <v>115</v>
      </c>
      <c r="B130" s="22" t="s">
        <v>354</v>
      </c>
      <c r="C130" s="25" t="s">
        <v>304</v>
      </c>
      <c r="D130" s="19">
        <f t="shared" si="5"/>
        <v>602</v>
      </c>
      <c r="E130" s="23">
        <v>13</v>
      </c>
    </row>
    <row r="131" spans="1:5" s="9" customFormat="1" ht="17.100000000000001" customHeight="1" x14ac:dyDescent="0.25">
      <c r="A131" s="16">
        <f t="shared" si="4"/>
        <v>116</v>
      </c>
      <c r="B131" s="22" t="s">
        <v>355</v>
      </c>
      <c r="C131" s="25" t="s">
        <v>304</v>
      </c>
      <c r="D131" s="19">
        <f t="shared" si="5"/>
        <v>540</v>
      </c>
      <c r="E131" s="23">
        <v>14</v>
      </c>
    </row>
    <row r="132" spans="1:5" s="9" customFormat="1" ht="17.100000000000001" customHeight="1" x14ac:dyDescent="0.25">
      <c r="A132" s="16">
        <f t="shared" si="4"/>
        <v>117</v>
      </c>
      <c r="B132" s="22" t="s">
        <v>356</v>
      </c>
      <c r="C132" s="25" t="s">
        <v>304</v>
      </c>
      <c r="D132" s="19">
        <f t="shared" si="5"/>
        <v>484</v>
      </c>
      <c r="E132" s="23">
        <v>15</v>
      </c>
    </row>
    <row r="133" spans="1:5" s="9" customFormat="1" ht="17.100000000000001" customHeight="1" x14ac:dyDescent="0.25">
      <c r="A133" s="16">
        <f t="shared" si="4"/>
        <v>118</v>
      </c>
      <c r="B133" s="17" t="s">
        <v>357</v>
      </c>
      <c r="C133" s="25" t="s">
        <v>304</v>
      </c>
      <c r="D133" s="19">
        <f t="shared" si="5"/>
        <v>784</v>
      </c>
      <c r="E133" s="21">
        <v>10</v>
      </c>
    </row>
    <row r="134" spans="1:5" s="9" customFormat="1" ht="17.100000000000001" customHeight="1" x14ac:dyDescent="0.25">
      <c r="A134" s="16">
        <f t="shared" si="4"/>
        <v>119</v>
      </c>
      <c r="B134" s="22" t="s">
        <v>358</v>
      </c>
      <c r="C134" s="25" t="s">
        <v>304</v>
      </c>
      <c r="D134" s="19">
        <f t="shared" si="5"/>
        <v>672</v>
      </c>
      <c r="E134" s="23">
        <v>12</v>
      </c>
    </row>
    <row r="135" spans="1:5" s="9" customFormat="1" ht="17.100000000000001" customHeight="1" x14ac:dyDescent="0.25">
      <c r="A135" s="16">
        <f t="shared" si="4"/>
        <v>120</v>
      </c>
      <c r="B135" s="22" t="s">
        <v>359</v>
      </c>
      <c r="C135" s="25" t="s">
        <v>304</v>
      </c>
      <c r="D135" s="19">
        <f t="shared" si="5"/>
        <v>672</v>
      </c>
      <c r="E135" s="23">
        <v>12</v>
      </c>
    </row>
    <row r="136" spans="1:5" s="9" customFormat="1" ht="17.100000000000001" customHeight="1" x14ac:dyDescent="0.25">
      <c r="A136" s="16">
        <f t="shared" si="4"/>
        <v>121</v>
      </c>
      <c r="B136" s="22" t="s">
        <v>360</v>
      </c>
      <c r="C136" s="25" t="s">
        <v>304</v>
      </c>
      <c r="D136" s="19">
        <f t="shared" si="5"/>
        <v>672</v>
      </c>
      <c r="E136" s="23">
        <v>12</v>
      </c>
    </row>
    <row r="137" spans="1:5" s="9" customFormat="1" ht="17.100000000000001" customHeight="1" x14ac:dyDescent="0.25">
      <c r="A137" s="16">
        <f t="shared" si="4"/>
        <v>122</v>
      </c>
      <c r="B137" s="22" t="s">
        <v>361</v>
      </c>
      <c r="C137" s="25" t="s">
        <v>304</v>
      </c>
      <c r="D137" s="19">
        <f t="shared" si="5"/>
        <v>602</v>
      </c>
      <c r="E137" s="23">
        <v>13</v>
      </c>
    </row>
    <row r="138" spans="1:5" s="9" customFormat="1" ht="17.100000000000001" customHeight="1" x14ac:dyDescent="0.25">
      <c r="A138" s="16">
        <f t="shared" si="4"/>
        <v>123</v>
      </c>
      <c r="B138" s="22" t="s">
        <v>362</v>
      </c>
      <c r="C138" s="25" t="s">
        <v>304</v>
      </c>
      <c r="D138" s="19">
        <f t="shared" si="5"/>
        <v>540</v>
      </c>
      <c r="E138" s="23">
        <v>14</v>
      </c>
    </row>
    <row r="139" spans="1:5" s="9" customFormat="1" ht="17.100000000000001" customHeight="1" x14ac:dyDescent="0.25">
      <c r="A139" s="16">
        <f t="shared" si="4"/>
        <v>124</v>
      </c>
      <c r="B139" s="22" t="s">
        <v>363</v>
      </c>
      <c r="C139" s="25" t="s">
        <v>304</v>
      </c>
      <c r="D139" s="19">
        <f t="shared" si="5"/>
        <v>484</v>
      </c>
      <c r="E139" s="23">
        <v>15</v>
      </c>
    </row>
    <row r="140" spans="1:5" s="9" customFormat="1" ht="17.100000000000001" customHeight="1" x14ac:dyDescent="0.25">
      <c r="A140" s="16">
        <f t="shared" si="4"/>
        <v>125</v>
      </c>
      <c r="B140" s="17" t="s">
        <v>364</v>
      </c>
      <c r="C140" s="25" t="s">
        <v>304</v>
      </c>
      <c r="D140" s="19">
        <f t="shared" si="5"/>
        <v>784</v>
      </c>
      <c r="E140" s="21">
        <v>10</v>
      </c>
    </row>
    <row r="141" spans="1:5" s="9" customFormat="1" ht="17.100000000000001" customHeight="1" x14ac:dyDescent="0.25">
      <c r="A141" s="16">
        <f t="shared" si="4"/>
        <v>126</v>
      </c>
      <c r="B141" s="22" t="s">
        <v>365</v>
      </c>
      <c r="C141" s="25" t="s">
        <v>304</v>
      </c>
      <c r="D141" s="19">
        <f t="shared" si="5"/>
        <v>672</v>
      </c>
      <c r="E141" s="23">
        <v>12</v>
      </c>
    </row>
    <row r="142" spans="1:5" s="9" customFormat="1" ht="17.100000000000001" customHeight="1" x14ac:dyDescent="0.25">
      <c r="A142" s="16">
        <f t="shared" si="4"/>
        <v>127</v>
      </c>
      <c r="B142" s="22" t="s">
        <v>366</v>
      </c>
      <c r="C142" s="25" t="s">
        <v>304</v>
      </c>
      <c r="D142" s="19">
        <f t="shared" si="5"/>
        <v>672</v>
      </c>
      <c r="E142" s="23">
        <v>12</v>
      </c>
    </row>
    <row r="143" spans="1:5" s="9" customFormat="1" ht="17.100000000000001" customHeight="1" x14ac:dyDescent="0.25">
      <c r="A143" s="16">
        <f t="shared" ref="A143:A157" si="6">A142+1</f>
        <v>128</v>
      </c>
      <c r="B143" s="22" t="s">
        <v>367</v>
      </c>
      <c r="C143" s="25" t="s">
        <v>304</v>
      </c>
      <c r="D143" s="19">
        <f t="shared" si="5"/>
        <v>672</v>
      </c>
      <c r="E143" s="23">
        <v>12</v>
      </c>
    </row>
    <row r="144" spans="1:5" s="9" customFormat="1" ht="17.100000000000001" customHeight="1" x14ac:dyDescent="0.25">
      <c r="A144" s="16">
        <f t="shared" si="6"/>
        <v>129</v>
      </c>
      <c r="B144" s="22" t="s">
        <v>368</v>
      </c>
      <c r="C144" s="25" t="s">
        <v>304</v>
      </c>
      <c r="D144" s="19">
        <f t="shared" si="5"/>
        <v>602</v>
      </c>
      <c r="E144" s="23">
        <v>13</v>
      </c>
    </row>
    <row r="145" spans="1:6" s="9" customFormat="1" ht="17.100000000000001" customHeight="1" x14ac:dyDescent="0.25">
      <c r="A145" s="16">
        <f t="shared" si="6"/>
        <v>130</v>
      </c>
      <c r="B145" s="22" t="s">
        <v>369</v>
      </c>
      <c r="C145" s="25" t="s">
        <v>304</v>
      </c>
      <c r="D145" s="19">
        <f t="shared" si="5"/>
        <v>540</v>
      </c>
      <c r="E145" s="23">
        <v>14</v>
      </c>
    </row>
    <row r="146" spans="1:6" s="9" customFormat="1" ht="17.100000000000001" customHeight="1" x14ac:dyDescent="0.25">
      <c r="A146" s="16">
        <f t="shared" si="6"/>
        <v>131</v>
      </c>
      <c r="B146" s="22" t="s">
        <v>370</v>
      </c>
      <c r="C146" s="25" t="s">
        <v>304</v>
      </c>
      <c r="D146" s="19">
        <f t="shared" si="5"/>
        <v>484</v>
      </c>
      <c r="E146" s="23">
        <v>15</v>
      </c>
    </row>
    <row r="147" spans="1:6" s="9" customFormat="1" ht="17.100000000000001" customHeight="1" x14ac:dyDescent="0.25">
      <c r="A147" s="16">
        <f t="shared" si="6"/>
        <v>132</v>
      </c>
      <c r="B147" s="17" t="s">
        <v>371</v>
      </c>
      <c r="C147" s="25" t="s">
        <v>304</v>
      </c>
      <c r="D147" s="19">
        <f t="shared" si="5"/>
        <v>784</v>
      </c>
      <c r="E147" s="21">
        <v>10</v>
      </c>
    </row>
    <row r="148" spans="1:6" s="9" customFormat="1" ht="17.100000000000001" customHeight="1" x14ac:dyDescent="0.25">
      <c r="A148" s="16">
        <f t="shared" si="6"/>
        <v>133</v>
      </c>
      <c r="B148" s="22" t="s">
        <v>372</v>
      </c>
      <c r="C148" s="25" t="s">
        <v>304</v>
      </c>
      <c r="D148" s="19">
        <f t="shared" si="5"/>
        <v>672</v>
      </c>
      <c r="E148" s="23">
        <v>12</v>
      </c>
    </row>
    <row r="149" spans="1:6" s="9" customFormat="1" ht="17.100000000000001" customHeight="1" x14ac:dyDescent="0.25">
      <c r="A149" s="16">
        <f t="shared" si="6"/>
        <v>134</v>
      </c>
      <c r="B149" s="22" t="s">
        <v>373</v>
      </c>
      <c r="C149" s="25" t="s">
        <v>304</v>
      </c>
      <c r="D149" s="19">
        <f t="shared" si="5"/>
        <v>602</v>
      </c>
      <c r="E149" s="23">
        <v>13</v>
      </c>
    </row>
    <row r="150" spans="1:6" s="9" customFormat="1" ht="17.100000000000001" customHeight="1" x14ac:dyDescent="0.25">
      <c r="A150" s="16">
        <f t="shared" si="6"/>
        <v>135</v>
      </c>
      <c r="B150" s="22" t="s">
        <v>374</v>
      </c>
      <c r="C150" s="25" t="s">
        <v>304</v>
      </c>
      <c r="D150" s="19">
        <f t="shared" si="5"/>
        <v>540</v>
      </c>
      <c r="E150" s="23">
        <v>14</v>
      </c>
    </row>
    <row r="151" spans="1:6" s="9" customFormat="1" ht="17.100000000000001" customHeight="1" x14ac:dyDescent="0.25">
      <c r="A151" s="16">
        <f t="shared" si="6"/>
        <v>136</v>
      </c>
      <c r="B151" s="22" t="s">
        <v>375</v>
      </c>
      <c r="C151" s="25" t="s">
        <v>304</v>
      </c>
      <c r="D151" s="19">
        <f t="shared" si="5"/>
        <v>484</v>
      </c>
      <c r="E151" s="23">
        <v>15</v>
      </c>
    </row>
    <row r="152" spans="1:6" s="9" customFormat="1" ht="17.100000000000001" customHeight="1" thickBot="1" x14ac:dyDescent="0.3">
      <c r="A152" s="16">
        <f t="shared" si="6"/>
        <v>137</v>
      </c>
      <c r="B152" s="22" t="s">
        <v>333</v>
      </c>
      <c r="C152" s="25" t="s">
        <v>304</v>
      </c>
      <c r="D152" s="19">
        <f t="shared" si="5"/>
        <v>602</v>
      </c>
      <c r="E152" s="23">
        <v>13</v>
      </c>
    </row>
    <row r="153" spans="1:6" s="36" customFormat="1" ht="18" customHeight="1" thickTop="1" x14ac:dyDescent="0.3">
      <c r="A153" s="371" t="s">
        <v>165</v>
      </c>
      <c r="B153" s="371"/>
      <c r="C153" s="371"/>
      <c r="D153" s="371"/>
      <c r="E153" s="371"/>
      <c r="F153" s="35"/>
    </row>
    <row r="154" spans="1:6" s="9" customFormat="1" ht="17.100000000000001" customHeight="1" x14ac:dyDescent="0.25">
      <c r="A154" s="16">
        <f>A152+1</f>
        <v>138</v>
      </c>
      <c r="B154" s="22" t="s">
        <v>334</v>
      </c>
      <c r="C154" s="25" t="s">
        <v>304</v>
      </c>
      <c r="D154" s="19">
        <f t="shared" ref="D154:D191" si="7">VLOOKUP(E154,$C$207:$D$235,2)</f>
        <v>540</v>
      </c>
      <c r="E154" s="23">
        <v>14</v>
      </c>
    </row>
    <row r="155" spans="1:6" s="9" customFormat="1" ht="17.100000000000001" customHeight="1" x14ac:dyDescent="0.25">
      <c r="A155" s="16">
        <f t="shared" si="6"/>
        <v>139</v>
      </c>
      <c r="B155" s="22" t="s">
        <v>335</v>
      </c>
      <c r="C155" s="25" t="s">
        <v>304</v>
      </c>
      <c r="D155" s="19">
        <f t="shared" si="7"/>
        <v>484</v>
      </c>
      <c r="E155" s="23">
        <v>15</v>
      </c>
    </row>
    <row r="156" spans="1:6" s="9" customFormat="1" ht="17.100000000000001" customHeight="1" x14ac:dyDescent="0.25">
      <c r="A156" s="16">
        <f t="shared" si="6"/>
        <v>140</v>
      </c>
      <c r="B156" s="22" t="s">
        <v>336</v>
      </c>
      <c r="C156" s="25" t="s">
        <v>304</v>
      </c>
      <c r="D156" s="19">
        <f t="shared" si="7"/>
        <v>414</v>
      </c>
      <c r="E156" s="23" t="s">
        <v>85</v>
      </c>
    </row>
    <row r="157" spans="1:6" s="9" customFormat="1" ht="17.100000000000001" customHeight="1" x14ac:dyDescent="0.25">
      <c r="A157" s="16">
        <f t="shared" si="6"/>
        <v>141</v>
      </c>
      <c r="B157" s="22" t="s">
        <v>337</v>
      </c>
      <c r="C157" s="25" t="s">
        <v>304</v>
      </c>
      <c r="D157" s="19">
        <f t="shared" si="7"/>
        <v>382</v>
      </c>
      <c r="E157" s="23" t="s">
        <v>87</v>
      </c>
    </row>
    <row r="158" spans="1:6" s="9" customFormat="1" ht="17.100000000000001" customHeight="1" x14ac:dyDescent="0.25">
      <c r="A158" s="16">
        <f>A157+1</f>
        <v>142</v>
      </c>
      <c r="B158" s="22" t="s">
        <v>338</v>
      </c>
      <c r="C158" s="25" t="s">
        <v>304</v>
      </c>
      <c r="D158" s="19">
        <f t="shared" si="7"/>
        <v>290</v>
      </c>
      <c r="E158" s="23" t="s">
        <v>89</v>
      </c>
    </row>
    <row r="159" spans="1:6" s="9" customFormat="1" ht="17.100000000000001" customHeight="1" x14ac:dyDescent="0.25">
      <c r="A159" s="16">
        <f>A158+1</f>
        <v>143</v>
      </c>
      <c r="B159" s="22" t="s">
        <v>339</v>
      </c>
      <c r="C159" s="25" t="s">
        <v>304</v>
      </c>
      <c r="D159" s="19">
        <f t="shared" si="7"/>
        <v>218</v>
      </c>
      <c r="E159" s="23" t="s">
        <v>91</v>
      </c>
    </row>
    <row r="160" spans="1:6" s="9" customFormat="1" ht="17.100000000000001" customHeight="1" x14ac:dyDescent="0.25">
      <c r="A160" s="16">
        <f t="shared" ref="A160:A190" si="8">A159+1</f>
        <v>144</v>
      </c>
      <c r="B160" s="22" t="s">
        <v>340</v>
      </c>
      <c r="C160" s="25" t="s">
        <v>304</v>
      </c>
      <c r="D160" s="19">
        <f t="shared" si="7"/>
        <v>174</v>
      </c>
      <c r="E160" s="23" t="s">
        <v>93</v>
      </c>
    </row>
    <row r="161" spans="1:5" s="9" customFormat="1" ht="17.100000000000001" customHeight="1" x14ac:dyDescent="0.25">
      <c r="A161" s="16">
        <f t="shared" si="8"/>
        <v>145</v>
      </c>
      <c r="B161" s="22" t="s">
        <v>341</v>
      </c>
      <c r="C161" s="25" t="s">
        <v>304</v>
      </c>
      <c r="D161" s="19">
        <f t="shared" si="7"/>
        <v>151</v>
      </c>
      <c r="E161" s="23" t="s">
        <v>95</v>
      </c>
    </row>
    <row r="162" spans="1:5" s="9" customFormat="1" ht="17.100000000000001" customHeight="1" x14ac:dyDescent="0.25">
      <c r="A162" s="16">
        <f t="shared" si="8"/>
        <v>146</v>
      </c>
      <c r="B162" s="17" t="s">
        <v>376</v>
      </c>
      <c r="C162" s="18" t="s">
        <v>377</v>
      </c>
      <c r="D162" s="19">
        <f t="shared" si="7"/>
        <v>942</v>
      </c>
      <c r="E162" s="21">
        <v>8</v>
      </c>
    </row>
    <row r="163" spans="1:5" s="9" customFormat="1" ht="17.100000000000001" customHeight="1" x14ac:dyDescent="0.25">
      <c r="A163" s="16">
        <f t="shared" si="8"/>
        <v>147</v>
      </c>
      <c r="B163" s="17" t="s">
        <v>378</v>
      </c>
      <c r="C163" s="18" t="s">
        <v>377</v>
      </c>
      <c r="D163" s="19">
        <f t="shared" si="7"/>
        <v>784</v>
      </c>
      <c r="E163" s="21">
        <v>10</v>
      </c>
    </row>
    <row r="164" spans="1:5" s="9" customFormat="1" ht="17.100000000000001" customHeight="1" x14ac:dyDescent="0.25">
      <c r="A164" s="16">
        <f t="shared" si="8"/>
        <v>148</v>
      </c>
      <c r="B164" s="22" t="s">
        <v>379</v>
      </c>
      <c r="C164" s="18" t="s">
        <v>377</v>
      </c>
      <c r="D164" s="19">
        <f t="shared" si="7"/>
        <v>672</v>
      </c>
      <c r="E164" s="23">
        <v>12</v>
      </c>
    </row>
    <row r="165" spans="1:5" s="9" customFormat="1" ht="17.100000000000001" customHeight="1" x14ac:dyDescent="0.25">
      <c r="A165" s="16">
        <f t="shared" si="8"/>
        <v>149</v>
      </c>
      <c r="B165" s="22" t="s">
        <v>380</v>
      </c>
      <c r="C165" s="18" t="s">
        <v>377</v>
      </c>
      <c r="D165" s="19">
        <f t="shared" si="7"/>
        <v>602</v>
      </c>
      <c r="E165" s="23">
        <v>13</v>
      </c>
    </row>
    <row r="166" spans="1:5" s="9" customFormat="1" ht="17.100000000000001" customHeight="1" x14ac:dyDescent="0.25">
      <c r="A166" s="16">
        <f t="shared" si="8"/>
        <v>150</v>
      </c>
      <c r="B166" s="22" t="s">
        <v>381</v>
      </c>
      <c r="C166" s="18" t="s">
        <v>377</v>
      </c>
      <c r="D166" s="19">
        <f t="shared" si="7"/>
        <v>540</v>
      </c>
      <c r="E166" s="23">
        <v>14</v>
      </c>
    </row>
    <row r="167" spans="1:5" s="9" customFormat="1" ht="17.100000000000001" customHeight="1" x14ac:dyDescent="0.25">
      <c r="A167" s="16">
        <f t="shared" si="8"/>
        <v>151</v>
      </c>
      <c r="B167" s="22" t="s">
        <v>382</v>
      </c>
      <c r="C167" s="18" t="s">
        <v>377</v>
      </c>
      <c r="D167" s="19">
        <f t="shared" si="7"/>
        <v>484</v>
      </c>
      <c r="E167" s="23">
        <v>15</v>
      </c>
    </row>
    <row r="168" spans="1:5" s="9" customFormat="1" ht="17.100000000000001" customHeight="1" x14ac:dyDescent="0.25">
      <c r="A168" s="16">
        <f t="shared" si="8"/>
        <v>152</v>
      </c>
      <c r="B168" s="17" t="s">
        <v>383</v>
      </c>
      <c r="C168" s="18" t="s">
        <v>377</v>
      </c>
      <c r="D168" s="19">
        <f t="shared" si="7"/>
        <v>784</v>
      </c>
      <c r="E168" s="21">
        <v>10</v>
      </c>
    </row>
    <row r="169" spans="1:5" s="9" customFormat="1" ht="17.100000000000001" customHeight="1" x14ac:dyDescent="0.25">
      <c r="A169" s="16">
        <f t="shared" si="8"/>
        <v>153</v>
      </c>
      <c r="B169" s="22" t="s">
        <v>384</v>
      </c>
      <c r="C169" s="18" t="s">
        <v>377</v>
      </c>
      <c r="D169" s="19">
        <f t="shared" si="7"/>
        <v>672</v>
      </c>
      <c r="E169" s="23">
        <v>12</v>
      </c>
    </row>
    <row r="170" spans="1:5" s="9" customFormat="1" ht="17.100000000000001" customHeight="1" x14ac:dyDescent="0.25">
      <c r="A170" s="16">
        <f>A169+1</f>
        <v>154</v>
      </c>
      <c r="B170" s="22" t="s">
        <v>385</v>
      </c>
      <c r="C170" s="18" t="s">
        <v>377</v>
      </c>
      <c r="D170" s="19">
        <f t="shared" si="7"/>
        <v>602</v>
      </c>
      <c r="E170" s="23">
        <v>13</v>
      </c>
    </row>
    <row r="171" spans="1:5" s="9" customFormat="1" ht="17.100000000000001" customHeight="1" x14ac:dyDescent="0.25">
      <c r="A171" s="16">
        <f t="shared" si="8"/>
        <v>155</v>
      </c>
      <c r="B171" s="22" t="s">
        <v>386</v>
      </c>
      <c r="C171" s="18" t="s">
        <v>377</v>
      </c>
      <c r="D171" s="19">
        <f t="shared" si="7"/>
        <v>540</v>
      </c>
      <c r="E171" s="23">
        <v>14</v>
      </c>
    </row>
    <row r="172" spans="1:5" s="9" customFormat="1" ht="17.100000000000001" customHeight="1" x14ac:dyDescent="0.25">
      <c r="A172" s="16">
        <f t="shared" si="8"/>
        <v>156</v>
      </c>
      <c r="B172" s="22" t="s">
        <v>387</v>
      </c>
      <c r="C172" s="18" t="s">
        <v>377</v>
      </c>
      <c r="D172" s="19">
        <f t="shared" si="7"/>
        <v>484</v>
      </c>
      <c r="E172" s="23">
        <v>15</v>
      </c>
    </row>
    <row r="173" spans="1:5" s="9" customFormat="1" ht="17.100000000000001" customHeight="1" x14ac:dyDescent="0.25">
      <c r="A173" s="16">
        <f t="shared" si="8"/>
        <v>157</v>
      </c>
      <c r="B173" s="17" t="s">
        <v>388</v>
      </c>
      <c r="C173" s="18" t="s">
        <v>377</v>
      </c>
      <c r="D173" s="19">
        <f t="shared" si="7"/>
        <v>784</v>
      </c>
      <c r="E173" s="21">
        <v>10</v>
      </c>
    </row>
    <row r="174" spans="1:5" s="9" customFormat="1" ht="17.100000000000001" customHeight="1" x14ac:dyDescent="0.25">
      <c r="A174" s="16">
        <f t="shared" si="8"/>
        <v>158</v>
      </c>
      <c r="B174" s="22" t="s">
        <v>389</v>
      </c>
      <c r="C174" s="18" t="s">
        <v>377</v>
      </c>
      <c r="D174" s="19">
        <f t="shared" si="7"/>
        <v>672</v>
      </c>
      <c r="E174" s="23">
        <v>12</v>
      </c>
    </row>
    <row r="175" spans="1:5" s="9" customFormat="1" ht="17.100000000000001" customHeight="1" x14ac:dyDescent="0.25">
      <c r="A175" s="16">
        <f>A174+1</f>
        <v>159</v>
      </c>
      <c r="B175" s="22" t="s">
        <v>390</v>
      </c>
      <c r="C175" s="18" t="s">
        <v>377</v>
      </c>
      <c r="D175" s="19">
        <f t="shared" si="7"/>
        <v>602</v>
      </c>
      <c r="E175" s="23">
        <v>13</v>
      </c>
    </row>
    <row r="176" spans="1:5" s="9" customFormat="1" ht="17.100000000000001" customHeight="1" x14ac:dyDescent="0.25">
      <c r="A176" s="16">
        <f t="shared" si="8"/>
        <v>160</v>
      </c>
      <c r="B176" s="22" t="s">
        <v>391</v>
      </c>
      <c r="C176" s="18" t="s">
        <v>377</v>
      </c>
      <c r="D176" s="19">
        <f t="shared" si="7"/>
        <v>540</v>
      </c>
      <c r="E176" s="23">
        <v>14</v>
      </c>
    </row>
    <row r="177" spans="1:6" s="9" customFormat="1" ht="17.100000000000001" customHeight="1" x14ac:dyDescent="0.25">
      <c r="A177" s="16">
        <f t="shared" si="8"/>
        <v>161</v>
      </c>
      <c r="B177" s="22" t="s">
        <v>392</v>
      </c>
      <c r="C177" s="18" t="s">
        <v>377</v>
      </c>
      <c r="D177" s="19">
        <f t="shared" si="7"/>
        <v>484</v>
      </c>
      <c r="E177" s="23">
        <v>15</v>
      </c>
    </row>
    <row r="178" spans="1:6" s="9" customFormat="1" ht="17.100000000000001" customHeight="1" x14ac:dyDescent="0.25">
      <c r="A178" s="16">
        <f t="shared" si="8"/>
        <v>162</v>
      </c>
      <c r="B178" s="17" t="s">
        <v>393</v>
      </c>
      <c r="C178" s="18" t="s">
        <v>377</v>
      </c>
      <c r="D178" s="19">
        <f t="shared" si="7"/>
        <v>784</v>
      </c>
      <c r="E178" s="21">
        <v>10</v>
      </c>
    </row>
    <row r="179" spans="1:6" s="9" customFormat="1" ht="17.100000000000001" customHeight="1" x14ac:dyDescent="0.25">
      <c r="A179" s="16">
        <f t="shared" si="8"/>
        <v>163</v>
      </c>
      <c r="B179" s="22" t="s">
        <v>394</v>
      </c>
      <c r="C179" s="18" t="s">
        <v>377</v>
      </c>
      <c r="D179" s="19">
        <f t="shared" si="7"/>
        <v>672</v>
      </c>
      <c r="E179" s="23">
        <v>12</v>
      </c>
    </row>
    <row r="180" spans="1:6" s="9" customFormat="1" ht="17.100000000000001" customHeight="1" x14ac:dyDescent="0.25">
      <c r="A180" s="16">
        <f t="shared" si="8"/>
        <v>164</v>
      </c>
      <c r="B180" s="22" t="s">
        <v>395</v>
      </c>
      <c r="C180" s="18" t="s">
        <v>377</v>
      </c>
      <c r="D180" s="19">
        <f t="shared" si="7"/>
        <v>602</v>
      </c>
      <c r="E180" s="23">
        <v>13</v>
      </c>
    </row>
    <row r="181" spans="1:6" s="9" customFormat="1" ht="17.100000000000001" customHeight="1" x14ac:dyDescent="0.25">
      <c r="A181" s="16">
        <f t="shared" si="8"/>
        <v>165</v>
      </c>
      <c r="B181" s="22" t="s">
        <v>396</v>
      </c>
      <c r="C181" s="18" t="s">
        <v>377</v>
      </c>
      <c r="D181" s="19">
        <f t="shared" si="7"/>
        <v>540</v>
      </c>
      <c r="E181" s="23">
        <v>14</v>
      </c>
    </row>
    <row r="182" spans="1:6" s="9" customFormat="1" ht="17.100000000000001" customHeight="1" x14ac:dyDescent="0.25">
      <c r="A182" s="16">
        <f t="shared" si="8"/>
        <v>166</v>
      </c>
      <c r="B182" s="22" t="s">
        <v>397</v>
      </c>
      <c r="C182" s="18" t="s">
        <v>377</v>
      </c>
      <c r="D182" s="19">
        <f t="shared" si="7"/>
        <v>484</v>
      </c>
      <c r="E182" s="23">
        <v>15</v>
      </c>
    </row>
    <row r="183" spans="1:6" s="9" customFormat="1" ht="17.100000000000001" customHeight="1" x14ac:dyDescent="0.25">
      <c r="A183" s="16">
        <f>A182+1</f>
        <v>167</v>
      </c>
      <c r="B183" s="22" t="s">
        <v>333</v>
      </c>
      <c r="C183" s="18" t="s">
        <v>377</v>
      </c>
      <c r="D183" s="19">
        <f t="shared" si="7"/>
        <v>602</v>
      </c>
      <c r="E183" s="23">
        <v>13</v>
      </c>
    </row>
    <row r="184" spans="1:6" s="9" customFormat="1" ht="17.100000000000001" customHeight="1" x14ac:dyDescent="0.25">
      <c r="A184" s="16">
        <f t="shared" si="8"/>
        <v>168</v>
      </c>
      <c r="B184" s="22" t="s">
        <v>334</v>
      </c>
      <c r="C184" s="18" t="s">
        <v>377</v>
      </c>
      <c r="D184" s="19">
        <f t="shared" si="7"/>
        <v>540</v>
      </c>
      <c r="E184" s="23">
        <v>14</v>
      </c>
    </row>
    <row r="185" spans="1:6" s="9" customFormat="1" ht="17.100000000000001" customHeight="1" x14ac:dyDescent="0.25">
      <c r="A185" s="16">
        <f t="shared" si="8"/>
        <v>169</v>
      </c>
      <c r="B185" s="22" t="s">
        <v>335</v>
      </c>
      <c r="C185" s="18" t="s">
        <v>377</v>
      </c>
      <c r="D185" s="19">
        <f t="shared" si="7"/>
        <v>484</v>
      </c>
      <c r="E185" s="23">
        <v>15</v>
      </c>
    </row>
    <row r="186" spans="1:6" s="9" customFormat="1" ht="17.100000000000001" customHeight="1" x14ac:dyDescent="0.25">
      <c r="A186" s="16">
        <f t="shared" si="8"/>
        <v>170</v>
      </c>
      <c r="B186" s="22" t="s">
        <v>336</v>
      </c>
      <c r="C186" s="18" t="s">
        <v>377</v>
      </c>
      <c r="D186" s="19">
        <f t="shared" si="7"/>
        <v>414</v>
      </c>
      <c r="E186" s="23" t="s">
        <v>85</v>
      </c>
    </row>
    <row r="187" spans="1:6" s="9" customFormat="1" ht="17.100000000000001" customHeight="1" x14ac:dyDescent="0.25">
      <c r="A187" s="16">
        <f t="shared" si="8"/>
        <v>171</v>
      </c>
      <c r="B187" s="22" t="s">
        <v>337</v>
      </c>
      <c r="C187" s="18" t="s">
        <v>377</v>
      </c>
      <c r="D187" s="19">
        <f t="shared" si="7"/>
        <v>382</v>
      </c>
      <c r="E187" s="23" t="s">
        <v>87</v>
      </c>
    </row>
    <row r="188" spans="1:6" s="9" customFormat="1" ht="17.100000000000001" customHeight="1" x14ac:dyDescent="0.25">
      <c r="A188" s="16">
        <f t="shared" si="8"/>
        <v>172</v>
      </c>
      <c r="B188" s="22" t="s">
        <v>338</v>
      </c>
      <c r="C188" s="18" t="s">
        <v>377</v>
      </c>
      <c r="D188" s="19">
        <f t="shared" si="7"/>
        <v>290</v>
      </c>
      <c r="E188" s="23" t="s">
        <v>89</v>
      </c>
    </row>
    <row r="189" spans="1:6" s="9" customFormat="1" ht="17.100000000000001" customHeight="1" x14ac:dyDescent="0.25">
      <c r="A189" s="16">
        <f t="shared" si="8"/>
        <v>173</v>
      </c>
      <c r="B189" s="22" t="s">
        <v>339</v>
      </c>
      <c r="C189" s="18" t="s">
        <v>377</v>
      </c>
      <c r="D189" s="19">
        <f t="shared" si="7"/>
        <v>218</v>
      </c>
      <c r="E189" s="23" t="s">
        <v>91</v>
      </c>
    </row>
    <row r="190" spans="1:6" s="9" customFormat="1" ht="17.100000000000001" customHeight="1" x14ac:dyDescent="0.25">
      <c r="A190" s="16">
        <f t="shared" si="8"/>
        <v>174</v>
      </c>
      <c r="B190" s="22" t="s">
        <v>340</v>
      </c>
      <c r="C190" s="18" t="s">
        <v>377</v>
      </c>
      <c r="D190" s="19">
        <f t="shared" si="7"/>
        <v>174</v>
      </c>
      <c r="E190" s="23" t="s">
        <v>93</v>
      </c>
    </row>
    <row r="191" spans="1:6" s="9" customFormat="1" ht="17.100000000000001" customHeight="1" thickBot="1" x14ac:dyDescent="0.3">
      <c r="A191" s="16">
        <f>A190+1</f>
        <v>175</v>
      </c>
      <c r="B191" s="22" t="s">
        <v>341</v>
      </c>
      <c r="C191" s="18" t="s">
        <v>377</v>
      </c>
      <c r="D191" s="19">
        <f t="shared" si="7"/>
        <v>151</v>
      </c>
      <c r="E191" s="23" t="s">
        <v>95</v>
      </c>
    </row>
    <row r="192" spans="1:6" s="36" customFormat="1" ht="18" customHeight="1" thickTop="1" x14ac:dyDescent="0.3">
      <c r="A192" s="371" t="s">
        <v>165</v>
      </c>
      <c r="B192" s="371"/>
      <c r="C192" s="371"/>
      <c r="D192" s="371"/>
      <c r="E192" s="371"/>
      <c r="F192" s="35"/>
    </row>
    <row r="193" spans="1:6" s="36" customFormat="1" ht="18" customHeight="1" x14ac:dyDescent="0.3">
      <c r="A193" s="38"/>
      <c r="B193" s="38"/>
      <c r="C193" s="38"/>
      <c r="D193" s="38"/>
      <c r="E193" s="38"/>
      <c r="F193" s="35"/>
    </row>
    <row r="194" spans="1:6" s="36" customFormat="1" ht="18" customHeight="1" x14ac:dyDescent="0.3">
      <c r="A194" s="38"/>
      <c r="B194" s="39"/>
      <c r="C194" s="40"/>
      <c r="D194" s="35"/>
      <c r="E194" s="35"/>
      <c r="F194" s="41"/>
    </row>
    <row r="195" spans="1:6" s="36" customFormat="1" ht="18" customHeight="1" x14ac:dyDescent="0.3">
      <c r="A195" s="39"/>
      <c r="B195" s="39"/>
      <c r="C195" s="40"/>
      <c r="D195" s="35"/>
      <c r="E195" s="35"/>
      <c r="F195" s="41"/>
    </row>
    <row r="196" spans="1:6" s="36" customFormat="1" ht="18" customHeight="1" x14ac:dyDescent="0.3">
      <c r="A196" s="39"/>
      <c r="B196" s="39"/>
      <c r="C196" s="42"/>
      <c r="D196" s="41"/>
      <c r="E196" s="41"/>
      <c r="F196" s="43"/>
    </row>
    <row r="197" spans="1:6" s="36" customFormat="1" ht="18" customHeight="1" x14ac:dyDescent="0.3">
      <c r="A197" s="39"/>
      <c r="B197" s="39"/>
      <c r="C197" s="42"/>
      <c r="D197" s="41"/>
      <c r="E197" s="41"/>
      <c r="F197" s="39"/>
    </row>
    <row r="198" spans="1:6" s="36" customFormat="1" ht="18" customHeight="1" x14ac:dyDescent="0.3">
      <c r="A198" s="39"/>
      <c r="B198" s="39"/>
      <c r="C198" s="42"/>
      <c r="D198" s="41"/>
      <c r="E198" s="41"/>
      <c r="F198" s="39"/>
    </row>
    <row r="199" spans="1:6" s="36" customFormat="1" ht="18" customHeight="1" x14ac:dyDescent="0.3">
      <c r="A199" s="39"/>
      <c r="B199" s="39"/>
      <c r="C199" s="44"/>
      <c r="D199" s="43"/>
      <c r="E199" s="43"/>
      <c r="F199" s="39"/>
    </row>
    <row r="200" spans="1:6" s="36" customFormat="1" ht="18" customHeight="1" x14ac:dyDescent="0.3">
      <c r="A200" s="39"/>
      <c r="B200" s="39"/>
      <c r="C200" s="39"/>
      <c r="D200" s="39"/>
      <c r="E200" s="39"/>
      <c r="F200" s="39"/>
    </row>
    <row r="201" spans="1:6" s="36" customFormat="1" ht="18" customHeight="1" x14ac:dyDescent="0.3">
      <c r="A201" s="39"/>
      <c r="B201" s="39"/>
      <c r="C201" s="39"/>
      <c r="D201" s="39"/>
      <c r="E201" s="39"/>
      <c r="F201" s="39"/>
    </row>
    <row r="202" spans="1:6" s="36" customFormat="1" ht="18" customHeight="1" x14ac:dyDescent="0.3">
      <c r="A202" s="39"/>
      <c r="B202" s="39"/>
      <c r="C202" s="39"/>
      <c r="D202" s="39"/>
      <c r="E202" s="39"/>
      <c r="F202" s="39"/>
    </row>
    <row r="203" spans="1:6" s="36" customFormat="1" ht="18" customHeight="1" x14ac:dyDescent="0.3">
      <c r="A203" s="39"/>
      <c r="B203" s="39"/>
      <c r="C203" s="39"/>
      <c r="D203" s="39"/>
      <c r="E203" s="39"/>
      <c r="F203" s="39"/>
    </row>
    <row r="204" spans="1:6" s="36" customFormat="1" ht="18" customHeight="1" x14ac:dyDescent="0.3">
      <c r="A204" s="39"/>
      <c r="B204" s="39"/>
      <c r="C204" s="39"/>
      <c r="D204" s="39"/>
      <c r="E204" s="39"/>
      <c r="F204" s="39"/>
    </row>
    <row r="205" spans="1:6" s="36" customFormat="1" ht="18" customHeight="1" x14ac:dyDescent="0.3">
      <c r="A205" s="39"/>
      <c r="B205" s="39"/>
      <c r="C205" s="39"/>
      <c r="D205" s="39"/>
      <c r="E205" s="39"/>
      <c r="F205" s="39"/>
    </row>
    <row r="206" spans="1:6" s="36" customFormat="1" ht="18" customHeight="1" x14ac:dyDescent="0.3">
      <c r="A206" s="39"/>
      <c r="B206" s="39"/>
      <c r="C206" s="39"/>
      <c r="D206" s="39"/>
      <c r="E206" s="39"/>
      <c r="F206" s="39"/>
    </row>
    <row r="207" spans="1:6" s="36" customFormat="1" ht="18" customHeight="1" x14ac:dyDescent="0.3">
      <c r="A207" s="39"/>
      <c r="B207" s="39"/>
      <c r="C207" s="39">
        <v>1</v>
      </c>
      <c r="D207" s="39">
        <v>1378</v>
      </c>
      <c r="E207" s="39"/>
      <c r="F207" s="39"/>
    </row>
    <row r="208" spans="1:6" s="36" customFormat="1" ht="18" customHeight="1" x14ac:dyDescent="0.3">
      <c r="A208" s="39"/>
      <c r="B208" s="39"/>
      <c r="C208" s="39">
        <v>2</v>
      </c>
      <c r="D208" s="39">
        <v>1306</v>
      </c>
      <c r="E208" s="39"/>
      <c r="F208" s="39"/>
    </row>
    <row r="209" spans="1:10" s="36" customFormat="1" ht="18" customHeight="1" x14ac:dyDescent="0.3">
      <c r="A209" s="39"/>
      <c r="B209" s="39"/>
      <c r="C209" s="39">
        <v>3</v>
      </c>
      <c r="D209" s="39">
        <v>1234</v>
      </c>
      <c r="E209" s="39"/>
      <c r="F209" s="39"/>
    </row>
    <row r="210" spans="1:10" x14ac:dyDescent="0.3">
      <c r="C210" s="39">
        <v>4</v>
      </c>
      <c r="D210" s="39">
        <v>1170</v>
      </c>
      <c r="G210" s="35"/>
      <c r="H210" s="35"/>
      <c r="I210" s="35"/>
      <c r="J210" s="35"/>
    </row>
    <row r="211" spans="1:10" x14ac:dyDescent="0.3">
      <c r="C211" s="39">
        <v>5</v>
      </c>
      <c r="D211" s="39">
        <v>1098</v>
      </c>
      <c r="G211" s="35"/>
      <c r="H211" s="35"/>
      <c r="I211" s="35"/>
      <c r="J211" s="35"/>
    </row>
    <row r="212" spans="1:10" x14ac:dyDescent="0.3">
      <c r="C212" s="39">
        <v>6</v>
      </c>
      <c r="D212" s="39">
        <v>1066</v>
      </c>
      <c r="G212" s="35"/>
      <c r="H212" s="35"/>
      <c r="I212" s="35"/>
      <c r="J212" s="35"/>
    </row>
    <row r="213" spans="1:10" x14ac:dyDescent="0.3">
      <c r="C213" s="39">
        <v>7</v>
      </c>
      <c r="D213" s="39">
        <v>978</v>
      </c>
      <c r="G213" s="35"/>
      <c r="H213" s="35"/>
      <c r="I213" s="35"/>
      <c r="J213" s="35"/>
    </row>
    <row r="214" spans="1:10" x14ac:dyDescent="0.3">
      <c r="C214" s="39">
        <v>8</v>
      </c>
      <c r="D214" s="39">
        <v>914</v>
      </c>
      <c r="G214" s="35"/>
      <c r="H214" s="35"/>
      <c r="I214" s="35"/>
      <c r="J214" s="35"/>
    </row>
    <row r="215" spans="1:10" s="36" customFormat="1" ht="18" customHeight="1" x14ac:dyDescent="0.3">
      <c r="A215" s="39"/>
      <c r="B215" s="39"/>
      <c r="C215" s="39">
        <v>9</v>
      </c>
      <c r="D215" s="39">
        <v>850</v>
      </c>
      <c r="E215" s="39"/>
      <c r="F215" s="39"/>
    </row>
    <row r="216" spans="1:10" s="36" customFormat="1" ht="18" customHeight="1" x14ac:dyDescent="0.3">
      <c r="A216" s="39"/>
      <c r="B216" s="39"/>
      <c r="C216" s="39">
        <v>3</v>
      </c>
      <c r="D216" s="39">
        <v>1270</v>
      </c>
      <c r="E216" s="39"/>
      <c r="F216" s="39"/>
    </row>
    <row r="217" spans="1:10" s="36" customFormat="1" ht="18" customHeight="1" x14ac:dyDescent="0.3">
      <c r="A217" s="39"/>
      <c r="B217" s="39"/>
      <c r="C217" s="39">
        <v>4</v>
      </c>
      <c r="D217" s="39">
        <v>1170</v>
      </c>
      <c r="E217" s="39"/>
      <c r="F217" s="39"/>
    </row>
    <row r="218" spans="1:10" s="36" customFormat="1" ht="18" customHeight="1" x14ac:dyDescent="0.3">
      <c r="A218" s="39"/>
      <c r="B218" s="39"/>
      <c r="C218" s="39">
        <v>5</v>
      </c>
      <c r="D218" s="39">
        <v>1146</v>
      </c>
      <c r="E218" s="39"/>
      <c r="F218" s="39"/>
    </row>
    <row r="219" spans="1:10" s="36" customFormat="1" ht="18" customHeight="1" x14ac:dyDescent="0.3">
      <c r="A219" s="39"/>
      <c r="B219" s="39"/>
      <c r="C219" s="39">
        <v>6</v>
      </c>
      <c r="D219" s="39">
        <v>1072</v>
      </c>
      <c r="E219" s="39"/>
      <c r="F219" s="39"/>
    </row>
    <row r="220" spans="1:10" s="36" customFormat="1" ht="18" customHeight="1" x14ac:dyDescent="0.3">
      <c r="A220" s="39"/>
      <c r="B220" s="39"/>
      <c r="C220" s="39">
        <v>7</v>
      </c>
      <c r="D220" s="39">
        <v>1008</v>
      </c>
      <c r="E220" s="39"/>
      <c r="F220" s="39"/>
    </row>
    <row r="221" spans="1:10" s="36" customFormat="1" ht="18" customHeight="1" x14ac:dyDescent="0.3">
      <c r="A221" s="39"/>
      <c r="B221" s="39"/>
      <c r="C221" s="39">
        <v>7</v>
      </c>
      <c r="D221" s="39">
        <v>990</v>
      </c>
      <c r="E221" s="39"/>
      <c r="F221" s="39"/>
    </row>
    <row r="222" spans="1:10" s="36" customFormat="1" ht="18" customHeight="1" x14ac:dyDescent="0.3">
      <c r="A222" s="39"/>
      <c r="B222" s="39"/>
      <c r="C222" s="39">
        <v>8</v>
      </c>
      <c r="D222" s="39">
        <v>942</v>
      </c>
      <c r="E222" s="39"/>
      <c r="F222" s="39"/>
    </row>
    <row r="223" spans="1:10" s="45" customFormat="1" ht="18" customHeight="1" x14ac:dyDescent="0.3">
      <c r="A223" s="39"/>
      <c r="B223" s="39"/>
      <c r="C223" s="39">
        <v>9</v>
      </c>
      <c r="D223" s="39">
        <v>858</v>
      </c>
      <c r="E223" s="39"/>
      <c r="F223" s="39"/>
    </row>
    <row r="224" spans="1:10" ht="18" customHeight="1" x14ac:dyDescent="0.3">
      <c r="C224" s="39">
        <v>10</v>
      </c>
      <c r="D224" s="39">
        <v>784</v>
      </c>
    </row>
    <row r="225" spans="3:10" ht="18" customHeight="1" x14ac:dyDescent="0.3">
      <c r="C225" s="39">
        <v>11</v>
      </c>
      <c r="D225" s="39">
        <v>720</v>
      </c>
    </row>
    <row r="226" spans="3:10" x14ac:dyDescent="0.3">
      <c r="C226" s="39">
        <v>12</v>
      </c>
      <c r="D226" s="39">
        <v>672</v>
      </c>
    </row>
    <row r="227" spans="3:10" x14ac:dyDescent="0.3">
      <c r="C227" s="39">
        <v>13</v>
      </c>
      <c r="D227" s="39">
        <v>602</v>
      </c>
      <c r="G227" s="35"/>
      <c r="H227" s="35"/>
      <c r="I227" s="35"/>
      <c r="J227" s="35"/>
    </row>
    <row r="228" spans="3:10" x14ac:dyDescent="0.3">
      <c r="C228" s="39">
        <v>14</v>
      </c>
      <c r="D228" s="39">
        <v>540</v>
      </c>
      <c r="G228" s="35"/>
      <c r="H228" s="35"/>
      <c r="I228" s="35"/>
      <c r="J228" s="35"/>
    </row>
    <row r="229" spans="3:10" x14ac:dyDescent="0.3">
      <c r="C229" s="39">
        <v>15</v>
      </c>
      <c r="D229" s="39">
        <v>484</v>
      </c>
      <c r="G229" s="46"/>
      <c r="H229" s="46"/>
      <c r="I229" s="46"/>
      <c r="J229" s="46"/>
    </row>
    <row r="230" spans="3:10" x14ac:dyDescent="0.3">
      <c r="C230" s="47" t="s">
        <v>85</v>
      </c>
      <c r="D230" s="39">
        <v>414</v>
      </c>
      <c r="G230" s="46"/>
      <c r="H230" s="46"/>
      <c r="I230" s="46"/>
      <c r="J230" s="46"/>
    </row>
    <row r="231" spans="3:10" x14ac:dyDescent="0.3">
      <c r="C231" s="47" t="s">
        <v>87</v>
      </c>
      <c r="D231" s="39">
        <v>382</v>
      </c>
      <c r="G231" s="46"/>
      <c r="H231" s="46"/>
      <c r="I231" s="46"/>
      <c r="J231" s="46"/>
    </row>
    <row r="232" spans="3:10" x14ac:dyDescent="0.3">
      <c r="C232" s="47" t="s">
        <v>89</v>
      </c>
      <c r="D232" s="39">
        <v>290</v>
      </c>
      <c r="G232" s="43"/>
      <c r="H232" s="43"/>
      <c r="I232" s="43"/>
      <c r="J232" s="43"/>
    </row>
    <row r="233" spans="3:10" x14ac:dyDescent="0.3">
      <c r="C233" s="47" t="s">
        <v>91</v>
      </c>
      <c r="D233" s="39">
        <v>218</v>
      </c>
    </row>
    <row r="234" spans="3:10" x14ac:dyDescent="0.3">
      <c r="C234" s="47" t="s">
        <v>93</v>
      </c>
      <c r="D234" s="39">
        <v>174</v>
      </c>
    </row>
    <row r="235" spans="3:10" x14ac:dyDescent="0.3">
      <c r="C235" s="47" t="s">
        <v>95</v>
      </c>
      <c r="D235" s="39">
        <v>151</v>
      </c>
    </row>
  </sheetData>
  <mergeCells count="6">
    <mergeCell ref="A192:E192"/>
    <mergeCell ref="A9:E9"/>
    <mergeCell ref="A10:E10"/>
    <mergeCell ref="A53:E53"/>
    <mergeCell ref="A103:E103"/>
    <mergeCell ref="A153:E153"/>
  </mergeCells>
  <printOptions horizontalCentered="1"/>
  <pageMargins left="0.70866141732283505" right="0.31496062992126" top="1.6228346456692999" bottom="0.55118110236220497" header="0.31496062992126" footer="0.31496062992126"/>
  <pageSetup paperSize="9" scale="81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Visio.Drawing.11" shapeId="2049" r:id="rId4">
          <objectPr defaultSize="0" autoPict="0" r:id="rId5">
            <anchor moveWithCells="1">
              <from>
                <xdr:col>0</xdr:col>
                <xdr:colOff>85725</xdr:colOff>
                <xdr:row>192</xdr:row>
                <xdr:rowOff>38100</xdr:rowOff>
              </from>
              <to>
                <xdr:col>1</xdr:col>
                <xdr:colOff>2638425</xdr:colOff>
                <xdr:row>197</xdr:row>
                <xdr:rowOff>142875</xdr:rowOff>
              </to>
            </anchor>
          </objectPr>
        </oleObject>
      </mc:Choice>
      <mc:Fallback>
        <oleObject progId="Visio.Drawing.11" shapeId="2049" r:id="rId4"/>
      </mc:Fallback>
    </mc:AlternateContent>
    <mc:AlternateContent xmlns:mc="http://schemas.openxmlformats.org/markup-compatibility/2006">
      <mc:Choice Requires="x14">
        <oleObject progId="Visio.Drawing.11" shapeId="2050" r:id="rId6">
          <objectPr defaultSize="0" autoPict="0" r:id="rId7">
            <anchor moveWithCells="1">
              <from>
                <xdr:col>1</xdr:col>
                <xdr:colOff>2809875</xdr:colOff>
                <xdr:row>192</xdr:row>
                <xdr:rowOff>28575</xdr:rowOff>
              </from>
              <to>
                <xdr:col>4</xdr:col>
                <xdr:colOff>485775</xdr:colOff>
                <xdr:row>197</xdr:row>
                <xdr:rowOff>133350</xdr:rowOff>
              </to>
            </anchor>
          </objectPr>
        </oleObject>
      </mc:Choice>
      <mc:Fallback>
        <oleObject progId="Visio.Drawing.11" shapeId="2050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241"/>
  <sheetViews>
    <sheetView view="pageBreakPreview" topLeftCell="A22" zoomScale="85" zoomScaleSheetLayoutView="85" workbookViewId="0">
      <selection activeCell="A32" sqref="A32:IV45"/>
    </sheetView>
  </sheetViews>
  <sheetFormatPr defaultColWidth="9.140625" defaultRowHeight="16.5" x14ac:dyDescent="0.3"/>
  <cols>
    <col min="1" max="1" width="6.85546875" style="100" customWidth="1"/>
    <col min="2" max="2" width="59.140625" style="100" customWidth="1"/>
    <col min="3" max="3" width="34.140625" style="100" customWidth="1"/>
    <col min="4" max="4" width="12.42578125" style="100" customWidth="1"/>
    <col min="5" max="5" width="9.5703125" style="100" customWidth="1"/>
    <col min="6" max="16384" width="9.140625" style="100"/>
  </cols>
  <sheetData>
    <row r="1" spans="1:5" s="50" customFormat="1" ht="12" customHeight="1" x14ac:dyDescent="0.3">
      <c r="A1" s="48"/>
      <c r="B1" s="49"/>
      <c r="C1" s="48"/>
      <c r="D1" s="48"/>
      <c r="E1" s="48"/>
    </row>
    <row r="2" spans="1:5" s="50" customFormat="1" ht="12" customHeight="1" x14ac:dyDescent="0.3">
      <c r="A2" s="48"/>
      <c r="B2" s="49"/>
      <c r="C2" s="48"/>
      <c r="D2" s="48"/>
      <c r="E2" s="48"/>
    </row>
    <row r="3" spans="1:5" s="51" customFormat="1" ht="14.1" customHeight="1" x14ac:dyDescent="0.25">
      <c r="A3" s="372" t="s">
        <v>398</v>
      </c>
      <c r="B3" s="372"/>
      <c r="C3" s="372"/>
      <c r="D3" s="372"/>
      <c r="E3" s="372"/>
    </row>
    <row r="4" spans="1:5" s="51" customFormat="1" ht="14.1" customHeight="1" x14ac:dyDescent="0.25">
      <c r="A4" s="372" t="s">
        <v>8</v>
      </c>
      <c r="B4" s="372"/>
      <c r="C4" s="372"/>
      <c r="D4" s="372"/>
      <c r="E4" s="372"/>
    </row>
    <row r="5" spans="1:5" s="51" customFormat="1" ht="12" customHeight="1" thickBot="1" x14ac:dyDescent="0.3">
      <c r="A5" s="52"/>
      <c r="B5" s="53"/>
      <c r="C5" s="52"/>
      <c r="D5" s="52"/>
      <c r="E5" s="52"/>
    </row>
    <row r="6" spans="1:5" s="51" customFormat="1" ht="25.5" customHeight="1" thickTop="1" x14ac:dyDescent="0.25">
      <c r="A6" s="54" t="s">
        <v>9</v>
      </c>
      <c r="B6" s="55" t="s">
        <v>10</v>
      </c>
      <c r="C6" s="56" t="s">
        <v>11</v>
      </c>
      <c r="D6" s="108"/>
      <c r="E6" s="57" t="s">
        <v>13</v>
      </c>
    </row>
    <row r="7" spans="1:5" s="51" customFormat="1" ht="17.100000000000001" customHeight="1" x14ac:dyDescent="0.25">
      <c r="A7" s="58">
        <v>1</v>
      </c>
      <c r="B7" s="59" t="s">
        <v>399</v>
      </c>
      <c r="C7" s="60" t="s">
        <v>400</v>
      </c>
      <c r="D7" s="109"/>
      <c r="E7" s="61">
        <v>1</v>
      </c>
    </row>
    <row r="8" spans="1:5" s="51" customFormat="1" ht="17.100000000000001" customHeight="1" x14ac:dyDescent="0.25">
      <c r="A8" s="58">
        <f t="shared" ref="A8:A71" si="0">A7+1</f>
        <v>2</v>
      </c>
      <c r="B8" s="59" t="s">
        <v>401</v>
      </c>
      <c r="C8" s="60" t="s">
        <v>400</v>
      </c>
      <c r="D8" s="109"/>
      <c r="E8" s="62">
        <v>3</v>
      </c>
    </row>
    <row r="9" spans="1:5" s="51" customFormat="1" ht="17.100000000000001" customHeight="1" x14ac:dyDescent="0.25">
      <c r="A9" s="58">
        <f t="shared" si="0"/>
        <v>3</v>
      </c>
      <c r="B9" s="59" t="s">
        <v>402</v>
      </c>
      <c r="C9" s="60" t="s">
        <v>400</v>
      </c>
      <c r="D9" s="109"/>
      <c r="E9" s="62">
        <v>3</v>
      </c>
    </row>
    <row r="10" spans="1:5" s="51" customFormat="1" ht="17.100000000000001" customHeight="1" x14ac:dyDescent="0.25">
      <c r="A10" s="58">
        <f t="shared" si="0"/>
        <v>4</v>
      </c>
      <c r="B10" s="59" t="s">
        <v>403</v>
      </c>
      <c r="C10" s="60" t="s">
        <v>400</v>
      </c>
      <c r="D10" s="109"/>
      <c r="E10" s="62">
        <v>3</v>
      </c>
    </row>
    <row r="11" spans="1:5" s="51" customFormat="1" ht="17.100000000000001" customHeight="1" x14ac:dyDescent="0.25">
      <c r="A11" s="58">
        <f t="shared" si="0"/>
        <v>5</v>
      </c>
      <c r="B11" s="63" t="s">
        <v>404</v>
      </c>
      <c r="C11" s="60" t="s">
        <v>400</v>
      </c>
      <c r="D11" s="109"/>
      <c r="E11" s="64">
        <v>4</v>
      </c>
    </row>
    <row r="12" spans="1:5" s="51" customFormat="1" ht="17.100000000000001" customHeight="1" x14ac:dyDescent="0.25">
      <c r="A12" s="58">
        <f t="shared" si="0"/>
        <v>6</v>
      </c>
      <c r="B12" s="63" t="s">
        <v>405</v>
      </c>
      <c r="C12" s="60" t="s">
        <v>400</v>
      </c>
      <c r="D12" s="109"/>
      <c r="E12" s="64">
        <v>5</v>
      </c>
    </row>
    <row r="13" spans="1:5" s="51" customFormat="1" ht="17.100000000000001" customHeight="1" x14ac:dyDescent="0.25">
      <c r="A13" s="58">
        <f t="shared" si="0"/>
        <v>7</v>
      </c>
      <c r="B13" s="63" t="s">
        <v>406</v>
      </c>
      <c r="C13" s="60" t="s">
        <v>400</v>
      </c>
      <c r="D13" s="109"/>
      <c r="E13" s="64">
        <v>6</v>
      </c>
    </row>
    <row r="14" spans="1:5" s="51" customFormat="1" ht="17.100000000000001" customHeight="1" x14ac:dyDescent="0.25">
      <c r="A14" s="58">
        <f t="shared" si="0"/>
        <v>8</v>
      </c>
      <c r="B14" s="63" t="s">
        <v>407</v>
      </c>
      <c r="C14" s="60" t="s">
        <v>400</v>
      </c>
      <c r="D14" s="109"/>
      <c r="E14" s="64">
        <v>7</v>
      </c>
    </row>
    <row r="15" spans="1:5" s="51" customFormat="1" ht="17.100000000000001" customHeight="1" x14ac:dyDescent="0.25">
      <c r="A15" s="58">
        <f t="shared" si="0"/>
        <v>9</v>
      </c>
      <c r="B15" s="63" t="s">
        <v>408</v>
      </c>
      <c r="C15" s="60" t="s">
        <v>400</v>
      </c>
      <c r="D15" s="109"/>
      <c r="E15" s="64">
        <v>8</v>
      </c>
    </row>
    <row r="16" spans="1:5" s="51" customFormat="1" ht="17.100000000000001" customHeight="1" x14ac:dyDescent="0.25">
      <c r="A16" s="58">
        <f t="shared" si="0"/>
        <v>10</v>
      </c>
      <c r="B16" s="65" t="s">
        <v>409</v>
      </c>
      <c r="C16" s="60" t="s">
        <v>400</v>
      </c>
      <c r="D16" s="109"/>
      <c r="E16" s="64">
        <v>9</v>
      </c>
    </row>
    <row r="17" spans="1:5" s="51" customFormat="1" ht="17.100000000000001" customHeight="1" x14ac:dyDescent="0.25">
      <c r="A17" s="58">
        <f t="shared" si="0"/>
        <v>11</v>
      </c>
      <c r="B17" s="66" t="s">
        <v>410</v>
      </c>
      <c r="C17" s="60" t="s">
        <v>400</v>
      </c>
      <c r="D17" s="109"/>
      <c r="E17" s="64">
        <v>10</v>
      </c>
    </row>
    <row r="18" spans="1:5" s="51" customFormat="1" ht="17.100000000000001" customHeight="1" x14ac:dyDescent="0.25">
      <c r="A18" s="58">
        <f t="shared" si="0"/>
        <v>12</v>
      </c>
      <c r="B18" s="66" t="s">
        <v>411</v>
      </c>
      <c r="C18" s="60" t="s">
        <v>400</v>
      </c>
      <c r="D18" s="109"/>
      <c r="E18" s="64">
        <v>11</v>
      </c>
    </row>
    <row r="19" spans="1:5" s="51" customFormat="1" ht="17.100000000000001" customHeight="1" x14ac:dyDescent="0.25">
      <c r="A19" s="58">
        <f t="shared" si="0"/>
        <v>13</v>
      </c>
      <c r="B19" s="67" t="s">
        <v>412</v>
      </c>
      <c r="C19" s="60" t="s">
        <v>413</v>
      </c>
      <c r="D19" s="109"/>
      <c r="E19" s="62">
        <v>6</v>
      </c>
    </row>
    <row r="20" spans="1:5" s="51" customFormat="1" ht="17.100000000000001" customHeight="1" x14ac:dyDescent="0.25">
      <c r="A20" s="58">
        <f t="shared" si="0"/>
        <v>14</v>
      </c>
      <c r="B20" s="66" t="s">
        <v>414</v>
      </c>
      <c r="C20" s="60" t="s">
        <v>413</v>
      </c>
      <c r="D20" s="109"/>
      <c r="E20" s="64">
        <v>10</v>
      </c>
    </row>
    <row r="21" spans="1:5" s="51" customFormat="1" ht="17.100000000000001" customHeight="1" x14ac:dyDescent="0.25">
      <c r="A21" s="58">
        <f t="shared" si="0"/>
        <v>15</v>
      </c>
      <c r="B21" s="66" t="s">
        <v>415</v>
      </c>
      <c r="C21" s="60" t="s">
        <v>413</v>
      </c>
      <c r="D21" s="109"/>
      <c r="E21" s="64">
        <v>11</v>
      </c>
    </row>
    <row r="22" spans="1:5" s="51" customFormat="1" ht="17.100000000000001" customHeight="1" x14ac:dyDescent="0.25">
      <c r="A22" s="58">
        <f t="shared" si="0"/>
        <v>16</v>
      </c>
      <c r="B22" s="66" t="s">
        <v>416</v>
      </c>
      <c r="C22" s="60" t="s">
        <v>413</v>
      </c>
      <c r="D22" s="109"/>
      <c r="E22" s="64">
        <v>12</v>
      </c>
    </row>
    <row r="23" spans="1:5" s="51" customFormat="1" ht="17.100000000000001" customHeight="1" x14ac:dyDescent="0.25">
      <c r="A23" s="58">
        <f t="shared" si="0"/>
        <v>17</v>
      </c>
      <c r="B23" s="66" t="s">
        <v>417</v>
      </c>
      <c r="C23" s="60" t="s">
        <v>413</v>
      </c>
      <c r="D23" s="109"/>
      <c r="E23" s="64">
        <v>13</v>
      </c>
    </row>
    <row r="24" spans="1:5" s="51" customFormat="1" ht="17.100000000000001" customHeight="1" x14ac:dyDescent="0.25">
      <c r="A24" s="58">
        <f t="shared" si="0"/>
        <v>18</v>
      </c>
      <c r="B24" s="68" t="s">
        <v>418</v>
      </c>
      <c r="C24" s="60" t="s">
        <v>419</v>
      </c>
      <c r="D24" s="109"/>
      <c r="E24" s="62">
        <v>6</v>
      </c>
    </row>
    <row r="25" spans="1:5" s="51" customFormat="1" ht="17.100000000000001" customHeight="1" x14ac:dyDescent="0.25">
      <c r="A25" s="58">
        <f t="shared" si="0"/>
        <v>19</v>
      </c>
      <c r="B25" s="69" t="s">
        <v>420</v>
      </c>
      <c r="C25" s="60" t="s">
        <v>419</v>
      </c>
      <c r="D25" s="109"/>
      <c r="E25" s="62">
        <v>8</v>
      </c>
    </row>
    <row r="26" spans="1:5" s="51" customFormat="1" ht="17.100000000000001" customHeight="1" x14ac:dyDescent="0.25">
      <c r="A26" s="58">
        <f t="shared" si="0"/>
        <v>20</v>
      </c>
      <c r="B26" s="70" t="s">
        <v>421</v>
      </c>
      <c r="C26" s="60" t="s">
        <v>419</v>
      </c>
      <c r="D26" s="109"/>
      <c r="E26" s="64">
        <v>10</v>
      </c>
    </row>
    <row r="27" spans="1:5" s="51" customFormat="1" ht="17.100000000000001" customHeight="1" x14ac:dyDescent="0.25">
      <c r="A27" s="58">
        <f t="shared" si="0"/>
        <v>21</v>
      </c>
      <c r="B27" s="70" t="s">
        <v>422</v>
      </c>
      <c r="C27" s="60" t="s">
        <v>419</v>
      </c>
      <c r="D27" s="109"/>
      <c r="E27" s="64">
        <v>11</v>
      </c>
    </row>
    <row r="28" spans="1:5" s="51" customFormat="1" ht="17.100000000000001" customHeight="1" x14ac:dyDescent="0.25">
      <c r="A28" s="58">
        <f t="shared" si="0"/>
        <v>22</v>
      </c>
      <c r="B28" s="70" t="s">
        <v>423</v>
      </c>
      <c r="C28" s="60" t="s">
        <v>419</v>
      </c>
      <c r="D28" s="109"/>
      <c r="E28" s="64">
        <v>12</v>
      </c>
    </row>
    <row r="29" spans="1:5" s="51" customFormat="1" ht="17.100000000000001" customHeight="1" x14ac:dyDescent="0.25">
      <c r="A29" s="58">
        <f t="shared" si="0"/>
        <v>23</v>
      </c>
      <c r="B29" s="70" t="s">
        <v>424</v>
      </c>
      <c r="C29" s="60" t="s">
        <v>419</v>
      </c>
      <c r="D29" s="109"/>
      <c r="E29" s="64">
        <v>13</v>
      </c>
    </row>
    <row r="30" spans="1:5" s="51" customFormat="1" ht="17.100000000000001" customHeight="1" x14ac:dyDescent="0.25">
      <c r="A30" s="58">
        <f t="shared" si="0"/>
        <v>24</v>
      </c>
      <c r="B30" s="70" t="s">
        <v>425</v>
      </c>
      <c r="C30" s="60" t="s">
        <v>419</v>
      </c>
      <c r="D30" s="109"/>
      <c r="E30" s="64">
        <v>14</v>
      </c>
    </row>
    <row r="31" spans="1:5" s="51" customFormat="1" ht="17.100000000000001" customHeight="1" x14ac:dyDescent="0.25">
      <c r="A31" s="58">
        <f t="shared" si="0"/>
        <v>25</v>
      </c>
      <c r="B31" s="70" t="s">
        <v>426</v>
      </c>
      <c r="C31" s="60" t="s">
        <v>419</v>
      </c>
      <c r="D31" s="109"/>
      <c r="E31" s="64">
        <v>15</v>
      </c>
    </row>
    <row r="32" spans="1:5" s="51" customFormat="1" ht="17.100000000000001" customHeight="1" x14ac:dyDescent="0.25">
      <c r="A32" s="58">
        <f t="shared" si="0"/>
        <v>26</v>
      </c>
      <c r="B32" s="69" t="s">
        <v>427</v>
      </c>
      <c r="C32" s="60" t="s">
        <v>419</v>
      </c>
      <c r="D32" s="109"/>
      <c r="E32" s="62">
        <v>8</v>
      </c>
    </row>
    <row r="33" spans="1:5" s="51" customFormat="1" ht="17.100000000000001" customHeight="1" x14ac:dyDescent="0.25">
      <c r="A33" s="58">
        <f t="shared" si="0"/>
        <v>27</v>
      </c>
      <c r="B33" s="70" t="s">
        <v>428</v>
      </c>
      <c r="C33" s="60" t="s">
        <v>419</v>
      </c>
      <c r="D33" s="109"/>
      <c r="E33" s="64">
        <v>10</v>
      </c>
    </row>
    <row r="34" spans="1:5" s="51" customFormat="1" ht="17.100000000000001" customHeight="1" x14ac:dyDescent="0.25">
      <c r="A34" s="58">
        <f t="shared" si="0"/>
        <v>28</v>
      </c>
      <c r="B34" s="70" t="s">
        <v>429</v>
      </c>
      <c r="C34" s="60" t="s">
        <v>419</v>
      </c>
      <c r="D34" s="109"/>
      <c r="E34" s="64">
        <v>11</v>
      </c>
    </row>
    <row r="35" spans="1:5" s="51" customFormat="1" ht="17.100000000000001" customHeight="1" x14ac:dyDescent="0.25">
      <c r="A35" s="58">
        <f t="shared" si="0"/>
        <v>29</v>
      </c>
      <c r="B35" s="70" t="s">
        <v>430</v>
      </c>
      <c r="C35" s="60" t="s">
        <v>419</v>
      </c>
      <c r="D35" s="109"/>
      <c r="E35" s="64">
        <v>12</v>
      </c>
    </row>
    <row r="36" spans="1:5" s="51" customFormat="1" ht="17.100000000000001" customHeight="1" x14ac:dyDescent="0.25">
      <c r="A36" s="58">
        <f t="shared" si="0"/>
        <v>30</v>
      </c>
      <c r="B36" s="70" t="s">
        <v>431</v>
      </c>
      <c r="C36" s="60" t="s">
        <v>419</v>
      </c>
      <c r="D36" s="109"/>
      <c r="E36" s="64">
        <v>13</v>
      </c>
    </row>
    <row r="37" spans="1:5" s="51" customFormat="1" ht="17.100000000000001" customHeight="1" x14ac:dyDescent="0.25">
      <c r="A37" s="58">
        <f t="shared" si="0"/>
        <v>31</v>
      </c>
      <c r="B37" s="70" t="s">
        <v>432</v>
      </c>
      <c r="C37" s="60" t="s">
        <v>419</v>
      </c>
      <c r="D37" s="109"/>
      <c r="E37" s="64">
        <v>14</v>
      </c>
    </row>
    <row r="38" spans="1:5" s="51" customFormat="1" ht="17.100000000000001" customHeight="1" x14ac:dyDescent="0.25">
      <c r="A38" s="58">
        <f t="shared" si="0"/>
        <v>32</v>
      </c>
      <c r="B38" s="70" t="s">
        <v>433</v>
      </c>
      <c r="C38" s="60" t="s">
        <v>419</v>
      </c>
      <c r="D38" s="109"/>
      <c r="E38" s="64">
        <v>15</v>
      </c>
    </row>
    <row r="39" spans="1:5" s="51" customFormat="1" ht="17.100000000000001" customHeight="1" x14ac:dyDescent="0.25">
      <c r="A39" s="58">
        <f t="shared" si="0"/>
        <v>33</v>
      </c>
      <c r="B39" s="69" t="s">
        <v>434</v>
      </c>
      <c r="C39" s="60" t="s">
        <v>419</v>
      </c>
      <c r="D39" s="109"/>
      <c r="E39" s="62">
        <v>8</v>
      </c>
    </row>
    <row r="40" spans="1:5" s="51" customFormat="1" ht="17.100000000000001" customHeight="1" x14ac:dyDescent="0.25">
      <c r="A40" s="58">
        <f t="shared" si="0"/>
        <v>34</v>
      </c>
      <c r="B40" s="70" t="s">
        <v>435</v>
      </c>
      <c r="C40" s="60" t="s">
        <v>419</v>
      </c>
      <c r="D40" s="109"/>
      <c r="E40" s="64">
        <v>10</v>
      </c>
    </row>
    <row r="41" spans="1:5" s="51" customFormat="1" ht="17.100000000000001" customHeight="1" x14ac:dyDescent="0.25">
      <c r="A41" s="58">
        <f t="shared" si="0"/>
        <v>35</v>
      </c>
      <c r="B41" s="70" t="s">
        <v>436</v>
      </c>
      <c r="C41" s="60" t="s">
        <v>419</v>
      </c>
      <c r="D41" s="109"/>
      <c r="E41" s="64">
        <v>11</v>
      </c>
    </row>
    <row r="42" spans="1:5" s="51" customFormat="1" ht="17.100000000000001" customHeight="1" x14ac:dyDescent="0.25">
      <c r="A42" s="58">
        <f t="shared" si="0"/>
        <v>36</v>
      </c>
      <c r="B42" s="70" t="s">
        <v>437</v>
      </c>
      <c r="C42" s="60" t="s">
        <v>419</v>
      </c>
      <c r="D42" s="109"/>
      <c r="E42" s="64">
        <v>12</v>
      </c>
    </row>
    <row r="43" spans="1:5" s="51" customFormat="1" ht="17.100000000000001" customHeight="1" x14ac:dyDescent="0.25">
      <c r="A43" s="58">
        <f t="shared" si="0"/>
        <v>37</v>
      </c>
      <c r="B43" s="70" t="s">
        <v>438</v>
      </c>
      <c r="C43" s="60" t="s">
        <v>419</v>
      </c>
      <c r="D43" s="109"/>
      <c r="E43" s="64">
        <v>13</v>
      </c>
    </row>
    <row r="44" spans="1:5" s="51" customFormat="1" ht="17.100000000000001" customHeight="1" x14ac:dyDescent="0.25">
      <c r="A44" s="58">
        <f t="shared" si="0"/>
        <v>38</v>
      </c>
      <c r="B44" s="70" t="s">
        <v>439</v>
      </c>
      <c r="C44" s="60" t="s">
        <v>419</v>
      </c>
      <c r="D44" s="109"/>
      <c r="E44" s="64">
        <v>14</v>
      </c>
    </row>
    <row r="45" spans="1:5" s="51" customFormat="1" ht="17.100000000000001" customHeight="1" x14ac:dyDescent="0.25">
      <c r="A45" s="58">
        <f t="shared" si="0"/>
        <v>39</v>
      </c>
      <c r="B45" s="70" t="s">
        <v>440</v>
      </c>
      <c r="C45" s="60" t="s">
        <v>419</v>
      </c>
      <c r="D45" s="109"/>
      <c r="E45" s="64">
        <v>15</v>
      </c>
    </row>
    <row r="46" spans="1:5" s="51" customFormat="1" ht="17.100000000000001" customHeight="1" x14ac:dyDescent="0.25">
      <c r="A46" s="58">
        <v>40</v>
      </c>
      <c r="B46" s="69" t="s">
        <v>441</v>
      </c>
      <c r="C46" s="60" t="s">
        <v>442</v>
      </c>
      <c r="D46" s="109"/>
      <c r="E46" s="62">
        <v>4</v>
      </c>
    </row>
    <row r="47" spans="1:5" s="51" customFormat="1" ht="17.100000000000001" customHeight="1" x14ac:dyDescent="0.25">
      <c r="A47" s="58">
        <f>A46+1</f>
        <v>41</v>
      </c>
      <c r="B47" s="70" t="s">
        <v>443</v>
      </c>
      <c r="C47" s="60" t="s">
        <v>442</v>
      </c>
      <c r="D47" s="109"/>
      <c r="E47" s="64">
        <v>11</v>
      </c>
    </row>
    <row r="48" spans="1:5" s="51" customFormat="1" ht="17.100000000000001" customHeight="1" x14ac:dyDescent="0.25">
      <c r="A48" s="58">
        <f t="shared" si="0"/>
        <v>42</v>
      </c>
      <c r="B48" s="69" t="s">
        <v>444</v>
      </c>
      <c r="C48" s="60" t="s">
        <v>442</v>
      </c>
      <c r="D48" s="109"/>
      <c r="E48" s="62">
        <v>6</v>
      </c>
    </row>
    <row r="49" spans="1:5" s="51" customFormat="1" ht="17.100000000000001" customHeight="1" x14ac:dyDescent="0.25">
      <c r="A49" s="58">
        <f t="shared" si="0"/>
        <v>43</v>
      </c>
      <c r="B49" s="69" t="s">
        <v>445</v>
      </c>
      <c r="C49" s="60" t="s">
        <v>442</v>
      </c>
      <c r="D49" s="109"/>
      <c r="E49" s="62">
        <v>8</v>
      </c>
    </row>
    <row r="50" spans="1:5" s="51" customFormat="1" ht="17.100000000000001" customHeight="1" x14ac:dyDescent="0.25">
      <c r="A50" s="58">
        <f t="shared" si="0"/>
        <v>44</v>
      </c>
      <c r="B50" s="69" t="s">
        <v>446</v>
      </c>
      <c r="C50" s="60" t="s">
        <v>442</v>
      </c>
      <c r="D50" s="109"/>
      <c r="E50" s="62">
        <v>10</v>
      </c>
    </row>
    <row r="51" spans="1:5" s="51" customFormat="1" ht="17.100000000000001" customHeight="1" x14ac:dyDescent="0.25">
      <c r="A51" s="58">
        <f t="shared" si="0"/>
        <v>45</v>
      </c>
      <c r="B51" s="70" t="s">
        <v>447</v>
      </c>
      <c r="C51" s="60" t="s">
        <v>442</v>
      </c>
      <c r="D51" s="109"/>
      <c r="E51" s="64">
        <v>12</v>
      </c>
    </row>
    <row r="52" spans="1:5" s="51" customFormat="1" ht="17.100000000000001" customHeight="1" x14ac:dyDescent="0.25">
      <c r="A52" s="58">
        <f t="shared" si="0"/>
        <v>46</v>
      </c>
      <c r="B52" s="70" t="s">
        <v>448</v>
      </c>
      <c r="C52" s="60" t="s">
        <v>442</v>
      </c>
      <c r="D52" s="109"/>
      <c r="E52" s="64">
        <v>12</v>
      </c>
    </row>
    <row r="53" spans="1:5" s="51" customFormat="1" ht="17.100000000000001" customHeight="1" x14ac:dyDescent="0.25">
      <c r="A53" s="58">
        <f t="shared" si="0"/>
        <v>47</v>
      </c>
      <c r="B53" s="70" t="s">
        <v>449</v>
      </c>
      <c r="C53" s="60" t="s">
        <v>442</v>
      </c>
      <c r="D53" s="109"/>
      <c r="E53" s="64">
        <v>12</v>
      </c>
    </row>
    <row r="54" spans="1:5" s="51" customFormat="1" ht="17.100000000000001" customHeight="1" x14ac:dyDescent="0.25">
      <c r="A54" s="58">
        <f t="shared" si="0"/>
        <v>48</v>
      </c>
      <c r="B54" s="70" t="s">
        <v>450</v>
      </c>
      <c r="C54" s="60" t="s">
        <v>442</v>
      </c>
      <c r="D54" s="109"/>
      <c r="E54" s="64">
        <v>13</v>
      </c>
    </row>
    <row r="55" spans="1:5" s="51" customFormat="1" ht="17.100000000000001" customHeight="1" x14ac:dyDescent="0.25">
      <c r="A55" s="58">
        <f t="shared" si="0"/>
        <v>49</v>
      </c>
      <c r="B55" s="70" t="s">
        <v>451</v>
      </c>
      <c r="C55" s="60" t="s">
        <v>442</v>
      </c>
      <c r="D55" s="109"/>
      <c r="E55" s="64">
        <v>14</v>
      </c>
    </row>
    <row r="56" spans="1:5" s="51" customFormat="1" ht="17.100000000000001" customHeight="1" x14ac:dyDescent="0.25">
      <c r="A56" s="58">
        <f t="shared" si="0"/>
        <v>50</v>
      </c>
      <c r="B56" s="70" t="s">
        <v>452</v>
      </c>
      <c r="C56" s="60" t="s">
        <v>442</v>
      </c>
      <c r="D56" s="109"/>
      <c r="E56" s="64">
        <v>15</v>
      </c>
    </row>
    <row r="57" spans="1:5" s="51" customFormat="1" ht="17.100000000000001" customHeight="1" x14ac:dyDescent="0.25">
      <c r="A57" s="58">
        <f t="shared" si="0"/>
        <v>51</v>
      </c>
      <c r="B57" s="69" t="s">
        <v>453</v>
      </c>
      <c r="C57" s="60" t="s">
        <v>442</v>
      </c>
      <c r="D57" s="109"/>
      <c r="E57" s="62">
        <v>10</v>
      </c>
    </row>
    <row r="58" spans="1:5" s="51" customFormat="1" ht="17.100000000000001" customHeight="1" x14ac:dyDescent="0.25">
      <c r="A58" s="58">
        <f t="shared" si="0"/>
        <v>52</v>
      </c>
      <c r="B58" s="70" t="s">
        <v>454</v>
      </c>
      <c r="C58" s="60" t="s">
        <v>442</v>
      </c>
      <c r="D58" s="109"/>
      <c r="E58" s="64">
        <v>12</v>
      </c>
    </row>
    <row r="59" spans="1:5" s="51" customFormat="1" ht="17.100000000000001" customHeight="1" x14ac:dyDescent="0.25">
      <c r="A59" s="58">
        <f t="shared" si="0"/>
        <v>53</v>
      </c>
      <c r="B59" s="70" t="s">
        <v>455</v>
      </c>
      <c r="C59" s="60" t="s">
        <v>442</v>
      </c>
      <c r="D59" s="109"/>
      <c r="E59" s="64">
        <v>12</v>
      </c>
    </row>
    <row r="60" spans="1:5" s="51" customFormat="1" ht="17.100000000000001" customHeight="1" x14ac:dyDescent="0.25">
      <c r="A60" s="58">
        <f t="shared" si="0"/>
        <v>54</v>
      </c>
      <c r="B60" s="70" t="s">
        <v>456</v>
      </c>
      <c r="C60" s="60" t="s">
        <v>442</v>
      </c>
      <c r="D60" s="109"/>
      <c r="E60" s="64">
        <v>12</v>
      </c>
    </row>
    <row r="61" spans="1:5" s="51" customFormat="1" ht="17.100000000000001" customHeight="1" x14ac:dyDescent="0.25">
      <c r="A61" s="58">
        <f t="shared" si="0"/>
        <v>55</v>
      </c>
      <c r="B61" s="70" t="s">
        <v>457</v>
      </c>
      <c r="C61" s="60" t="s">
        <v>442</v>
      </c>
      <c r="D61" s="109"/>
      <c r="E61" s="64">
        <v>13</v>
      </c>
    </row>
    <row r="62" spans="1:5" s="51" customFormat="1" ht="17.100000000000001" customHeight="1" x14ac:dyDescent="0.25">
      <c r="A62" s="58">
        <f t="shared" si="0"/>
        <v>56</v>
      </c>
      <c r="B62" s="70" t="s">
        <v>458</v>
      </c>
      <c r="C62" s="60" t="s">
        <v>442</v>
      </c>
      <c r="D62" s="109"/>
      <c r="E62" s="64">
        <v>14</v>
      </c>
    </row>
    <row r="63" spans="1:5" s="51" customFormat="1" ht="17.100000000000001" customHeight="1" x14ac:dyDescent="0.25">
      <c r="A63" s="58">
        <f t="shared" si="0"/>
        <v>57</v>
      </c>
      <c r="B63" s="70" t="s">
        <v>459</v>
      </c>
      <c r="C63" s="60" t="s">
        <v>442</v>
      </c>
      <c r="D63" s="109"/>
      <c r="E63" s="64">
        <v>15</v>
      </c>
    </row>
    <row r="64" spans="1:5" s="51" customFormat="1" ht="17.100000000000001" customHeight="1" x14ac:dyDescent="0.25">
      <c r="A64" s="58">
        <f t="shared" si="0"/>
        <v>58</v>
      </c>
      <c r="B64" s="69" t="s">
        <v>460</v>
      </c>
      <c r="C64" s="60" t="s">
        <v>442</v>
      </c>
      <c r="D64" s="109"/>
      <c r="E64" s="62">
        <v>10</v>
      </c>
    </row>
    <row r="65" spans="1:5" s="51" customFormat="1" ht="17.100000000000001" customHeight="1" x14ac:dyDescent="0.25">
      <c r="A65" s="58">
        <f t="shared" si="0"/>
        <v>59</v>
      </c>
      <c r="B65" s="70" t="s">
        <v>461</v>
      </c>
      <c r="C65" s="60" t="s">
        <v>442</v>
      </c>
      <c r="D65" s="109"/>
      <c r="E65" s="64">
        <v>12</v>
      </c>
    </row>
    <row r="66" spans="1:5" s="51" customFormat="1" ht="17.100000000000001" customHeight="1" x14ac:dyDescent="0.25">
      <c r="A66" s="58">
        <f t="shared" si="0"/>
        <v>60</v>
      </c>
      <c r="B66" s="70" t="s">
        <v>462</v>
      </c>
      <c r="C66" s="60" t="s">
        <v>442</v>
      </c>
      <c r="D66" s="109"/>
      <c r="E66" s="64">
        <v>12</v>
      </c>
    </row>
    <row r="67" spans="1:5" s="51" customFormat="1" ht="17.100000000000001" customHeight="1" x14ac:dyDescent="0.25">
      <c r="A67" s="58">
        <f t="shared" si="0"/>
        <v>61</v>
      </c>
      <c r="B67" s="70" t="s">
        <v>463</v>
      </c>
      <c r="C67" s="60" t="s">
        <v>442</v>
      </c>
      <c r="D67" s="109"/>
      <c r="E67" s="64">
        <v>12</v>
      </c>
    </row>
    <row r="68" spans="1:5" s="51" customFormat="1" ht="17.100000000000001" customHeight="1" x14ac:dyDescent="0.25">
      <c r="A68" s="58">
        <f t="shared" si="0"/>
        <v>62</v>
      </c>
      <c r="B68" s="70" t="s">
        <v>464</v>
      </c>
      <c r="C68" s="60" t="s">
        <v>442</v>
      </c>
      <c r="D68" s="109"/>
      <c r="E68" s="64">
        <v>13</v>
      </c>
    </row>
    <row r="69" spans="1:5" s="51" customFormat="1" ht="17.100000000000001" customHeight="1" x14ac:dyDescent="0.25">
      <c r="A69" s="58">
        <f t="shared" si="0"/>
        <v>63</v>
      </c>
      <c r="B69" s="70" t="s">
        <v>465</v>
      </c>
      <c r="C69" s="60" t="s">
        <v>442</v>
      </c>
      <c r="D69" s="109"/>
      <c r="E69" s="64">
        <v>14</v>
      </c>
    </row>
    <row r="70" spans="1:5" s="51" customFormat="1" ht="17.100000000000001" customHeight="1" x14ac:dyDescent="0.25">
      <c r="A70" s="58">
        <f t="shared" si="0"/>
        <v>64</v>
      </c>
      <c r="B70" s="70" t="s">
        <v>466</v>
      </c>
      <c r="C70" s="60" t="s">
        <v>442</v>
      </c>
      <c r="D70" s="109"/>
      <c r="E70" s="64">
        <v>15</v>
      </c>
    </row>
    <row r="71" spans="1:5" s="51" customFormat="1" ht="17.100000000000001" customHeight="1" x14ac:dyDescent="0.25">
      <c r="A71" s="58">
        <f t="shared" si="0"/>
        <v>65</v>
      </c>
      <c r="B71" s="69" t="s">
        <v>467</v>
      </c>
      <c r="C71" s="60" t="s">
        <v>442</v>
      </c>
      <c r="D71" s="109"/>
      <c r="E71" s="62">
        <v>10</v>
      </c>
    </row>
    <row r="72" spans="1:5" s="51" customFormat="1" ht="17.100000000000001" customHeight="1" x14ac:dyDescent="0.25">
      <c r="A72" s="58">
        <f t="shared" ref="A72:A135" si="1">A71+1</f>
        <v>66</v>
      </c>
      <c r="B72" s="70" t="s">
        <v>468</v>
      </c>
      <c r="C72" s="60" t="s">
        <v>442</v>
      </c>
      <c r="D72" s="109"/>
      <c r="E72" s="64">
        <v>12</v>
      </c>
    </row>
    <row r="73" spans="1:5" s="51" customFormat="1" ht="17.100000000000001" customHeight="1" x14ac:dyDescent="0.25">
      <c r="A73" s="58">
        <f t="shared" si="1"/>
        <v>67</v>
      </c>
      <c r="B73" s="70" t="s">
        <v>469</v>
      </c>
      <c r="C73" s="60" t="s">
        <v>442</v>
      </c>
      <c r="D73" s="109"/>
      <c r="E73" s="64">
        <v>12</v>
      </c>
    </row>
    <row r="74" spans="1:5" s="51" customFormat="1" ht="17.100000000000001" customHeight="1" x14ac:dyDescent="0.25">
      <c r="A74" s="58">
        <f t="shared" si="1"/>
        <v>68</v>
      </c>
      <c r="B74" s="70" t="s">
        <v>470</v>
      </c>
      <c r="C74" s="60" t="s">
        <v>442</v>
      </c>
      <c r="D74" s="109"/>
      <c r="E74" s="64">
        <v>12</v>
      </c>
    </row>
    <row r="75" spans="1:5" s="51" customFormat="1" ht="17.100000000000001" customHeight="1" x14ac:dyDescent="0.25">
      <c r="A75" s="58">
        <f t="shared" si="1"/>
        <v>69</v>
      </c>
      <c r="B75" s="70" t="s">
        <v>471</v>
      </c>
      <c r="C75" s="60" t="s">
        <v>442</v>
      </c>
      <c r="D75" s="109"/>
      <c r="E75" s="64">
        <v>13</v>
      </c>
    </row>
    <row r="76" spans="1:5" s="51" customFormat="1" ht="17.100000000000001" customHeight="1" x14ac:dyDescent="0.25">
      <c r="A76" s="58">
        <f t="shared" si="1"/>
        <v>70</v>
      </c>
      <c r="B76" s="70" t="s">
        <v>472</v>
      </c>
      <c r="C76" s="60" t="s">
        <v>442</v>
      </c>
      <c r="D76" s="109"/>
      <c r="E76" s="64">
        <v>14</v>
      </c>
    </row>
    <row r="77" spans="1:5" s="51" customFormat="1" ht="17.100000000000001" customHeight="1" x14ac:dyDescent="0.25">
      <c r="A77" s="58">
        <f t="shared" si="1"/>
        <v>71</v>
      </c>
      <c r="B77" s="70" t="s">
        <v>473</v>
      </c>
      <c r="C77" s="60" t="s">
        <v>442</v>
      </c>
      <c r="D77" s="109"/>
      <c r="E77" s="64">
        <v>15</v>
      </c>
    </row>
    <row r="78" spans="1:5" s="51" customFormat="1" ht="17.100000000000001" customHeight="1" x14ac:dyDescent="0.25">
      <c r="A78" s="58">
        <f t="shared" si="1"/>
        <v>72</v>
      </c>
      <c r="B78" s="70" t="s">
        <v>474</v>
      </c>
      <c r="C78" s="60" t="s">
        <v>442</v>
      </c>
      <c r="D78" s="109"/>
      <c r="E78" s="64">
        <v>10</v>
      </c>
    </row>
    <row r="79" spans="1:5" s="51" customFormat="1" ht="17.100000000000001" customHeight="1" x14ac:dyDescent="0.25">
      <c r="A79" s="58">
        <f t="shared" si="1"/>
        <v>73</v>
      </c>
      <c r="B79" s="70" t="s">
        <v>475</v>
      </c>
      <c r="C79" s="60" t="s">
        <v>442</v>
      </c>
      <c r="D79" s="109"/>
      <c r="E79" s="64">
        <v>11</v>
      </c>
    </row>
    <row r="80" spans="1:5" s="51" customFormat="1" ht="17.100000000000001" customHeight="1" x14ac:dyDescent="0.25">
      <c r="A80" s="58">
        <f t="shared" si="1"/>
        <v>74</v>
      </c>
      <c r="B80" s="70" t="s">
        <v>476</v>
      </c>
      <c r="C80" s="60" t="s">
        <v>442</v>
      </c>
      <c r="D80" s="109"/>
      <c r="E80" s="64">
        <v>12</v>
      </c>
    </row>
    <row r="81" spans="1:5" s="51" customFormat="1" ht="17.100000000000001" customHeight="1" x14ac:dyDescent="0.25">
      <c r="A81" s="58">
        <f t="shared" si="1"/>
        <v>75</v>
      </c>
      <c r="B81" s="70" t="s">
        <v>477</v>
      </c>
      <c r="C81" s="60" t="s">
        <v>442</v>
      </c>
      <c r="D81" s="109"/>
      <c r="E81" s="64">
        <v>13</v>
      </c>
    </row>
    <row r="82" spans="1:5" s="51" customFormat="1" ht="17.100000000000001" customHeight="1" x14ac:dyDescent="0.25">
      <c r="A82" s="58">
        <f t="shared" si="1"/>
        <v>76</v>
      </c>
      <c r="B82" s="70" t="s">
        <v>478</v>
      </c>
      <c r="C82" s="60" t="s">
        <v>442</v>
      </c>
      <c r="D82" s="109"/>
      <c r="E82" s="64">
        <v>14</v>
      </c>
    </row>
    <row r="83" spans="1:5" s="51" customFormat="1" ht="17.100000000000001" customHeight="1" x14ac:dyDescent="0.25">
      <c r="A83" s="58">
        <f t="shared" si="1"/>
        <v>77</v>
      </c>
      <c r="B83" s="70" t="s">
        <v>479</v>
      </c>
      <c r="C83" s="60" t="s">
        <v>442</v>
      </c>
      <c r="D83" s="109"/>
      <c r="E83" s="64">
        <v>15</v>
      </c>
    </row>
    <row r="84" spans="1:5" s="51" customFormat="1" ht="17.100000000000001" customHeight="1" x14ac:dyDescent="0.25">
      <c r="A84" s="58">
        <f t="shared" si="1"/>
        <v>78</v>
      </c>
      <c r="B84" s="70" t="s">
        <v>333</v>
      </c>
      <c r="C84" s="60" t="s">
        <v>442</v>
      </c>
      <c r="D84" s="109"/>
      <c r="E84" s="64">
        <v>13</v>
      </c>
    </row>
    <row r="85" spans="1:5" s="51" customFormat="1" ht="17.100000000000001" customHeight="1" x14ac:dyDescent="0.25">
      <c r="A85" s="58">
        <f t="shared" si="1"/>
        <v>79</v>
      </c>
      <c r="B85" s="70" t="s">
        <v>334</v>
      </c>
      <c r="C85" s="60" t="s">
        <v>442</v>
      </c>
      <c r="D85" s="109"/>
      <c r="E85" s="64">
        <v>14</v>
      </c>
    </row>
    <row r="86" spans="1:5" s="51" customFormat="1" ht="17.100000000000001" customHeight="1" x14ac:dyDescent="0.25">
      <c r="A86" s="58">
        <f t="shared" si="1"/>
        <v>80</v>
      </c>
      <c r="B86" s="70" t="s">
        <v>335</v>
      </c>
      <c r="C86" s="60" t="s">
        <v>442</v>
      </c>
      <c r="D86" s="109"/>
      <c r="E86" s="64">
        <v>15</v>
      </c>
    </row>
    <row r="87" spans="1:5" s="51" customFormat="1" ht="17.100000000000001" customHeight="1" x14ac:dyDescent="0.25">
      <c r="A87" s="58">
        <f t="shared" si="1"/>
        <v>81</v>
      </c>
      <c r="B87" s="70" t="s">
        <v>336</v>
      </c>
      <c r="C87" s="60" t="s">
        <v>442</v>
      </c>
      <c r="D87" s="109"/>
      <c r="E87" s="64" t="s">
        <v>85</v>
      </c>
    </row>
    <row r="88" spans="1:5" s="51" customFormat="1" ht="17.100000000000001" customHeight="1" x14ac:dyDescent="0.25">
      <c r="A88" s="58">
        <f t="shared" si="1"/>
        <v>82</v>
      </c>
      <c r="B88" s="70" t="s">
        <v>337</v>
      </c>
      <c r="C88" s="60" t="s">
        <v>442</v>
      </c>
      <c r="D88" s="109"/>
      <c r="E88" s="64" t="s">
        <v>87</v>
      </c>
    </row>
    <row r="89" spans="1:5" s="51" customFormat="1" ht="17.100000000000001" customHeight="1" x14ac:dyDescent="0.25">
      <c r="A89" s="58">
        <f t="shared" si="1"/>
        <v>83</v>
      </c>
      <c r="B89" s="70" t="s">
        <v>338</v>
      </c>
      <c r="C89" s="60" t="s">
        <v>442</v>
      </c>
      <c r="D89" s="109"/>
      <c r="E89" s="64" t="s">
        <v>89</v>
      </c>
    </row>
    <row r="90" spans="1:5" s="51" customFormat="1" ht="17.100000000000001" customHeight="1" x14ac:dyDescent="0.25">
      <c r="A90" s="58">
        <f t="shared" si="1"/>
        <v>84</v>
      </c>
      <c r="B90" s="70" t="s">
        <v>339</v>
      </c>
      <c r="C90" s="60" t="s">
        <v>442</v>
      </c>
      <c r="D90" s="109"/>
      <c r="E90" s="64" t="s">
        <v>91</v>
      </c>
    </row>
    <row r="91" spans="1:5" s="51" customFormat="1" ht="17.100000000000001" customHeight="1" x14ac:dyDescent="0.25">
      <c r="A91" s="58">
        <f t="shared" si="1"/>
        <v>85</v>
      </c>
      <c r="B91" s="70" t="s">
        <v>340</v>
      </c>
      <c r="C91" s="60" t="s">
        <v>442</v>
      </c>
      <c r="D91" s="109"/>
      <c r="E91" s="64" t="s">
        <v>93</v>
      </c>
    </row>
    <row r="92" spans="1:5" s="51" customFormat="1" ht="17.100000000000001" customHeight="1" x14ac:dyDescent="0.25">
      <c r="A92" s="58">
        <f t="shared" si="1"/>
        <v>86</v>
      </c>
      <c r="B92" s="70" t="s">
        <v>341</v>
      </c>
      <c r="C92" s="60" t="s">
        <v>442</v>
      </c>
      <c r="D92" s="109"/>
      <c r="E92" s="64" t="s">
        <v>95</v>
      </c>
    </row>
    <row r="93" spans="1:5" s="51" customFormat="1" ht="17.100000000000001" customHeight="1" x14ac:dyDescent="0.25">
      <c r="A93" s="71">
        <f>A92+1</f>
        <v>87</v>
      </c>
      <c r="B93" s="69" t="s">
        <v>480</v>
      </c>
      <c r="C93" s="72" t="s">
        <v>442</v>
      </c>
      <c r="D93" s="110"/>
      <c r="E93" s="73">
        <v>8</v>
      </c>
    </row>
    <row r="94" spans="1:5" s="51" customFormat="1" ht="17.100000000000001" customHeight="1" x14ac:dyDescent="0.25">
      <c r="A94" s="58">
        <f t="shared" si="1"/>
        <v>88</v>
      </c>
      <c r="B94" s="69" t="s">
        <v>481</v>
      </c>
      <c r="C94" s="60" t="s">
        <v>442</v>
      </c>
      <c r="D94" s="109"/>
      <c r="E94" s="62">
        <v>10</v>
      </c>
    </row>
    <row r="95" spans="1:5" s="51" customFormat="1" ht="17.100000000000001" customHeight="1" x14ac:dyDescent="0.25">
      <c r="A95" s="58">
        <f t="shared" si="1"/>
        <v>89</v>
      </c>
      <c r="B95" s="70" t="s">
        <v>482</v>
      </c>
      <c r="C95" s="60" t="s">
        <v>442</v>
      </c>
      <c r="D95" s="109"/>
      <c r="E95" s="64">
        <v>12</v>
      </c>
    </row>
    <row r="96" spans="1:5" s="51" customFormat="1" ht="17.100000000000001" customHeight="1" x14ac:dyDescent="0.25">
      <c r="A96" s="58">
        <f>A95+1</f>
        <v>90</v>
      </c>
      <c r="B96" s="70" t="s">
        <v>483</v>
      </c>
      <c r="C96" s="60" t="s">
        <v>442</v>
      </c>
      <c r="D96" s="109"/>
      <c r="E96" s="64">
        <v>12</v>
      </c>
    </row>
    <row r="97" spans="1:5" s="51" customFormat="1" ht="17.100000000000001" customHeight="1" x14ac:dyDescent="0.25">
      <c r="A97" s="58">
        <f>A96+1</f>
        <v>91</v>
      </c>
      <c r="B97" s="70" t="s">
        <v>484</v>
      </c>
      <c r="C97" s="60" t="s">
        <v>442</v>
      </c>
      <c r="D97" s="109"/>
      <c r="E97" s="64">
        <v>12</v>
      </c>
    </row>
    <row r="98" spans="1:5" s="51" customFormat="1" ht="17.100000000000001" customHeight="1" x14ac:dyDescent="0.25">
      <c r="A98" s="58">
        <f t="shared" si="1"/>
        <v>92</v>
      </c>
      <c r="B98" s="70" t="s">
        <v>485</v>
      </c>
      <c r="C98" s="60" t="s">
        <v>442</v>
      </c>
      <c r="D98" s="109"/>
      <c r="E98" s="64">
        <v>13</v>
      </c>
    </row>
    <row r="99" spans="1:5" s="51" customFormat="1" ht="17.100000000000001" customHeight="1" x14ac:dyDescent="0.25">
      <c r="A99" s="58">
        <f t="shared" si="1"/>
        <v>93</v>
      </c>
      <c r="B99" s="70" t="s">
        <v>486</v>
      </c>
      <c r="C99" s="60" t="s">
        <v>442</v>
      </c>
      <c r="D99" s="109"/>
      <c r="E99" s="64">
        <v>14</v>
      </c>
    </row>
    <row r="100" spans="1:5" s="51" customFormat="1" ht="17.100000000000001" customHeight="1" x14ac:dyDescent="0.25">
      <c r="A100" s="58">
        <f t="shared" si="1"/>
        <v>94</v>
      </c>
      <c r="B100" s="70" t="s">
        <v>487</v>
      </c>
      <c r="C100" s="60" t="s">
        <v>442</v>
      </c>
      <c r="D100" s="109"/>
      <c r="E100" s="64">
        <v>15</v>
      </c>
    </row>
    <row r="101" spans="1:5" s="51" customFormat="1" ht="17.100000000000001" customHeight="1" x14ac:dyDescent="0.25">
      <c r="A101" s="58">
        <f t="shared" si="1"/>
        <v>95</v>
      </c>
      <c r="B101" s="69" t="s">
        <v>488</v>
      </c>
      <c r="C101" s="60" t="s">
        <v>442</v>
      </c>
      <c r="D101" s="109"/>
      <c r="E101" s="62">
        <v>10</v>
      </c>
    </row>
    <row r="102" spans="1:5" s="51" customFormat="1" ht="17.100000000000001" customHeight="1" x14ac:dyDescent="0.25">
      <c r="A102" s="58">
        <f t="shared" si="1"/>
        <v>96</v>
      </c>
      <c r="B102" s="70" t="s">
        <v>489</v>
      </c>
      <c r="C102" s="60" t="s">
        <v>442</v>
      </c>
      <c r="D102" s="109"/>
      <c r="E102" s="64">
        <v>12</v>
      </c>
    </row>
    <row r="103" spans="1:5" s="51" customFormat="1" ht="17.100000000000001" customHeight="1" x14ac:dyDescent="0.25">
      <c r="A103" s="58">
        <f t="shared" si="1"/>
        <v>97</v>
      </c>
      <c r="B103" s="70" t="s">
        <v>490</v>
      </c>
      <c r="C103" s="60" t="s">
        <v>442</v>
      </c>
      <c r="D103" s="109"/>
      <c r="E103" s="64">
        <v>12</v>
      </c>
    </row>
    <row r="104" spans="1:5" s="51" customFormat="1" ht="17.100000000000001" customHeight="1" x14ac:dyDescent="0.25">
      <c r="A104" s="58">
        <f t="shared" si="1"/>
        <v>98</v>
      </c>
      <c r="B104" s="70" t="s">
        <v>491</v>
      </c>
      <c r="C104" s="60" t="s">
        <v>442</v>
      </c>
      <c r="D104" s="109"/>
      <c r="E104" s="64">
        <v>12</v>
      </c>
    </row>
    <row r="105" spans="1:5" s="51" customFormat="1" ht="17.100000000000001" customHeight="1" x14ac:dyDescent="0.25">
      <c r="A105" s="58">
        <f t="shared" si="1"/>
        <v>99</v>
      </c>
      <c r="B105" s="70" t="s">
        <v>492</v>
      </c>
      <c r="C105" s="60" t="s">
        <v>442</v>
      </c>
      <c r="D105" s="109"/>
      <c r="E105" s="64">
        <v>13</v>
      </c>
    </row>
    <row r="106" spans="1:5" s="51" customFormat="1" ht="17.100000000000001" customHeight="1" x14ac:dyDescent="0.25">
      <c r="A106" s="58">
        <f t="shared" si="1"/>
        <v>100</v>
      </c>
      <c r="B106" s="70" t="s">
        <v>493</v>
      </c>
      <c r="C106" s="60" t="s">
        <v>442</v>
      </c>
      <c r="D106" s="109"/>
      <c r="E106" s="64">
        <v>14</v>
      </c>
    </row>
    <row r="107" spans="1:5" s="51" customFormat="1" ht="17.100000000000001" customHeight="1" x14ac:dyDescent="0.25">
      <c r="A107" s="58">
        <f t="shared" si="1"/>
        <v>101</v>
      </c>
      <c r="B107" s="70" t="s">
        <v>494</v>
      </c>
      <c r="C107" s="60" t="s">
        <v>442</v>
      </c>
      <c r="D107" s="109"/>
      <c r="E107" s="64">
        <v>15</v>
      </c>
    </row>
    <row r="108" spans="1:5" s="51" customFormat="1" ht="17.100000000000001" customHeight="1" x14ac:dyDescent="0.25">
      <c r="A108" s="58">
        <f t="shared" si="1"/>
        <v>102</v>
      </c>
      <c r="B108" s="69" t="s">
        <v>495</v>
      </c>
      <c r="C108" s="60" t="s">
        <v>442</v>
      </c>
      <c r="D108" s="109"/>
      <c r="E108" s="62">
        <v>10</v>
      </c>
    </row>
    <row r="109" spans="1:5" s="51" customFormat="1" ht="17.100000000000001" customHeight="1" x14ac:dyDescent="0.25">
      <c r="A109" s="58">
        <f t="shared" si="1"/>
        <v>103</v>
      </c>
      <c r="B109" s="70" t="s">
        <v>496</v>
      </c>
      <c r="C109" s="60" t="s">
        <v>442</v>
      </c>
      <c r="D109" s="109"/>
      <c r="E109" s="64">
        <v>12</v>
      </c>
    </row>
    <row r="110" spans="1:5" s="51" customFormat="1" ht="17.100000000000001" customHeight="1" x14ac:dyDescent="0.25">
      <c r="A110" s="58">
        <f t="shared" si="1"/>
        <v>104</v>
      </c>
      <c r="B110" s="70" t="s">
        <v>497</v>
      </c>
      <c r="C110" s="60" t="s">
        <v>442</v>
      </c>
      <c r="D110" s="109"/>
      <c r="E110" s="64">
        <v>12</v>
      </c>
    </row>
    <row r="111" spans="1:5" s="51" customFormat="1" ht="17.100000000000001" customHeight="1" x14ac:dyDescent="0.25">
      <c r="A111" s="58">
        <f t="shared" si="1"/>
        <v>105</v>
      </c>
      <c r="B111" s="70" t="s">
        <v>498</v>
      </c>
      <c r="C111" s="60" t="s">
        <v>442</v>
      </c>
      <c r="D111" s="109"/>
      <c r="E111" s="64">
        <v>12</v>
      </c>
    </row>
    <row r="112" spans="1:5" s="51" customFormat="1" ht="17.100000000000001" customHeight="1" x14ac:dyDescent="0.25">
      <c r="A112" s="58">
        <f t="shared" si="1"/>
        <v>106</v>
      </c>
      <c r="B112" s="70" t="s">
        <v>499</v>
      </c>
      <c r="C112" s="60" t="s">
        <v>442</v>
      </c>
      <c r="D112" s="109"/>
      <c r="E112" s="64">
        <v>13</v>
      </c>
    </row>
    <row r="113" spans="1:5" s="51" customFormat="1" ht="17.100000000000001" customHeight="1" x14ac:dyDescent="0.25">
      <c r="A113" s="58">
        <f t="shared" si="1"/>
        <v>107</v>
      </c>
      <c r="B113" s="70" t="s">
        <v>500</v>
      </c>
      <c r="C113" s="60" t="s">
        <v>442</v>
      </c>
      <c r="D113" s="109"/>
      <c r="E113" s="64">
        <v>14</v>
      </c>
    </row>
    <row r="114" spans="1:5" s="51" customFormat="1" ht="17.100000000000001" customHeight="1" x14ac:dyDescent="0.25">
      <c r="A114" s="58">
        <f t="shared" si="1"/>
        <v>108</v>
      </c>
      <c r="B114" s="70" t="s">
        <v>501</v>
      </c>
      <c r="C114" s="60" t="s">
        <v>442</v>
      </c>
      <c r="D114" s="109"/>
      <c r="E114" s="64">
        <v>15</v>
      </c>
    </row>
    <row r="115" spans="1:5" s="51" customFormat="1" ht="17.100000000000001" customHeight="1" x14ac:dyDescent="0.25">
      <c r="A115" s="58">
        <f t="shared" si="1"/>
        <v>109</v>
      </c>
      <c r="B115" s="69" t="s">
        <v>502</v>
      </c>
      <c r="C115" s="60" t="s">
        <v>442</v>
      </c>
      <c r="D115" s="109"/>
      <c r="E115" s="62">
        <v>10</v>
      </c>
    </row>
    <row r="116" spans="1:5" s="51" customFormat="1" ht="17.100000000000001" customHeight="1" x14ac:dyDescent="0.25">
      <c r="A116" s="58">
        <f t="shared" si="1"/>
        <v>110</v>
      </c>
      <c r="B116" s="70" t="s">
        <v>503</v>
      </c>
      <c r="C116" s="60" t="s">
        <v>442</v>
      </c>
      <c r="D116" s="109"/>
      <c r="E116" s="64">
        <v>12</v>
      </c>
    </row>
    <row r="117" spans="1:5" s="51" customFormat="1" ht="17.100000000000001" customHeight="1" x14ac:dyDescent="0.25">
      <c r="A117" s="58">
        <f t="shared" si="1"/>
        <v>111</v>
      </c>
      <c r="B117" s="70" t="s">
        <v>504</v>
      </c>
      <c r="C117" s="60" t="s">
        <v>442</v>
      </c>
      <c r="D117" s="109"/>
      <c r="E117" s="64">
        <v>12</v>
      </c>
    </row>
    <row r="118" spans="1:5" s="51" customFormat="1" ht="17.100000000000001" customHeight="1" x14ac:dyDescent="0.25">
      <c r="A118" s="58">
        <f t="shared" si="1"/>
        <v>112</v>
      </c>
      <c r="B118" s="70" t="s">
        <v>505</v>
      </c>
      <c r="C118" s="60" t="s">
        <v>442</v>
      </c>
      <c r="D118" s="109"/>
      <c r="E118" s="64">
        <v>12</v>
      </c>
    </row>
    <row r="119" spans="1:5" s="51" customFormat="1" ht="17.100000000000001" customHeight="1" x14ac:dyDescent="0.25">
      <c r="A119" s="58">
        <f t="shared" si="1"/>
        <v>113</v>
      </c>
      <c r="B119" s="70" t="s">
        <v>506</v>
      </c>
      <c r="C119" s="60" t="s">
        <v>442</v>
      </c>
      <c r="D119" s="109"/>
      <c r="E119" s="64">
        <v>13</v>
      </c>
    </row>
    <row r="120" spans="1:5" s="51" customFormat="1" ht="17.100000000000001" customHeight="1" x14ac:dyDescent="0.25">
      <c r="A120" s="58">
        <f t="shared" si="1"/>
        <v>114</v>
      </c>
      <c r="B120" s="70" t="s">
        <v>507</v>
      </c>
      <c r="C120" s="60" t="s">
        <v>442</v>
      </c>
      <c r="D120" s="109"/>
      <c r="E120" s="64">
        <v>14</v>
      </c>
    </row>
    <row r="121" spans="1:5" s="51" customFormat="1" ht="17.100000000000001" customHeight="1" x14ac:dyDescent="0.25">
      <c r="A121" s="58">
        <f t="shared" si="1"/>
        <v>115</v>
      </c>
      <c r="B121" s="70" t="s">
        <v>508</v>
      </c>
      <c r="C121" s="60" t="s">
        <v>442</v>
      </c>
      <c r="D121" s="109"/>
      <c r="E121" s="64">
        <v>15</v>
      </c>
    </row>
    <row r="122" spans="1:5" s="51" customFormat="1" ht="17.100000000000001" customHeight="1" x14ac:dyDescent="0.25">
      <c r="A122" s="58">
        <f t="shared" si="1"/>
        <v>116</v>
      </c>
      <c r="B122" s="70" t="s">
        <v>509</v>
      </c>
      <c r="C122" s="60" t="s">
        <v>442</v>
      </c>
      <c r="D122" s="109"/>
      <c r="E122" s="64">
        <v>10</v>
      </c>
    </row>
    <row r="123" spans="1:5" s="51" customFormat="1" ht="17.100000000000001" customHeight="1" x14ac:dyDescent="0.25">
      <c r="A123" s="58">
        <f t="shared" si="1"/>
        <v>117</v>
      </c>
      <c r="B123" s="70" t="s">
        <v>510</v>
      </c>
      <c r="C123" s="60" t="s">
        <v>442</v>
      </c>
      <c r="D123" s="109"/>
      <c r="E123" s="64">
        <v>11</v>
      </c>
    </row>
    <row r="124" spans="1:5" s="51" customFormat="1" ht="17.100000000000001" customHeight="1" x14ac:dyDescent="0.25">
      <c r="A124" s="58">
        <f t="shared" si="1"/>
        <v>118</v>
      </c>
      <c r="B124" s="70" t="s">
        <v>511</v>
      </c>
      <c r="C124" s="60" t="s">
        <v>442</v>
      </c>
      <c r="D124" s="109"/>
      <c r="E124" s="64">
        <v>12</v>
      </c>
    </row>
    <row r="125" spans="1:5" s="51" customFormat="1" ht="17.100000000000001" customHeight="1" x14ac:dyDescent="0.25">
      <c r="A125" s="58">
        <f t="shared" si="1"/>
        <v>119</v>
      </c>
      <c r="B125" s="70" t="s">
        <v>512</v>
      </c>
      <c r="C125" s="60" t="s">
        <v>442</v>
      </c>
      <c r="D125" s="109"/>
      <c r="E125" s="64">
        <v>13</v>
      </c>
    </row>
    <row r="126" spans="1:5" s="51" customFormat="1" ht="17.100000000000001" customHeight="1" x14ac:dyDescent="0.25">
      <c r="A126" s="58">
        <f t="shared" si="1"/>
        <v>120</v>
      </c>
      <c r="B126" s="70" t="s">
        <v>513</v>
      </c>
      <c r="C126" s="60" t="s">
        <v>442</v>
      </c>
      <c r="D126" s="109"/>
      <c r="E126" s="64">
        <v>14</v>
      </c>
    </row>
    <row r="127" spans="1:5" s="51" customFormat="1" ht="17.100000000000001" customHeight="1" x14ac:dyDescent="0.25">
      <c r="A127" s="58">
        <f t="shared" si="1"/>
        <v>121</v>
      </c>
      <c r="B127" s="70" t="s">
        <v>514</v>
      </c>
      <c r="C127" s="60" t="s">
        <v>442</v>
      </c>
      <c r="D127" s="109"/>
      <c r="E127" s="64">
        <v>15</v>
      </c>
    </row>
    <row r="128" spans="1:5" s="51" customFormat="1" ht="17.100000000000001" customHeight="1" x14ac:dyDescent="0.25">
      <c r="A128" s="58">
        <f t="shared" si="1"/>
        <v>122</v>
      </c>
      <c r="B128" s="70" t="s">
        <v>333</v>
      </c>
      <c r="C128" s="60" t="s">
        <v>442</v>
      </c>
      <c r="D128" s="109"/>
      <c r="E128" s="64">
        <v>13</v>
      </c>
    </row>
    <row r="129" spans="1:5" s="51" customFormat="1" ht="17.100000000000001" customHeight="1" x14ac:dyDescent="0.25">
      <c r="A129" s="58">
        <f t="shared" si="1"/>
        <v>123</v>
      </c>
      <c r="B129" s="70" t="s">
        <v>334</v>
      </c>
      <c r="C129" s="60" t="s">
        <v>442</v>
      </c>
      <c r="D129" s="109"/>
      <c r="E129" s="64">
        <v>14</v>
      </c>
    </row>
    <row r="130" spans="1:5" s="51" customFormat="1" ht="17.100000000000001" customHeight="1" x14ac:dyDescent="0.25">
      <c r="A130" s="58">
        <f t="shared" si="1"/>
        <v>124</v>
      </c>
      <c r="B130" s="70" t="s">
        <v>335</v>
      </c>
      <c r="C130" s="60" t="s">
        <v>442</v>
      </c>
      <c r="D130" s="109"/>
      <c r="E130" s="64">
        <v>15</v>
      </c>
    </row>
    <row r="131" spans="1:5" s="51" customFormat="1" ht="17.100000000000001" customHeight="1" x14ac:dyDescent="0.25">
      <c r="A131" s="58">
        <f t="shared" si="1"/>
        <v>125</v>
      </c>
      <c r="B131" s="70" t="s">
        <v>336</v>
      </c>
      <c r="C131" s="60" t="s">
        <v>442</v>
      </c>
      <c r="D131" s="109"/>
      <c r="E131" s="64" t="s">
        <v>85</v>
      </c>
    </row>
    <row r="132" spans="1:5" s="51" customFormat="1" ht="17.100000000000001" customHeight="1" x14ac:dyDescent="0.25">
      <c r="A132" s="58">
        <f t="shared" si="1"/>
        <v>126</v>
      </c>
      <c r="B132" s="70" t="s">
        <v>337</v>
      </c>
      <c r="C132" s="60" t="s">
        <v>442</v>
      </c>
      <c r="D132" s="109"/>
      <c r="E132" s="64" t="s">
        <v>87</v>
      </c>
    </row>
    <row r="133" spans="1:5" s="51" customFormat="1" ht="17.100000000000001" customHeight="1" x14ac:dyDescent="0.25">
      <c r="A133" s="58">
        <f t="shared" si="1"/>
        <v>127</v>
      </c>
      <c r="B133" s="70" t="s">
        <v>338</v>
      </c>
      <c r="C133" s="60" t="s">
        <v>442</v>
      </c>
      <c r="D133" s="109"/>
      <c r="E133" s="64" t="s">
        <v>89</v>
      </c>
    </row>
    <row r="134" spans="1:5" s="51" customFormat="1" ht="17.100000000000001" customHeight="1" x14ac:dyDescent="0.25">
      <c r="A134" s="58">
        <f t="shared" si="1"/>
        <v>128</v>
      </c>
      <c r="B134" s="70" t="s">
        <v>339</v>
      </c>
      <c r="C134" s="60" t="s">
        <v>442</v>
      </c>
      <c r="D134" s="109"/>
      <c r="E134" s="64" t="s">
        <v>91</v>
      </c>
    </row>
    <row r="135" spans="1:5" s="51" customFormat="1" ht="17.100000000000001" customHeight="1" x14ac:dyDescent="0.25">
      <c r="A135" s="58">
        <f t="shared" si="1"/>
        <v>129</v>
      </c>
      <c r="B135" s="70" t="s">
        <v>340</v>
      </c>
      <c r="C135" s="60" t="s">
        <v>442</v>
      </c>
      <c r="D135" s="109"/>
      <c r="E135" s="64" t="s">
        <v>93</v>
      </c>
    </row>
    <row r="136" spans="1:5" s="51" customFormat="1" ht="17.100000000000001" customHeight="1" x14ac:dyDescent="0.25">
      <c r="A136" s="58">
        <f t="shared" ref="A136:A141" si="2">A135+1</f>
        <v>130</v>
      </c>
      <c r="B136" s="70" t="s">
        <v>341</v>
      </c>
      <c r="C136" s="60" t="s">
        <v>442</v>
      </c>
      <c r="D136" s="109"/>
      <c r="E136" s="64" t="s">
        <v>95</v>
      </c>
    </row>
    <row r="137" spans="1:5" s="51" customFormat="1" ht="17.100000000000001" customHeight="1" x14ac:dyDescent="0.25">
      <c r="A137" s="58">
        <f t="shared" si="2"/>
        <v>131</v>
      </c>
      <c r="B137" s="69" t="s">
        <v>303</v>
      </c>
      <c r="C137" s="72" t="s">
        <v>442</v>
      </c>
      <c r="D137" s="110"/>
      <c r="E137" s="73">
        <v>8</v>
      </c>
    </row>
    <row r="138" spans="1:5" s="51" customFormat="1" ht="17.100000000000001" customHeight="1" x14ac:dyDescent="0.25">
      <c r="A138" s="58">
        <f t="shared" si="2"/>
        <v>132</v>
      </c>
      <c r="B138" s="69" t="s">
        <v>305</v>
      </c>
      <c r="C138" s="60" t="s">
        <v>442</v>
      </c>
      <c r="D138" s="109"/>
      <c r="E138" s="62">
        <v>10</v>
      </c>
    </row>
    <row r="139" spans="1:5" s="51" customFormat="1" ht="17.100000000000001" customHeight="1" x14ac:dyDescent="0.25">
      <c r="A139" s="58">
        <f t="shared" si="2"/>
        <v>133</v>
      </c>
      <c r="B139" s="70" t="s">
        <v>306</v>
      </c>
      <c r="C139" s="60" t="s">
        <v>442</v>
      </c>
      <c r="D139" s="109"/>
      <c r="E139" s="64">
        <v>12</v>
      </c>
    </row>
    <row r="140" spans="1:5" s="51" customFormat="1" ht="17.100000000000001" customHeight="1" x14ac:dyDescent="0.25">
      <c r="A140" s="58">
        <f t="shared" si="2"/>
        <v>134</v>
      </c>
      <c r="B140" s="70" t="s">
        <v>307</v>
      </c>
      <c r="C140" s="60" t="s">
        <v>442</v>
      </c>
      <c r="D140" s="109"/>
      <c r="E140" s="64">
        <v>12</v>
      </c>
    </row>
    <row r="141" spans="1:5" s="51" customFormat="1" ht="17.100000000000001" customHeight="1" x14ac:dyDescent="0.25">
      <c r="A141" s="58">
        <f t="shared" si="2"/>
        <v>135</v>
      </c>
      <c r="B141" s="70" t="s">
        <v>308</v>
      </c>
      <c r="C141" s="60" t="s">
        <v>442</v>
      </c>
      <c r="D141" s="109"/>
      <c r="E141" s="64">
        <v>12</v>
      </c>
    </row>
    <row r="142" spans="1:5" s="51" customFormat="1" ht="17.100000000000001" customHeight="1" x14ac:dyDescent="0.25">
      <c r="A142" s="58">
        <f>A141+1</f>
        <v>136</v>
      </c>
      <c r="B142" s="70" t="s">
        <v>309</v>
      </c>
      <c r="C142" s="60" t="s">
        <v>442</v>
      </c>
      <c r="D142" s="109"/>
      <c r="E142" s="64">
        <v>13</v>
      </c>
    </row>
    <row r="143" spans="1:5" s="51" customFormat="1" ht="17.100000000000001" customHeight="1" x14ac:dyDescent="0.25">
      <c r="A143" s="58">
        <f t="shared" ref="A143:A190" si="3">A142+1</f>
        <v>137</v>
      </c>
      <c r="B143" s="70" t="s">
        <v>310</v>
      </c>
      <c r="C143" s="60" t="s">
        <v>442</v>
      </c>
      <c r="D143" s="109"/>
      <c r="E143" s="64">
        <v>14</v>
      </c>
    </row>
    <row r="144" spans="1:5" s="51" customFormat="1" ht="17.100000000000001" customHeight="1" x14ac:dyDescent="0.25">
      <c r="A144" s="58">
        <f t="shared" si="3"/>
        <v>138</v>
      </c>
      <c r="B144" s="70" t="s">
        <v>311</v>
      </c>
      <c r="C144" s="60" t="s">
        <v>442</v>
      </c>
      <c r="D144" s="109"/>
      <c r="E144" s="64">
        <v>15</v>
      </c>
    </row>
    <row r="145" spans="1:5" s="51" customFormat="1" ht="17.100000000000001" customHeight="1" x14ac:dyDescent="0.25">
      <c r="A145" s="58">
        <f t="shared" si="3"/>
        <v>139</v>
      </c>
      <c r="B145" s="69" t="s">
        <v>312</v>
      </c>
      <c r="C145" s="60" t="s">
        <v>442</v>
      </c>
      <c r="D145" s="109"/>
      <c r="E145" s="62">
        <v>10</v>
      </c>
    </row>
    <row r="146" spans="1:5" s="51" customFormat="1" ht="17.100000000000001" customHeight="1" x14ac:dyDescent="0.25">
      <c r="A146" s="58">
        <f t="shared" si="3"/>
        <v>140</v>
      </c>
      <c r="B146" s="70" t="s">
        <v>313</v>
      </c>
      <c r="C146" s="60" t="s">
        <v>442</v>
      </c>
      <c r="D146" s="109"/>
      <c r="E146" s="64">
        <v>12</v>
      </c>
    </row>
    <row r="147" spans="1:5" s="51" customFormat="1" ht="17.100000000000001" customHeight="1" x14ac:dyDescent="0.25">
      <c r="A147" s="58">
        <f t="shared" si="3"/>
        <v>141</v>
      </c>
      <c r="B147" s="70" t="s">
        <v>314</v>
      </c>
      <c r="C147" s="60" t="s">
        <v>442</v>
      </c>
      <c r="D147" s="109"/>
      <c r="E147" s="64">
        <v>12</v>
      </c>
    </row>
    <row r="148" spans="1:5" s="51" customFormat="1" ht="17.100000000000001" customHeight="1" x14ac:dyDescent="0.25">
      <c r="A148" s="58">
        <f t="shared" si="3"/>
        <v>142</v>
      </c>
      <c r="B148" s="70" t="s">
        <v>315</v>
      </c>
      <c r="C148" s="60" t="s">
        <v>442</v>
      </c>
      <c r="D148" s="109"/>
      <c r="E148" s="64">
        <v>12</v>
      </c>
    </row>
    <row r="149" spans="1:5" s="51" customFormat="1" ht="17.100000000000001" customHeight="1" x14ac:dyDescent="0.25">
      <c r="A149" s="58">
        <f t="shared" si="3"/>
        <v>143</v>
      </c>
      <c r="B149" s="70" t="s">
        <v>316</v>
      </c>
      <c r="C149" s="60" t="s">
        <v>442</v>
      </c>
      <c r="D149" s="109"/>
      <c r="E149" s="64">
        <v>13</v>
      </c>
    </row>
    <row r="150" spans="1:5" s="51" customFormat="1" ht="17.100000000000001" customHeight="1" x14ac:dyDescent="0.25">
      <c r="A150" s="58">
        <f t="shared" si="3"/>
        <v>144</v>
      </c>
      <c r="B150" s="70" t="s">
        <v>317</v>
      </c>
      <c r="C150" s="60" t="s">
        <v>442</v>
      </c>
      <c r="D150" s="109"/>
      <c r="E150" s="64">
        <v>14</v>
      </c>
    </row>
    <row r="151" spans="1:5" s="51" customFormat="1" ht="17.100000000000001" customHeight="1" x14ac:dyDescent="0.25">
      <c r="A151" s="58">
        <f t="shared" si="3"/>
        <v>145</v>
      </c>
      <c r="B151" s="70" t="s">
        <v>318</v>
      </c>
      <c r="C151" s="60" t="s">
        <v>442</v>
      </c>
      <c r="D151" s="109"/>
      <c r="E151" s="64">
        <v>15</v>
      </c>
    </row>
    <row r="152" spans="1:5" s="51" customFormat="1" ht="17.100000000000001" customHeight="1" x14ac:dyDescent="0.25">
      <c r="A152" s="58">
        <f t="shared" si="3"/>
        <v>146</v>
      </c>
      <c r="B152" s="69" t="s">
        <v>319</v>
      </c>
      <c r="C152" s="60" t="s">
        <v>442</v>
      </c>
      <c r="D152" s="109"/>
      <c r="E152" s="62">
        <v>10</v>
      </c>
    </row>
    <row r="153" spans="1:5" s="51" customFormat="1" ht="17.100000000000001" customHeight="1" x14ac:dyDescent="0.25">
      <c r="A153" s="58">
        <f t="shared" si="3"/>
        <v>147</v>
      </c>
      <c r="B153" s="70" t="s">
        <v>320</v>
      </c>
      <c r="C153" s="60" t="s">
        <v>442</v>
      </c>
      <c r="D153" s="109"/>
      <c r="E153" s="64">
        <v>12</v>
      </c>
    </row>
    <row r="154" spans="1:5" s="51" customFormat="1" ht="17.100000000000001" customHeight="1" x14ac:dyDescent="0.25">
      <c r="A154" s="58">
        <f t="shared" si="3"/>
        <v>148</v>
      </c>
      <c r="B154" s="70" t="s">
        <v>321</v>
      </c>
      <c r="C154" s="60" t="s">
        <v>442</v>
      </c>
      <c r="D154" s="109"/>
      <c r="E154" s="64">
        <v>12</v>
      </c>
    </row>
    <row r="155" spans="1:5" s="51" customFormat="1" ht="17.100000000000001" customHeight="1" x14ac:dyDescent="0.25">
      <c r="A155" s="58">
        <f t="shared" si="3"/>
        <v>149</v>
      </c>
      <c r="B155" s="70" t="s">
        <v>322</v>
      </c>
      <c r="C155" s="60" t="s">
        <v>442</v>
      </c>
      <c r="D155" s="109"/>
      <c r="E155" s="64">
        <v>12</v>
      </c>
    </row>
    <row r="156" spans="1:5" s="51" customFormat="1" ht="17.100000000000001" customHeight="1" x14ac:dyDescent="0.25">
      <c r="A156" s="58">
        <f t="shared" si="3"/>
        <v>150</v>
      </c>
      <c r="B156" s="70" t="s">
        <v>323</v>
      </c>
      <c r="C156" s="60" t="s">
        <v>442</v>
      </c>
      <c r="D156" s="109"/>
      <c r="E156" s="64">
        <v>13</v>
      </c>
    </row>
    <row r="157" spans="1:5" s="51" customFormat="1" ht="17.100000000000001" customHeight="1" x14ac:dyDescent="0.25">
      <c r="A157" s="58">
        <f t="shared" si="3"/>
        <v>151</v>
      </c>
      <c r="B157" s="70" t="s">
        <v>324</v>
      </c>
      <c r="C157" s="60" t="s">
        <v>442</v>
      </c>
      <c r="D157" s="109"/>
      <c r="E157" s="64">
        <v>14</v>
      </c>
    </row>
    <row r="158" spans="1:5" s="51" customFormat="1" ht="17.100000000000001" customHeight="1" x14ac:dyDescent="0.25">
      <c r="A158" s="58">
        <f t="shared" si="3"/>
        <v>152</v>
      </c>
      <c r="B158" s="70" t="s">
        <v>325</v>
      </c>
      <c r="C158" s="60" t="s">
        <v>442</v>
      </c>
      <c r="D158" s="109"/>
      <c r="E158" s="64">
        <v>15</v>
      </c>
    </row>
    <row r="159" spans="1:5" s="51" customFormat="1" ht="17.100000000000001" customHeight="1" x14ac:dyDescent="0.25">
      <c r="A159" s="58">
        <f t="shared" si="3"/>
        <v>153</v>
      </c>
      <c r="B159" s="69" t="s">
        <v>326</v>
      </c>
      <c r="C159" s="60" t="s">
        <v>442</v>
      </c>
      <c r="D159" s="109"/>
      <c r="E159" s="62">
        <v>10</v>
      </c>
    </row>
    <row r="160" spans="1:5" s="51" customFormat="1" ht="17.100000000000001" customHeight="1" x14ac:dyDescent="0.25">
      <c r="A160" s="58">
        <f t="shared" si="3"/>
        <v>154</v>
      </c>
      <c r="B160" s="70" t="s">
        <v>327</v>
      </c>
      <c r="C160" s="60" t="s">
        <v>442</v>
      </c>
      <c r="D160" s="109"/>
      <c r="E160" s="64">
        <v>12</v>
      </c>
    </row>
    <row r="161" spans="1:5" s="51" customFormat="1" ht="17.100000000000001" customHeight="1" x14ac:dyDescent="0.25">
      <c r="A161" s="58">
        <f t="shared" si="3"/>
        <v>155</v>
      </c>
      <c r="B161" s="70" t="s">
        <v>328</v>
      </c>
      <c r="C161" s="60" t="s">
        <v>442</v>
      </c>
      <c r="D161" s="109"/>
      <c r="E161" s="64">
        <v>12</v>
      </c>
    </row>
    <row r="162" spans="1:5" s="51" customFormat="1" ht="17.100000000000001" customHeight="1" x14ac:dyDescent="0.25">
      <c r="A162" s="58">
        <f t="shared" si="3"/>
        <v>156</v>
      </c>
      <c r="B162" s="70" t="s">
        <v>329</v>
      </c>
      <c r="C162" s="60" t="s">
        <v>442</v>
      </c>
      <c r="D162" s="109"/>
      <c r="E162" s="64">
        <v>12</v>
      </c>
    </row>
    <row r="163" spans="1:5" s="51" customFormat="1" ht="17.100000000000001" customHeight="1" x14ac:dyDescent="0.25">
      <c r="A163" s="58">
        <f t="shared" si="3"/>
        <v>157</v>
      </c>
      <c r="B163" s="70" t="s">
        <v>330</v>
      </c>
      <c r="C163" s="60" t="s">
        <v>442</v>
      </c>
      <c r="D163" s="109"/>
      <c r="E163" s="64">
        <v>13</v>
      </c>
    </row>
    <row r="164" spans="1:5" s="51" customFormat="1" ht="17.100000000000001" customHeight="1" x14ac:dyDescent="0.25">
      <c r="A164" s="58">
        <f t="shared" si="3"/>
        <v>158</v>
      </c>
      <c r="B164" s="70" t="s">
        <v>331</v>
      </c>
      <c r="C164" s="60" t="s">
        <v>442</v>
      </c>
      <c r="D164" s="109"/>
      <c r="E164" s="64">
        <v>14</v>
      </c>
    </row>
    <row r="165" spans="1:5" s="51" customFormat="1" ht="17.100000000000001" customHeight="1" x14ac:dyDescent="0.25">
      <c r="A165" s="58">
        <f t="shared" si="3"/>
        <v>159</v>
      </c>
      <c r="B165" s="70" t="s">
        <v>332</v>
      </c>
      <c r="C165" s="60" t="s">
        <v>442</v>
      </c>
      <c r="D165" s="109"/>
      <c r="E165" s="64">
        <v>15</v>
      </c>
    </row>
    <row r="166" spans="1:5" s="51" customFormat="1" ht="17.100000000000001" customHeight="1" x14ac:dyDescent="0.25">
      <c r="A166" s="58">
        <f t="shared" si="3"/>
        <v>160</v>
      </c>
      <c r="B166" s="70" t="s">
        <v>515</v>
      </c>
      <c r="C166" s="60" t="s">
        <v>442</v>
      </c>
      <c r="D166" s="109"/>
      <c r="E166" s="64">
        <v>10</v>
      </c>
    </row>
    <row r="167" spans="1:5" s="51" customFormat="1" ht="17.100000000000001" customHeight="1" x14ac:dyDescent="0.25">
      <c r="A167" s="58">
        <f t="shared" si="3"/>
        <v>161</v>
      </c>
      <c r="B167" s="70" t="s">
        <v>516</v>
      </c>
      <c r="C167" s="60" t="s">
        <v>442</v>
      </c>
      <c r="D167" s="109"/>
      <c r="E167" s="64">
        <v>11</v>
      </c>
    </row>
    <row r="168" spans="1:5" s="51" customFormat="1" ht="17.100000000000001" customHeight="1" x14ac:dyDescent="0.25">
      <c r="A168" s="58">
        <f t="shared" si="3"/>
        <v>162</v>
      </c>
      <c r="B168" s="70" t="s">
        <v>517</v>
      </c>
      <c r="C168" s="60" t="s">
        <v>442</v>
      </c>
      <c r="D168" s="109"/>
      <c r="E168" s="64">
        <v>12</v>
      </c>
    </row>
    <row r="169" spans="1:5" s="51" customFormat="1" ht="17.100000000000001" customHeight="1" x14ac:dyDescent="0.25">
      <c r="A169" s="58">
        <f t="shared" si="3"/>
        <v>163</v>
      </c>
      <c r="B169" s="70" t="s">
        <v>518</v>
      </c>
      <c r="C169" s="60" t="s">
        <v>442</v>
      </c>
      <c r="D169" s="109"/>
      <c r="E169" s="64">
        <v>13</v>
      </c>
    </row>
    <row r="170" spans="1:5" s="51" customFormat="1" ht="17.100000000000001" customHeight="1" x14ac:dyDescent="0.25">
      <c r="A170" s="58">
        <f t="shared" si="3"/>
        <v>164</v>
      </c>
      <c r="B170" s="70" t="s">
        <v>519</v>
      </c>
      <c r="C170" s="60" t="s">
        <v>442</v>
      </c>
      <c r="D170" s="109"/>
      <c r="E170" s="64">
        <v>14</v>
      </c>
    </row>
    <row r="171" spans="1:5" s="51" customFormat="1" ht="17.100000000000001" customHeight="1" x14ac:dyDescent="0.25">
      <c r="A171" s="58">
        <f t="shared" si="3"/>
        <v>165</v>
      </c>
      <c r="B171" s="70" t="s">
        <v>520</v>
      </c>
      <c r="C171" s="60" t="s">
        <v>442</v>
      </c>
      <c r="D171" s="109"/>
      <c r="E171" s="64">
        <v>15</v>
      </c>
    </row>
    <row r="172" spans="1:5" s="51" customFormat="1" ht="17.100000000000001" customHeight="1" x14ac:dyDescent="0.25">
      <c r="A172" s="58">
        <f t="shared" si="3"/>
        <v>166</v>
      </c>
      <c r="B172" s="70" t="s">
        <v>333</v>
      </c>
      <c r="C172" s="60" t="s">
        <v>442</v>
      </c>
      <c r="D172" s="109"/>
      <c r="E172" s="64">
        <v>13</v>
      </c>
    </row>
    <row r="173" spans="1:5" s="51" customFormat="1" ht="17.100000000000001" customHeight="1" x14ac:dyDescent="0.25">
      <c r="A173" s="58">
        <f t="shared" si="3"/>
        <v>167</v>
      </c>
      <c r="B173" s="70" t="s">
        <v>334</v>
      </c>
      <c r="C173" s="60" t="s">
        <v>442</v>
      </c>
      <c r="D173" s="109"/>
      <c r="E173" s="64">
        <v>14</v>
      </c>
    </row>
    <row r="174" spans="1:5" s="51" customFormat="1" ht="17.100000000000001" customHeight="1" x14ac:dyDescent="0.25">
      <c r="A174" s="58">
        <f t="shared" si="3"/>
        <v>168</v>
      </c>
      <c r="B174" s="70" t="s">
        <v>335</v>
      </c>
      <c r="C174" s="60" t="s">
        <v>442</v>
      </c>
      <c r="D174" s="109"/>
      <c r="E174" s="64">
        <v>15</v>
      </c>
    </row>
    <row r="175" spans="1:5" s="51" customFormat="1" ht="17.100000000000001" customHeight="1" x14ac:dyDescent="0.25">
      <c r="A175" s="58">
        <f t="shared" si="3"/>
        <v>169</v>
      </c>
      <c r="B175" s="70" t="s">
        <v>336</v>
      </c>
      <c r="C175" s="60" t="s">
        <v>442</v>
      </c>
      <c r="D175" s="109"/>
      <c r="E175" s="64" t="s">
        <v>85</v>
      </c>
    </row>
    <row r="176" spans="1:5" s="51" customFormat="1" ht="17.100000000000001" customHeight="1" x14ac:dyDescent="0.25">
      <c r="A176" s="58">
        <f t="shared" si="3"/>
        <v>170</v>
      </c>
      <c r="B176" s="70" t="s">
        <v>337</v>
      </c>
      <c r="C176" s="60" t="s">
        <v>442</v>
      </c>
      <c r="D176" s="109"/>
      <c r="E176" s="64" t="s">
        <v>87</v>
      </c>
    </row>
    <row r="177" spans="1:5" s="51" customFormat="1" ht="17.100000000000001" customHeight="1" x14ac:dyDescent="0.25">
      <c r="A177" s="58">
        <f t="shared" si="3"/>
        <v>171</v>
      </c>
      <c r="B177" s="70" t="s">
        <v>338</v>
      </c>
      <c r="C177" s="60" t="s">
        <v>442</v>
      </c>
      <c r="D177" s="109"/>
      <c r="E177" s="64" t="s">
        <v>89</v>
      </c>
    </row>
    <row r="178" spans="1:5" s="51" customFormat="1" ht="17.100000000000001" customHeight="1" x14ac:dyDescent="0.25">
      <c r="A178" s="58">
        <f t="shared" si="3"/>
        <v>172</v>
      </c>
      <c r="B178" s="70" t="s">
        <v>339</v>
      </c>
      <c r="C178" s="60" t="s">
        <v>442</v>
      </c>
      <c r="D178" s="109"/>
      <c r="E178" s="64" t="s">
        <v>91</v>
      </c>
    </row>
    <row r="179" spans="1:5" s="51" customFormat="1" ht="17.100000000000001" customHeight="1" x14ac:dyDescent="0.25">
      <c r="A179" s="58">
        <f t="shared" si="3"/>
        <v>173</v>
      </c>
      <c r="B179" s="70" t="s">
        <v>340</v>
      </c>
      <c r="C179" s="60" t="s">
        <v>442</v>
      </c>
      <c r="D179" s="109"/>
      <c r="E179" s="64" t="s">
        <v>93</v>
      </c>
    </row>
    <row r="180" spans="1:5" s="51" customFormat="1" ht="17.100000000000001" customHeight="1" x14ac:dyDescent="0.25">
      <c r="A180" s="58">
        <f t="shared" si="3"/>
        <v>174</v>
      </c>
      <c r="B180" s="70" t="s">
        <v>341</v>
      </c>
      <c r="C180" s="60" t="s">
        <v>442</v>
      </c>
      <c r="D180" s="109"/>
      <c r="E180" s="64" t="s">
        <v>95</v>
      </c>
    </row>
    <row r="181" spans="1:5" s="51" customFormat="1" ht="17.100000000000001" customHeight="1" x14ac:dyDescent="0.25">
      <c r="A181" s="58">
        <f t="shared" si="3"/>
        <v>175</v>
      </c>
      <c r="B181" s="69" t="s">
        <v>342</v>
      </c>
      <c r="C181" s="72" t="s">
        <v>442</v>
      </c>
      <c r="D181" s="110"/>
      <c r="E181" s="73">
        <v>8</v>
      </c>
    </row>
    <row r="182" spans="1:5" s="51" customFormat="1" ht="17.100000000000001" customHeight="1" x14ac:dyDescent="0.25">
      <c r="A182" s="58">
        <f t="shared" si="3"/>
        <v>176</v>
      </c>
      <c r="B182" s="69" t="s">
        <v>343</v>
      </c>
      <c r="C182" s="60" t="s">
        <v>442</v>
      </c>
      <c r="D182" s="109"/>
      <c r="E182" s="62">
        <v>10</v>
      </c>
    </row>
    <row r="183" spans="1:5" s="51" customFormat="1" ht="17.100000000000001" customHeight="1" x14ac:dyDescent="0.25">
      <c r="A183" s="58">
        <f t="shared" si="3"/>
        <v>177</v>
      </c>
      <c r="B183" s="70" t="s">
        <v>344</v>
      </c>
      <c r="C183" s="60" t="s">
        <v>442</v>
      </c>
      <c r="D183" s="109"/>
      <c r="E183" s="64">
        <v>12</v>
      </c>
    </row>
    <row r="184" spans="1:5" s="51" customFormat="1" ht="17.100000000000001" customHeight="1" x14ac:dyDescent="0.25">
      <c r="A184" s="58">
        <f t="shared" si="3"/>
        <v>178</v>
      </c>
      <c r="B184" s="70" t="s">
        <v>345</v>
      </c>
      <c r="C184" s="60" t="s">
        <v>442</v>
      </c>
      <c r="D184" s="109"/>
      <c r="E184" s="64">
        <v>12</v>
      </c>
    </row>
    <row r="185" spans="1:5" s="51" customFormat="1" ht="17.100000000000001" customHeight="1" x14ac:dyDescent="0.25">
      <c r="A185" s="58">
        <f t="shared" si="3"/>
        <v>179</v>
      </c>
      <c r="B185" s="70" t="s">
        <v>346</v>
      </c>
      <c r="C185" s="60" t="s">
        <v>442</v>
      </c>
      <c r="D185" s="109"/>
      <c r="E185" s="64">
        <v>12</v>
      </c>
    </row>
    <row r="186" spans="1:5" s="51" customFormat="1" ht="17.100000000000001" customHeight="1" x14ac:dyDescent="0.25">
      <c r="A186" s="58">
        <f t="shared" si="3"/>
        <v>180</v>
      </c>
      <c r="B186" s="70" t="s">
        <v>347</v>
      </c>
      <c r="C186" s="60" t="s">
        <v>442</v>
      </c>
      <c r="D186" s="109"/>
      <c r="E186" s="64">
        <v>13</v>
      </c>
    </row>
    <row r="187" spans="1:5" s="51" customFormat="1" ht="17.100000000000001" customHeight="1" x14ac:dyDescent="0.25">
      <c r="A187" s="58">
        <f t="shared" si="3"/>
        <v>181</v>
      </c>
      <c r="B187" s="70" t="s">
        <v>348</v>
      </c>
      <c r="C187" s="60" t="s">
        <v>442</v>
      </c>
      <c r="D187" s="109"/>
      <c r="E187" s="64">
        <v>14</v>
      </c>
    </row>
    <row r="188" spans="1:5" s="51" customFormat="1" ht="17.100000000000001" customHeight="1" x14ac:dyDescent="0.25">
      <c r="A188" s="58">
        <f t="shared" si="3"/>
        <v>182</v>
      </c>
      <c r="B188" s="70" t="s">
        <v>349</v>
      </c>
      <c r="C188" s="60" t="s">
        <v>442</v>
      </c>
      <c r="D188" s="109"/>
      <c r="E188" s="64">
        <v>15</v>
      </c>
    </row>
    <row r="189" spans="1:5" s="51" customFormat="1" ht="17.100000000000001" customHeight="1" x14ac:dyDescent="0.25">
      <c r="A189" s="58">
        <f t="shared" si="3"/>
        <v>183</v>
      </c>
      <c r="B189" s="69" t="s">
        <v>350</v>
      </c>
      <c r="C189" s="60" t="s">
        <v>442</v>
      </c>
      <c r="D189" s="109"/>
      <c r="E189" s="62">
        <v>10</v>
      </c>
    </row>
    <row r="190" spans="1:5" s="51" customFormat="1" ht="17.100000000000001" customHeight="1" x14ac:dyDescent="0.25">
      <c r="A190" s="58">
        <f t="shared" si="3"/>
        <v>184</v>
      </c>
      <c r="B190" s="70" t="s">
        <v>351</v>
      </c>
      <c r="C190" s="60" t="s">
        <v>442</v>
      </c>
      <c r="D190" s="109"/>
      <c r="E190" s="64">
        <v>12</v>
      </c>
    </row>
    <row r="191" spans="1:5" s="51" customFormat="1" ht="17.100000000000001" customHeight="1" x14ac:dyDescent="0.25">
      <c r="A191" s="58">
        <f>A190+1</f>
        <v>185</v>
      </c>
      <c r="B191" s="70" t="s">
        <v>352</v>
      </c>
      <c r="C191" s="60" t="s">
        <v>442</v>
      </c>
      <c r="D191" s="109"/>
      <c r="E191" s="64">
        <v>12</v>
      </c>
    </row>
    <row r="192" spans="1:5" s="51" customFormat="1" ht="17.100000000000001" customHeight="1" x14ac:dyDescent="0.25">
      <c r="A192" s="58">
        <f t="shared" ref="A192:A231" si="4">A191+1</f>
        <v>186</v>
      </c>
      <c r="B192" s="70" t="s">
        <v>353</v>
      </c>
      <c r="C192" s="60" t="s">
        <v>442</v>
      </c>
      <c r="D192" s="109"/>
      <c r="E192" s="64">
        <v>12</v>
      </c>
    </row>
    <row r="193" spans="1:5" s="51" customFormat="1" ht="17.100000000000001" customHeight="1" x14ac:dyDescent="0.25">
      <c r="A193" s="58">
        <f t="shared" si="4"/>
        <v>187</v>
      </c>
      <c r="B193" s="70" t="s">
        <v>354</v>
      </c>
      <c r="C193" s="60" t="s">
        <v>442</v>
      </c>
      <c r="D193" s="109"/>
      <c r="E193" s="64">
        <v>13</v>
      </c>
    </row>
    <row r="194" spans="1:5" s="51" customFormat="1" ht="17.100000000000001" customHeight="1" x14ac:dyDescent="0.25">
      <c r="A194" s="58">
        <f t="shared" si="4"/>
        <v>188</v>
      </c>
      <c r="B194" s="70" t="s">
        <v>355</v>
      </c>
      <c r="C194" s="60" t="s">
        <v>442</v>
      </c>
      <c r="D194" s="109"/>
      <c r="E194" s="64">
        <v>14</v>
      </c>
    </row>
    <row r="195" spans="1:5" s="51" customFormat="1" ht="17.100000000000001" customHeight="1" x14ac:dyDescent="0.25">
      <c r="A195" s="58">
        <f t="shared" si="4"/>
        <v>189</v>
      </c>
      <c r="B195" s="70" t="s">
        <v>356</v>
      </c>
      <c r="C195" s="60" t="s">
        <v>442</v>
      </c>
      <c r="D195" s="109"/>
      <c r="E195" s="64">
        <v>15</v>
      </c>
    </row>
    <row r="196" spans="1:5" s="51" customFormat="1" ht="17.100000000000001" customHeight="1" x14ac:dyDescent="0.25">
      <c r="A196" s="58">
        <f t="shared" si="4"/>
        <v>190</v>
      </c>
      <c r="B196" s="69" t="s">
        <v>357</v>
      </c>
      <c r="C196" s="60" t="s">
        <v>442</v>
      </c>
      <c r="D196" s="109"/>
      <c r="E196" s="62">
        <v>10</v>
      </c>
    </row>
    <row r="197" spans="1:5" s="51" customFormat="1" ht="17.100000000000001" customHeight="1" x14ac:dyDescent="0.25">
      <c r="A197" s="58">
        <f t="shared" si="4"/>
        <v>191</v>
      </c>
      <c r="B197" s="70" t="s">
        <v>358</v>
      </c>
      <c r="C197" s="60" t="s">
        <v>442</v>
      </c>
      <c r="D197" s="109"/>
      <c r="E197" s="64">
        <v>12</v>
      </c>
    </row>
    <row r="198" spans="1:5" s="51" customFormat="1" ht="17.100000000000001" customHeight="1" x14ac:dyDescent="0.25">
      <c r="A198" s="58">
        <f t="shared" si="4"/>
        <v>192</v>
      </c>
      <c r="B198" s="70" t="s">
        <v>359</v>
      </c>
      <c r="C198" s="60" t="s">
        <v>442</v>
      </c>
      <c r="D198" s="109"/>
      <c r="E198" s="64">
        <v>12</v>
      </c>
    </row>
    <row r="199" spans="1:5" s="51" customFormat="1" ht="17.100000000000001" customHeight="1" x14ac:dyDescent="0.25">
      <c r="A199" s="58">
        <f t="shared" si="4"/>
        <v>193</v>
      </c>
      <c r="B199" s="70" t="s">
        <v>360</v>
      </c>
      <c r="C199" s="60" t="s">
        <v>442</v>
      </c>
      <c r="D199" s="109"/>
      <c r="E199" s="64">
        <v>12</v>
      </c>
    </row>
    <row r="200" spans="1:5" s="51" customFormat="1" ht="17.100000000000001" customHeight="1" x14ac:dyDescent="0.25">
      <c r="A200" s="58">
        <f t="shared" si="4"/>
        <v>194</v>
      </c>
      <c r="B200" s="70" t="s">
        <v>361</v>
      </c>
      <c r="C200" s="60" t="s">
        <v>442</v>
      </c>
      <c r="D200" s="109"/>
      <c r="E200" s="64">
        <v>13</v>
      </c>
    </row>
    <row r="201" spans="1:5" s="51" customFormat="1" ht="17.100000000000001" customHeight="1" x14ac:dyDescent="0.25">
      <c r="A201" s="58">
        <f t="shared" si="4"/>
        <v>195</v>
      </c>
      <c r="B201" s="70" t="s">
        <v>362</v>
      </c>
      <c r="C201" s="60" t="s">
        <v>442</v>
      </c>
      <c r="D201" s="109"/>
      <c r="E201" s="64">
        <v>14</v>
      </c>
    </row>
    <row r="202" spans="1:5" s="51" customFormat="1" ht="17.100000000000001" customHeight="1" x14ac:dyDescent="0.25">
      <c r="A202" s="58">
        <f t="shared" si="4"/>
        <v>196</v>
      </c>
      <c r="B202" s="70" t="s">
        <v>363</v>
      </c>
      <c r="C202" s="60" t="s">
        <v>442</v>
      </c>
      <c r="D202" s="109"/>
      <c r="E202" s="64">
        <v>15</v>
      </c>
    </row>
    <row r="203" spans="1:5" s="51" customFormat="1" ht="17.100000000000001" customHeight="1" x14ac:dyDescent="0.25">
      <c r="A203" s="58">
        <f t="shared" si="4"/>
        <v>197</v>
      </c>
      <c r="B203" s="69" t="s">
        <v>364</v>
      </c>
      <c r="C203" s="60" t="s">
        <v>442</v>
      </c>
      <c r="D203" s="109"/>
      <c r="E203" s="62">
        <v>10</v>
      </c>
    </row>
    <row r="204" spans="1:5" s="51" customFormat="1" ht="17.100000000000001" customHeight="1" x14ac:dyDescent="0.25">
      <c r="A204" s="58">
        <f t="shared" si="4"/>
        <v>198</v>
      </c>
      <c r="B204" s="70" t="s">
        <v>365</v>
      </c>
      <c r="C204" s="60" t="s">
        <v>442</v>
      </c>
      <c r="D204" s="109"/>
      <c r="E204" s="64">
        <v>12</v>
      </c>
    </row>
    <row r="205" spans="1:5" s="51" customFormat="1" ht="17.100000000000001" customHeight="1" x14ac:dyDescent="0.25">
      <c r="A205" s="58">
        <f t="shared" si="4"/>
        <v>199</v>
      </c>
      <c r="B205" s="70" t="s">
        <v>366</v>
      </c>
      <c r="C205" s="60" t="s">
        <v>442</v>
      </c>
      <c r="D205" s="109"/>
      <c r="E205" s="64">
        <v>12</v>
      </c>
    </row>
    <row r="206" spans="1:5" s="51" customFormat="1" ht="17.100000000000001" customHeight="1" x14ac:dyDescent="0.25">
      <c r="A206" s="58">
        <f t="shared" si="4"/>
        <v>200</v>
      </c>
      <c r="B206" s="70" t="s">
        <v>367</v>
      </c>
      <c r="C206" s="60" t="s">
        <v>442</v>
      </c>
      <c r="D206" s="109"/>
      <c r="E206" s="64">
        <v>12</v>
      </c>
    </row>
    <row r="207" spans="1:5" s="51" customFormat="1" ht="17.100000000000001" customHeight="1" x14ac:dyDescent="0.25">
      <c r="A207" s="58">
        <f t="shared" si="4"/>
        <v>201</v>
      </c>
      <c r="B207" s="70" t="s">
        <v>368</v>
      </c>
      <c r="C207" s="60" t="s">
        <v>442</v>
      </c>
      <c r="D207" s="109"/>
      <c r="E207" s="64">
        <v>13</v>
      </c>
    </row>
    <row r="208" spans="1:5" s="51" customFormat="1" ht="17.100000000000001" customHeight="1" x14ac:dyDescent="0.25">
      <c r="A208" s="58">
        <f t="shared" si="4"/>
        <v>202</v>
      </c>
      <c r="B208" s="70" t="s">
        <v>369</v>
      </c>
      <c r="C208" s="60" t="s">
        <v>442</v>
      </c>
      <c r="D208" s="109"/>
      <c r="E208" s="64">
        <v>14</v>
      </c>
    </row>
    <row r="209" spans="1:5" s="51" customFormat="1" ht="17.100000000000001" customHeight="1" x14ac:dyDescent="0.25">
      <c r="A209" s="58">
        <f t="shared" si="4"/>
        <v>203</v>
      </c>
      <c r="B209" s="70" t="s">
        <v>370</v>
      </c>
      <c r="C209" s="60" t="s">
        <v>442</v>
      </c>
      <c r="D209" s="109"/>
      <c r="E209" s="64">
        <v>15</v>
      </c>
    </row>
    <row r="210" spans="1:5" s="51" customFormat="1" ht="17.100000000000001" customHeight="1" x14ac:dyDescent="0.25">
      <c r="A210" s="58">
        <f t="shared" si="4"/>
        <v>204</v>
      </c>
      <c r="B210" s="70" t="s">
        <v>521</v>
      </c>
      <c r="C210" s="60" t="s">
        <v>442</v>
      </c>
      <c r="D210" s="109"/>
      <c r="E210" s="64">
        <v>10</v>
      </c>
    </row>
    <row r="211" spans="1:5" s="51" customFormat="1" ht="17.100000000000001" customHeight="1" x14ac:dyDescent="0.25">
      <c r="A211" s="58">
        <f t="shared" si="4"/>
        <v>205</v>
      </c>
      <c r="B211" s="70" t="s">
        <v>522</v>
      </c>
      <c r="C211" s="60" t="s">
        <v>442</v>
      </c>
      <c r="D211" s="109"/>
      <c r="E211" s="64">
        <v>11</v>
      </c>
    </row>
    <row r="212" spans="1:5" s="51" customFormat="1" ht="17.100000000000001" customHeight="1" x14ac:dyDescent="0.25">
      <c r="A212" s="58">
        <f t="shared" si="4"/>
        <v>206</v>
      </c>
      <c r="B212" s="70" t="s">
        <v>523</v>
      </c>
      <c r="C212" s="60" t="s">
        <v>442</v>
      </c>
      <c r="D212" s="109"/>
      <c r="E212" s="64">
        <v>12</v>
      </c>
    </row>
    <row r="213" spans="1:5" s="51" customFormat="1" ht="17.100000000000001" customHeight="1" x14ac:dyDescent="0.25">
      <c r="A213" s="58">
        <f t="shared" si="4"/>
        <v>207</v>
      </c>
      <c r="B213" s="70" t="s">
        <v>524</v>
      </c>
      <c r="C213" s="60" t="s">
        <v>442</v>
      </c>
      <c r="D213" s="109"/>
      <c r="E213" s="64">
        <v>13</v>
      </c>
    </row>
    <row r="214" spans="1:5" s="51" customFormat="1" ht="17.100000000000001" customHeight="1" x14ac:dyDescent="0.25">
      <c r="A214" s="58">
        <f t="shared" si="4"/>
        <v>208</v>
      </c>
      <c r="B214" s="70" t="s">
        <v>525</v>
      </c>
      <c r="C214" s="60" t="s">
        <v>442</v>
      </c>
      <c r="D214" s="109"/>
      <c r="E214" s="64">
        <v>14</v>
      </c>
    </row>
    <row r="215" spans="1:5" s="51" customFormat="1" ht="17.100000000000001" customHeight="1" x14ac:dyDescent="0.25">
      <c r="A215" s="58">
        <f t="shared" si="4"/>
        <v>209</v>
      </c>
      <c r="B215" s="70" t="s">
        <v>526</v>
      </c>
      <c r="C215" s="60" t="s">
        <v>442</v>
      </c>
      <c r="D215" s="109"/>
      <c r="E215" s="64">
        <v>15</v>
      </c>
    </row>
    <row r="216" spans="1:5" s="51" customFormat="1" ht="17.100000000000001" customHeight="1" x14ac:dyDescent="0.25">
      <c r="A216" s="58">
        <f t="shared" si="4"/>
        <v>210</v>
      </c>
      <c r="B216" s="69" t="s">
        <v>371</v>
      </c>
      <c r="C216" s="60" t="s">
        <v>442</v>
      </c>
      <c r="D216" s="109"/>
      <c r="E216" s="62">
        <v>10</v>
      </c>
    </row>
    <row r="217" spans="1:5" s="51" customFormat="1" ht="17.100000000000001" customHeight="1" x14ac:dyDescent="0.25">
      <c r="A217" s="58">
        <f t="shared" si="4"/>
        <v>211</v>
      </c>
      <c r="B217" s="70" t="s">
        <v>372</v>
      </c>
      <c r="C217" s="60" t="s">
        <v>442</v>
      </c>
      <c r="D217" s="109"/>
      <c r="E217" s="64">
        <v>12</v>
      </c>
    </row>
    <row r="218" spans="1:5" s="51" customFormat="1" ht="17.100000000000001" customHeight="1" x14ac:dyDescent="0.25">
      <c r="A218" s="58">
        <f t="shared" si="4"/>
        <v>212</v>
      </c>
      <c r="B218" s="70" t="s">
        <v>373</v>
      </c>
      <c r="C218" s="60" t="s">
        <v>442</v>
      </c>
      <c r="D218" s="109"/>
      <c r="E218" s="64">
        <v>13</v>
      </c>
    </row>
    <row r="219" spans="1:5" s="51" customFormat="1" ht="17.100000000000001" customHeight="1" x14ac:dyDescent="0.25">
      <c r="A219" s="58">
        <f t="shared" si="4"/>
        <v>213</v>
      </c>
      <c r="B219" s="70" t="s">
        <v>374</v>
      </c>
      <c r="C219" s="60" t="s">
        <v>442</v>
      </c>
      <c r="D219" s="109"/>
      <c r="E219" s="64">
        <v>14</v>
      </c>
    </row>
    <row r="220" spans="1:5" s="51" customFormat="1" ht="17.100000000000001" customHeight="1" x14ac:dyDescent="0.25">
      <c r="A220" s="58">
        <f t="shared" si="4"/>
        <v>214</v>
      </c>
      <c r="B220" s="70" t="s">
        <v>375</v>
      </c>
      <c r="C220" s="60" t="s">
        <v>442</v>
      </c>
      <c r="D220" s="109"/>
      <c r="E220" s="64">
        <v>15</v>
      </c>
    </row>
    <row r="221" spans="1:5" s="51" customFormat="1" ht="17.100000000000001" customHeight="1" x14ac:dyDescent="0.25">
      <c r="A221" s="58">
        <f t="shared" si="4"/>
        <v>215</v>
      </c>
      <c r="B221" s="70" t="s">
        <v>333</v>
      </c>
      <c r="C221" s="60" t="s">
        <v>442</v>
      </c>
      <c r="D221" s="109"/>
      <c r="E221" s="64">
        <v>13</v>
      </c>
    </row>
    <row r="222" spans="1:5" s="51" customFormat="1" ht="17.100000000000001" customHeight="1" x14ac:dyDescent="0.25">
      <c r="A222" s="58">
        <f t="shared" si="4"/>
        <v>216</v>
      </c>
      <c r="B222" s="70" t="s">
        <v>334</v>
      </c>
      <c r="C222" s="60" t="s">
        <v>442</v>
      </c>
      <c r="D222" s="109"/>
      <c r="E222" s="64">
        <v>14</v>
      </c>
    </row>
    <row r="223" spans="1:5" s="51" customFormat="1" ht="17.100000000000001" customHeight="1" x14ac:dyDescent="0.25">
      <c r="A223" s="58">
        <f t="shared" si="4"/>
        <v>217</v>
      </c>
      <c r="B223" s="70" t="s">
        <v>335</v>
      </c>
      <c r="C223" s="60" t="s">
        <v>442</v>
      </c>
      <c r="D223" s="109"/>
      <c r="E223" s="64">
        <v>15</v>
      </c>
    </row>
    <row r="224" spans="1:5" s="51" customFormat="1" ht="17.100000000000001" customHeight="1" x14ac:dyDescent="0.25">
      <c r="A224" s="58">
        <f t="shared" si="4"/>
        <v>218</v>
      </c>
      <c r="B224" s="70" t="s">
        <v>336</v>
      </c>
      <c r="C224" s="60" t="s">
        <v>442</v>
      </c>
      <c r="D224" s="109"/>
      <c r="E224" s="64" t="s">
        <v>85</v>
      </c>
    </row>
    <row r="225" spans="1:5" s="51" customFormat="1" ht="17.100000000000001" customHeight="1" x14ac:dyDescent="0.25">
      <c r="A225" s="58">
        <f t="shared" si="4"/>
        <v>219</v>
      </c>
      <c r="B225" s="70" t="s">
        <v>337</v>
      </c>
      <c r="C225" s="60" t="s">
        <v>442</v>
      </c>
      <c r="D225" s="109"/>
      <c r="E225" s="64" t="s">
        <v>87</v>
      </c>
    </row>
    <row r="226" spans="1:5" s="51" customFormat="1" ht="17.100000000000001" customHeight="1" x14ac:dyDescent="0.25">
      <c r="A226" s="58">
        <f t="shared" si="4"/>
        <v>220</v>
      </c>
      <c r="B226" s="70" t="s">
        <v>338</v>
      </c>
      <c r="C226" s="60" t="s">
        <v>442</v>
      </c>
      <c r="D226" s="109"/>
      <c r="E226" s="64" t="s">
        <v>89</v>
      </c>
    </row>
    <row r="227" spans="1:5" s="51" customFormat="1" ht="17.100000000000001" customHeight="1" x14ac:dyDescent="0.25">
      <c r="A227" s="58">
        <f t="shared" si="4"/>
        <v>221</v>
      </c>
      <c r="B227" s="70" t="s">
        <v>339</v>
      </c>
      <c r="C227" s="60" t="s">
        <v>442</v>
      </c>
      <c r="D227" s="109"/>
      <c r="E227" s="64" t="s">
        <v>91</v>
      </c>
    </row>
    <row r="228" spans="1:5" s="51" customFormat="1" ht="17.100000000000001" customHeight="1" x14ac:dyDescent="0.25">
      <c r="A228" s="58">
        <f t="shared" si="4"/>
        <v>222</v>
      </c>
      <c r="B228" s="70" t="s">
        <v>340</v>
      </c>
      <c r="C228" s="60" t="s">
        <v>442</v>
      </c>
      <c r="D228" s="109"/>
      <c r="E228" s="64" t="s">
        <v>93</v>
      </c>
    </row>
    <row r="229" spans="1:5" s="51" customFormat="1" ht="17.100000000000001" customHeight="1" x14ac:dyDescent="0.25">
      <c r="A229" s="58">
        <f t="shared" si="4"/>
        <v>223</v>
      </c>
      <c r="B229" s="70" t="s">
        <v>341</v>
      </c>
      <c r="C229" s="60" t="s">
        <v>442</v>
      </c>
      <c r="D229" s="109"/>
      <c r="E229" s="64" t="s">
        <v>95</v>
      </c>
    </row>
    <row r="230" spans="1:5" s="51" customFormat="1" ht="17.100000000000001" customHeight="1" x14ac:dyDescent="0.25">
      <c r="A230" s="58">
        <f t="shared" si="4"/>
        <v>224</v>
      </c>
      <c r="B230" s="69" t="s">
        <v>527</v>
      </c>
      <c r="C230" s="60" t="s">
        <v>442</v>
      </c>
      <c r="D230" s="109"/>
      <c r="E230" s="62">
        <v>6</v>
      </c>
    </row>
    <row r="231" spans="1:5" s="51" customFormat="1" ht="17.100000000000001" customHeight="1" x14ac:dyDescent="0.25">
      <c r="A231" s="58">
        <f t="shared" si="4"/>
        <v>225</v>
      </c>
      <c r="B231" s="69" t="s">
        <v>528</v>
      </c>
      <c r="C231" s="60" t="s">
        <v>442</v>
      </c>
      <c r="D231" s="109"/>
      <c r="E231" s="62">
        <v>10</v>
      </c>
    </row>
    <row r="232" spans="1:5" s="51" customFormat="1" ht="17.100000000000001" customHeight="1" x14ac:dyDescent="0.25">
      <c r="A232" s="58">
        <f>A231+1</f>
        <v>226</v>
      </c>
      <c r="B232" s="70" t="s">
        <v>529</v>
      </c>
      <c r="C232" s="60" t="s">
        <v>442</v>
      </c>
      <c r="D232" s="109"/>
      <c r="E232" s="64">
        <v>12</v>
      </c>
    </row>
    <row r="233" spans="1:5" s="51" customFormat="1" ht="17.100000000000001" customHeight="1" x14ac:dyDescent="0.25">
      <c r="A233" s="58">
        <f>A232+1</f>
        <v>227</v>
      </c>
      <c r="B233" s="70" t="s">
        <v>530</v>
      </c>
      <c r="C233" s="60" t="s">
        <v>442</v>
      </c>
      <c r="D233" s="109"/>
      <c r="E233" s="64">
        <v>13</v>
      </c>
    </row>
    <row r="234" spans="1:5" s="51" customFormat="1" ht="17.100000000000001" customHeight="1" x14ac:dyDescent="0.25">
      <c r="A234" s="58">
        <f>A233+1</f>
        <v>228</v>
      </c>
      <c r="B234" s="70" t="s">
        <v>531</v>
      </c>
      <c r="C234" s="60" t="s">
        <v>532</v>
      </c>
      <c r="D234" s="109"/>
      <c r="E234" s="64">
        <v>14</v>
      </c>
    </row>
    <row r="235" spans="1:5" s="51" customFormat="1" ht="17.100000000000001" customHeight="1" x14ac:dyDescent="0.25">
      <c r="A235" s="58">
        <f>A234+1</f>
        <v>229</v>
      </c>
      <c r="B235" s="70" t="s">
        <v>533</v>
      </c>
      <c r="C235" s="60" t="s">
        <v>442</v>
      </c>
      <c r="D235" s="109"/>
      <c r="E235" s="64">
        <v>13</v>
      </c>
    </row>
    <row r="236" spans="1:5" s="51" customFormat="1" ht="17.100000000000001" customHeight="1" x14ac:dyDescent="0.25">
      <c r="A236" s="58">
        <f t="shared" ref="A236:A299" si="5">A235+1</f>
        <v>230</v>
      </c>
      <c r="B236" s="70" t="s">
        <v>534</v>
      </c>
      <c r="C236" s="60" t="s">
        <v>442</v>
      </c>
      <c r="D236" s="109"/>
      <c r="E236" s="64">
        <v>15</v>
      </c>
    </row>
    <row r="237" spans="1:5" s="51" customFormat="1" ht="17.100000000000001" customHeight="1" x14ac:dyDescent="0.25">
      <c r="A237" s="58">
        <f t="shared" si="5"/>
        <v>231</v>
      </c>
      <c r="B237" s="69" t="s">
        <v>535</v>
      </c>
      <c r="C237" s="60" t="s">
        <v>442</v>
      </c>
      <c r="D237" s="109"/>
      <c r="E237" s="62">
        <v>10</v>
      </c>
    </row>
    <row r="238" spans="1:5" s="51" customFormat="1" ht="17.100000000000001" customHeight="1" x14ac:dyDescent="0.25">
      <c r="A238" s="58">
        <f t="shared" si="5"/>
        <v>232</v>
      </c>
      <c r="B238" s="70" t="s">
        <v>536</v>
      </c>
      <c r="C238" s="60" t="s">
        <v>442</v>
      </c>
      <c r="D238" s="109"/>
      <c r="E238" s="64">
        <v>12</v>
      </c>
    </row>
    <row r="239" spans="1:5" s="51" customFormat="1" ht="17.100000000000001" customHeight="1" x14ac:dyDescent="0.25">
      <c r="A239" s="58">
        <f t="shared" si="5"/>
        <v>233</v>
      </c>
      <c r="B239" s="70" t="s">
        <v>537</v>
      </c>
      <c r="C239" s="60" t="s">
        <v>442</v>
      </c>
      <c r="D239" s="109"/>
      <c r="E239" s="64">
        <v>13</v>
      </c>
    </row>
    <row r="240" spans="1:5" s="51" customFormat="1" ht="17.100000000000001" customHeight="1" x14ac:dyDescent="0.25">
      <c r="A240" s="58">
        <f>A239+1</f>
        <v>234</v>
      </c>
      <c r="B240" s="70" t="s">
        <v>538</v>
      </c>
      <c r="C240" s="60" t="s">
        <v>442</v>
      </c>
      <c r="D240" s="109"/>
      <c r="E240" s="64">
        <v>14</v>
      </c>
    </row>
    <row r="241" spans="1:5" s="51" customFormat="1" ht="17.100000000000001" customHeight="1" x14ac:dyDescent="0.25">
      <c r="A241" s="58">
        <f t="shared" si="5"/>
        <v>235</v>
      </c>
      <c r="B241" s="70" t="s">
        <v>539</v>
      </c>
      <c r="C241" s="60" t="s">
        <v>442</v>
      </c>
      <c r="D241" s="109"/>
      <c r="E241" s="64">
        <v>15</v>
      </c>
    </row>
    <row r="242" spans="1:5" s="51" customFormat="1" ht="17.100000000000001" customHeight="1" x14ac:dyDescent="0.25">
      <c r="A242" s="58">
        <f t="shared" si="5"/>
        <v>236</v>
      </c>
      <c r="B242" s="70" t="s">
        <v>540</v>
      </c>
      <c r="C242" s="60" t="s">
        <v>442</v>
      </c>
      <c r="D242" s="109"/>
      <c r="E242" s="64" t="s">
        <v>85</v>
      </c>
    </row>
    <row r="243" spans="1:5" s="51" customFormat="1" ht="17.100000000000001" customHeight="1" x14ac:dyDescent="0.25">
      <c r="A243" s="58">
        <f t="shared" si="5"/>
        <v>237</v>
      </c>
      <c r="B243" s="70" t="s">
        <v>541</v>
      </c>
      <c r="C243" s="60" t="s">
        <v>442</v>
      </c>
      <c r="D243" s="109"/>
      <c r="E243" s="64" t="s">
        <v>87</v>
      </c>
    </row>
    <row r="244" spans="1:5" s="51" customFormat="1" ht="17.100000000000001" customHeight="1" x14ac:dyDescent="0.25">
      <c r="A244" s="58">
        <f t="shared" si="5"/>
        <v>238</v>
      </c>
      <c r="B244" s="70" t="s">
        <v>542</v>
      </c>
      <c r="C244" s="60" t="s">
        <v>442</v>
      </c>
      <c r="D244" s="109"/>
      <c r="E244" s="64" t="s">
        <v>89</v>
      </c>
    </row>
    <row r="245" spans="1:5" s="51" customFormat="1" ht="17.100000000000001" customHeight="1" x14ac:dyDescent="0.25">
      <c r="A245" s="58">
        <f t="shared" si="5"/>
        <v>239</v>
      </c>
      <c r="B245" s="70" t="s">
        <v>543</v>
      </c>
      <c r="C245" s="60" t="s">
        <v>442</v>
      </c>
      <c r="D245" s="109"/>
      <c r="E245" s="64" t="s">
        <v>91</v>
      </c>
    </row>
    <row r="246" spans="1:5" s="51" customFormat="1" ht="17.100000000000001" customHeight="1" x14ac:dyDescent="0.25">
      <c r="A246" s="58">
        <f t="shared" si="5"/>
        <v>240</v>
      </c>
      <c r="B246" s="70" t="s">
        <v>544</v>
      </c>
      <c r="C246" s="60" t="s">
        <v>442</v>
      </c>
      <c r="D246" s="109"/>
      <c r="E246" s="64" t="s">
        <v>93</v>
      </c>
    </row>
    <row r="247" spans="1:5" s="51" customFormat="1" ht="17.100000000000001" customHeight="1" x14ac:dyDescent="0.25">
      <c r="A247" s="58">
        <f t="shared" si="5"/>
        <v>241</v>
      </c>
      <c r="B247" s="70" t="s">
        <v>545</v>
      </c>
      <c r="C247" s="60" t="s">
        <v>442</v>
      </c>
      <c r="D247" s="109"/>
      <c r="E247" s="64" t="s">
        <v>95</v>
      </c>
    </row>
    <row r="248" spans="1:5" s="51" customFormat="1" ht="17.100000000000001" customHeight="1" x14ac:dyDescent="0.25">
      <c r="A248" s="58">
        <f>A247+1</f>
        <v>242</v>
      </c>
      <c r="B248" s="69" t="s">
        <v>546</v>
      </c>
      <c r="C248" s="60" t="s">
        <v>547</v>
      </c>
      <c r="D248" s="109"/>
      <c r="E248" s="62">
        <v>4</v>
      </c>
    </row>
    <row r="249" spans="1:5" s="51" customFormat="1" ht="17.100000000000001" customHeight="1" x14ac:dyDescent="0.25">
      <c r="A249" s="58">
        <f t="shared" si="5"/>
        <v>243</v>
      </c>
      <c r="B249" s="70" t="s">
        <v>548</v>
      </c>
      <c r="C249" s="60" t="s">
        <v>547</v>
      </c>
      <c r="D249" s="109"/>
      <c r="E249" s="64">
        <v>11</v>
      </c>
    </row>
    <row r="250" spans="1:5" s="51" customFormat="1" ht="17.100000000000001" customHeight="1" x14ac:dyDescent="0.25">
      <c r="A250" s="58">
        <f t="shared" si="5"/>
        <v>244</v>
      </c>
      <c r="B250" s="69" t="s">
        <v>549</v>
      </c>
      <c r="C250" s="60" t="s">
        <v>547</v>
      </c>
      <c r="D250" s="109"/>
      <c r="E250" s="62">
        <v>6</v>
      </c>
    </row>
    <row r="251" spans="1:5" s="51" customFormat="1" ht="17.100000000000001" customHeight="1" x14ac:dyDescent="0.25">
      <c r="A251" s="58">
        <f t="shared" si="5"/>
        <v>245</v>
      </c>
      <c r="B251" s="69" t="s">
        <v>550</v>
      </c>
      <c r="C251" s="60" t="s">
        <v>547</v>
      </c>
      <c r="D251" s="109"/>
      <c r="E251" s="62">
        <v>8</v>
      </c>
    </row>
    <row r="252" spans="1:5" s="51" customFormat="1" ht="17.100000000000001" customHeight="1" x14ac:dyDescent="0.25">
      <c r="A252" s="58">
        <f t="shared" si="5"/>
        <v>246</v>
      </c>
      <c r="B252" s="69" t="s">
        <v>551</v>
      </c>
      <c r="C252" s="60" t="s">
        <v>547</v>
      </c>
      <c r="D252" s="109"/>
      <c r="E252" s="62">
        <v>10</v>
      </c>
    </row>
    <row r="253" spans="1:5" s="51" customFormat="1" ht="17.100000000000001" customHeight="1" x14ac:dyDescent="0.25">
      <c r="A253" s="58">
        <f t="shared" si="5"/>
        <v>247</v>
      </c>
      <c r="B253" s="70" t="s">
        <v>552</v>
      </c>
      <c r="C253" s="60" t="s">
        <v>547</v>
      </c>
      <c r="D253" s="109"/>
      <c r="E253" s="64">
        <v>12</v>
      </c>
    </row>
    <row r="254" spans="1:5" s="51" customFormat="1" ht="17.100000000000001" customHeight="1" x14ac:dyDescent="0.25">
      <c r="A254" s="58">
        <f t="shared" si="5"/>
        <v>248</v>
      </c>
      <c r="B254" s="70" t="s">
        <v>553</v>
      </c>
      <c r="C254" s="60" t="s">
        <v>547</v>
      </c>
      <c r="D254" s="109"/>
      <c r="E254" s="64">
        <v>12</v>
      </c>
    </row>
    <row r="255" spans="1:5" s="51" customFormat="1" ht="17.100000000000001" customHeight="1" x14ac:dyDescent="0.25">
      <c r="A255" s="58">
        <f t="shared" si="5"/>
        <v>249</v>
      </c>
      <c r="B255" s="70" t="s">
        <v>554</v>
      </c>
      <c r="C255" s="60" t="s">
        <v>547</v>
      </c>
      <c r="D255" s="109"/>
      <c r="E255" s="64">
        <v>12</v>
      </c>
    </row>
    <row r="256" spans="1:5" s="51" customFormat="1" ht="17.100000000000001" customHeight="1" x14ac:dyDescent="0.25">
      <c r="A256" s="58">
        <f t="shared" si="5"/>
        <v>250</v>
      </c>
      <c r="B256" s="70" t="s">
        <v>555</v>
      </c>
      <c r="C256" s="60" t="s">
        <v>547</v>
      </c>
      <c r="D256" s="109"/>
      <c r="E256" s="64">
        <v>13</v>
      </c>
    </row>
    <row r="257" spans="1:5" s="51" customFormat="1" ht="17.100000000000001" customHeight="1" x14ac:dyDescent="0.25">
      <c r="A257" s="58">
        <f t="shared" si="5"/>
        <v>251</v>
      </c>
      <c r="B257" s="70" t="s">
        <v>556</v>
      </c>
      <c r="C257" s="60" t="s">
        <v>547</v>
      </c>
      <c r="D257" s="109"/>
      <c r="E257" s="64">
        <v>14</v>
      </c>
    </row>
    <row r="258" spans="1:5" s="51" customFormat="1" ht="17.100000000000001" customHeight="1" x14ac:dyDescent="0.25">
      <c r="A258" s="58">
        <f t="shared" si="5"/>
        <v>252</v>
      </c>
      <c r="B258" s="70" t="s">
        <v>557</v>
      </c>
      <c r="C258" s="60" t="s">
        <v>547</v>
      </c>
      <c r="D258" s="109"/>
      <c r="E258" s="64">
        <v>15</v>
      </c>
    </row>
    <row r="259" spans="1:5" s="51" customFormat="1" ht="17.100000000000001" customHeight="1" x14ac:dyDescent="0.25">
      <c r="A259" s="58">
        <f t="shared" si="5"/>
        <v>253</v>
      </c>
      <c r="B259" s="69" t="s">
        <v>558</v>
      </c>
      <c r="C259" s="60" t="s">
        <v>547</v>
      </c>
      <c r="D259" s="109"/>
      <c r="E259" s="62">
        <v>10</v>
      </c>
    </row>
    <row r="260" spans="1:5" s="51" customFormat="1" ht="17.100000000000001" customHeight="1" x14ac:dyDescent="0.25">
      <c r="A260" s="58">
        <f t="shared" si="5"/>
        <v>254</v>
      </c>
      <c r="B260" s="70" t="s">
        <v>559</v>
      </c>
      <c r="C260" s="60" t="s">
        <v>547</v>
      </c>
      <c r="D260" s="109"/>
      <c r="E260" s="64">
        <v>12</v>
      </c>
    </row>
    <row r="261" spans="1:5" s="51" customFormat="1" ht="17.100000000000001" customHeight="1" x14ac:dyDescent="0.25">
      <c r="A261" s="58">
        <f t="shared" si="5"/>
        <v>255</v>
      </c>
      <c r="B261" s="70" t="s">
        <v>560</v>
      </c>
      <c r="C261" s="60" t="s">
        <v>547</v>
      </c>
      <c r="D261" s="109"/>
      <c r="E261" s="64">
        <v>12</v>
      </c>
    </row>
    <row r="262" spans="1:5" s="51" customFormat="1" ht="17.100000000000001" customHeight="1" x14ac:dyDescent="0.25">
      <c r="A262" s="58">
        <f t="shared" si="5"/>
        <v>256</v>
      </c>
      <c r="B262" s="70" t="s">
        <v>561</v>
      </c>
      <c r="C262" s="60" t="s">
        <v>547</v>
      </c>
      <c r="D262" s="109"/>
      <c r="E262" s="64">
        <v>12</v>
      </c>
    </row>
    <row r="263" spans="1:5" s="51" customFormat="1" ht="17.100000000000001" customHeight="1" x14ac:dyDescent="0.25">
      <c r="A263" s="58">
        <f t="shared" si="5"/>
        <v>257</v>
      </c>
      <c r="B263" s="70" t="s">
        <v>562</v>
      </c>
      <c r="C263" s="60" t="s">
        <v>547</v>
      </c>
      <c r="D263" s="109"/>
      <c r="E263" s="64">
        <v>13</v>
      </c>
    </row>
    <row r="264" spans="1:5" s="51" customFormat="1" ht="17.100000000000001" customHeight="1" x14ac:dyDescent="0.25">
      <c r="A264" s="58">
        <f t="shared" si="5"/>
        <v>258</v>
      </c>
      <c r="B264" s="70" t="s">
        <v>563</v>
      </c>
      <c r="C264" s="60" t="s">
        <v>547</v>
      </c>
      <c r="D264" s="109"/>
      <c r="E264" s="64">
        <v>14</v>
      </c>
    </row>
    <row r="265" spans="1:5" s="51" customFormat="1" ht="17.100000000000001" customHeight="1" x14ac:dyDescent="0.25">
      <c r="A265" s="58">
        <f t="shared" si="5"/>
        <v>259</v>
      </c>
      <c r="B265" s="70" t="s">
        <v>564</v>
      </c>
      <c r="C265" s="60" t="s">
        <v>547</v>
      </c>
      <c r="D265" s="109"/>
      <c r="E265" s="64">
        <v>15</v>
      </c>
    </row>
    <row r="266" spans="1:5" s="51" customFormat="1" ht="17.100000000000001" customHeight="1" x14ac:dyDescent="0.25">
      <c r="A266" s="58">
        <f t="shared" si="5"/>
        <v>260</v>
      </c>
      <c r="B266" s="69" t="s">
        <v>565</v>
      </c>
      <c r="C266" s="60" t="s">
        <v>547</v>
      </c>
      <c r="D266" s="109"/>
      <c r="E266" s="62">
        <v>10</v>
      </c>
    </row>
    <row r="267" spans="1:5" s="51" customFormat="1" ht="17.100000000000001" customHeight="1" x14ac:dyDescent="0.25">
      <c r="A267" s="58">
        <f t="shared" si="5"/>
        <v>261</v>
      </c>
      <c r="B267" s="70" t="s">
        <v>566</v>
      </c>
      <c r="C267" s="60" t="s">
        <v>547</v>
      </c>
      <c r="D267" s="109"/>
      <c r="E267" s="64">
        <v>12</v>
      </c>
    </row>
    <row r="268" spans="1:5" s="51" customFormat="1" ht="17.100000000000001" customHeight="1" x14ac:dyDescent="0.25">
      <c r="A268" s="58">
        <f t="shared" si="5"/>
        <v>262</v>
      </c>
      <c r="B268" s="70" t="s">
        <v>567</v>
      </c>
      <c r="C268" s="60" t="s">
        <v>547</v>
      </c>
      <c r="D268" s="109"/>
      <c r="E268" s="64">
        <v>12</v>
      </c>
    </row>
    <row r="269" spans="1:5" s="51" customFormat="1" ht="17.100000000000001" customHeight="1" x14ac:dyDescent="0.25">
      <c r="A269" s="58">
        <f t="shared" si="5"/>
        <v>263</v>
      </c>
      <c r="B269" s="70" t="s">
        <v>568</v>
      </c>
      <c r="C269" s="60" t="s">
        <v>547</v>
      </c>
      <c r="D269" s="109"/>
      <c r="E269" s="64">
        <v>12</v>
      </c>
    </row>
    <row r="270" spans="1:5" s="51" customFormat="1" ht="17.100000000000001" customHeight="1" x14ac:dyDescent="0.25">
      <c r="A270" s="58">
        <f t="shared" si="5"/>
        <v>264</v>
      </c>
      <c r="B270" s="70" t="s">
        <v>569</v>
      </c>
      <c r="C270" s="60" t="s">
        <v>547</v>
      </c>
      <c r="D270" s="109"/>
      <c r="E270" s="64">
        <v>13</v>
      </c>
    </row>
    <row r="271" spans="1:5" s="51" customFormat="1" ht="17.100000000000001" customHeight="1" x14ac:dyDescent="0.25">
      <c r="A271" s="58">
        <f t="shared" si="5"/>
        <v>265</v>
      </c>
      <c r="B271" s="70" t="s">
        <v>570</v>
      </c>
      <c r="C271" s="60" t="s">
        <v>547</v>
      </c>
      <c r="D271" s="109"/>
      <c r="E271" s="64">
        <v>14</v>
      </c>
    </row>
    <row r="272" spans="1:5" s="51" customFormat="1" ht="17.100000000000001" customHeight="1" x14ac:dyDescent="0.25">
      <c r="A272" s="58">
        <f t="shared" si="5"/>
        <v>266</v>
      </c>
      <c r="B272" s="70" t="s">
        <v>571</v>
      </c>
      <c r="C272" s="60" t="s">
        <v>547</v>
      </c>
      <c r="D272" s="109"/>
      <c r="E272" s="64">
        <v>15</v>
      </c>
    </row>
    <row r="273" spans="1:5" s="51" customFormat="1" ht="17.100000000000001" customHeight="1" x14ac:dyDescent="0.25">
      <c r="A273" s="58">
        <f t="shared" si="5"/>
        <v>267</v>
      </c>
      <c r="B273" s="69" t="s">
        <v>572</v>
      </c>
      <c r="C273" s="60" t="s">
        <v>547</v>
      </c>
      <c r="D273" s="109"/>
      <c r="E273" s="62">
        <v>10</v>
      </c>
    </row>
    <row r="274" spans="1:5" s="51" customFormat="1" ht="17.100000000000001" customHeight="1" x14ac:dyDescent="0.25">
      <c r="A274" s="58">
        <f t="shared" si="5"/>
        <v>268</v>
      </c>
      <c r="B274" s="70" t="s">
        <v>573</v>
      </c>
      <c r="C274" s="60" t="s">
        <v>547</v>
      </c>
      <c r="D274" s="109"/>
      <c r="E274" s="64">
        <v>12</v>
      </c>
    </row>
    <row r="275" spans="1:5" s="51" customFormat="1" ht="17.100000000000001" customHeight="1" x14ac:dyDescent="0.25">
      <c r="A275" s="58">
        <f t="shared" si="5"/>
        <v>269</v>
      </c>
      <c r="B275" s="70" t="s">
        <v>574</v>
      </c>
      <c r="C275" s="60" t="s">
        <v>547</v>
      </c>
      <c r="D275" s="109"/>
      <c r="E275" s="64">
        <v>12</v>
      </c>
    </row>
    <row r="276" spans="1:5" s="51" customFormat="1" ht="17.100000000000001" customHeight="1" x14ac:dyDescent="0.25">
      <c r="A276" s="58">
        <f t="shared" si="5"/>
        <v>270</v>
      </c>
      <c r="B276" s="70" t="s">
        <v>575</v>
      </c>
      <c r="C276" s="60" t="s">
        <v>547</v>
      </c>
      <c r="D276" s="109"/>
      <c r="E276" s="64">
        <v>12</v>
      </c>
    </row>
    <row r="277" spans="1:5" s="51" customFormat="1" ht="17.100000000000001" customHeight="1" x14ac:dyDescent="0.25">
      <c r="A277" s="58">
        <f t="shared" si="5"/>
        <v>271</v>
      </c>
      <c r="B277" s="70" t="s">
        <v>576</v>
      </c>
      <c r="C277" s="60" t="s">
        <v>547</v>
      </c>
      <c r="D277" s="109"/>
      <c r="E277" s="64">
        <v>13</v>
      </c>
    </row>
    <row r="278" spans="1:5" s="51" customFormat="1" ht="17.100000000000001" customHeight="1" x14ac:dyDescent="0.25">
      <c r="A278" s="58">
        <f t="shared" si="5"/>
        <v>272</v>
      </c>
      <c r="B278" s="70" t="s">
        <v>577</v>
      </c>
      <c r="C278" s="60" t="s">
        <v>547</v>
      </c>
      <c r="D278" s="109"/>
      <c r="E278" s="64">
        <v>14</v>
      </c>
    </row>
    <row r="279" spans="1:5" s="51" customFormat="1" ht="17.100000000000001" customHeight="1" x14ac:dyDescent="0.25">
      <c r="A279" s="58">
        <f t="shared" si="5"/>
        <v>273</v>
      </c>
      <c r="B279" s="70" t="s">
        <v>578</v>
      </c>
      <c r="C279" s="60" t="s">
        <v>547</v>
      </c>
      <c r="D279" s="109"/>
      <c r="E279" s="64">
        <v>15</v>
      </c>
    </row>
    <row r="280" spans="1:5" s="51" customFormat="1" ht="17.100000000000001" customHeight="1" x14ac:dyDescent="0.25">
      <c r="A280" s="58">
        <f t="shared" si="5"/>
        <v>274</v>
      </c>
      <c r="B280" s="70" t="s">
        <v>579</v>
      </c>
      <c r="C280" s="60" t="s">
        <v>547</v>
      </c>
      <c r="D280" s="109"/>
      <c r="E280" s="64">
        <v>12</v>
      </c>
    </row>
    <row r="281" spans="1:5" s="51" customFormat="1" ht="17.100000000000001" customHeight="1" x14ac:dyDescent="0.25">
      <c r="A281" s="58">
        <f t="shared" si="5"/>
        <v>275</v>
      </c>
      <c r="B281" s="70" t="s">
        <v>580</v>
      </c>
      <c r="C281" s="60" t="s">
        <v>547</v>
      </c>
      <c r="D281" s="109"/>
      <c r="E281" s="64">
        <v>13</v>
      </c>
    </row>
    <row r="282" spans="1:5" s="51" customFormat="1" ht="17.100000000000001" customHeight="1" x14ac:dyDescent="0.25">
      <c r="A282" s="58">
        <f t="shared" si="5"/>
        <v>276</v>
      </c>
      <c r="B282" s="70" t="s">
        <v>581</v>
      </c>
      <c r="C282" s="60" t="s">
        <v>547</v>
      </c>
      <c r="D282" s="109"/>
      <c r="E282" s="64">
        <v>14</v>
      </c>
    </row>
    <row r="283" spans="1:5" s="51" customFormat="1" ht="17.100000000000001" customHeight="1" x14ac:dyDescent="0.25">
      <c r="A283" s="58">
        <f t="shared" si="5"/>
        <v>277</v>
      </c>
      <c r="B283" s="70" t="s">
        <v>582</v>
      </c>
      <c r="C283" s="60" t="s">
        <v>547</v>
      </c>
      <c r="D283" s="109"/>
      <c r="E283" s="64">
        <v>15</v>
      </c>
    </row>
    <row r="284" spans="1:5" s="51" customFormat="1" ht="17.100000000000001" customHeight="1" x14ac:dyDescent="0.25">
      <c r="A284" s="58">
        <f>A283+1</f>
        <v>278</v>
      </c>
      <c r="B284" s="70" t="s">
        <v>333</v>
      </c>
      <c r="C284" s="60" t="s">
        <v>547</v>
      </c>
      <c r="D284" s="109"/>
      <c r="E284" s="64">
        <v>13</v>
      </c>
    </row>
    <row r="285" spans="1:5" s="51" customFormat="1" ht="17.100000000000001" customHeight="1" x14ac:dyDescent="0.25">
      <c r="A285" s="58">
        <f t="shared" si="5"/>
        <v>279</v>
      </c>
      <c r="B285" s="70" t="s">
        <v>334</v>
      </c>
      <c r="C285" s="60" t="s">
        <v>547</v>
      </c>
      <c r="D285" s="109"/>
      <c r="E285" s="64">
        <v>14</v>
      </c>
    </row>
    <row r="286" spans="1:5" s="51" customFormat="1" ht="17.100000000000001" customHeight="1" x14ac:dyDescent="0.25">
      <c r="A286" s="58">
        <f t="shared" si="5"/>
        <v>280</v>
      </c>
      <c r="B286" s="70" t="s">
        <v>335</v>
      </c>
      <c r="C286" s="60" t="s">
        <v>547</v>
      </c>
      <c r="D286" s="109"/>
      <c r="E286" s="64">
        <v>15</v>
      </c>
    </row>
    <row r="287" spans="1:5" s="51" customFormat="1" ht="17.100000000000001" customHeight="1" x14ac:dyDescent="0.25">
      <c r="A287" s="58">
        <f>A286+1</f>
        <v>281</v>
      </c>
      <c r="B287" s="70" t="s">
        <v>336</v>
      </c>
      <c r="C287" s="60" t="s">
        <v>547</v>
      </c>
      <c r="D287" s="109"/>
      <c r="E287" s="64" t="s">
        <v>85</v>
      </c>
    </row>
    <row r="288" spans="1:5" s="51" customFormat="1" ht="17.100000000000001" customHeight="1" x14ac:dyDescent="0.25">
      <c r="A288" s="58">
        <f t="shared" si="5"/>
        <v>282</v>
      </c>
      <c r="B288" s="70" t="s">
        <v>337</v>
      </c>
      <c r="C288" s="60" t="s">
        <v>547</v>
      </c>
      <c r="D288" s="109"/>
      <c r="E288" s="64" t="s">
        <v>87</v>
      </c>
    </row>
    <row r="289" spans="1:5" s="51" customFormat="1" ht="17.100000000000001" customHeight="1" x14ac:dyDescent="0.25">
      <c r="A289" s="58">
        <f>A288+1</f>
        <v>283</v>
      </c>
      <c r="B289" s="70" t="s">
        <v>338</v>
      </c>
      <c r="C289" s="60" t="s">
        <v>547</v>
      </c>
      <c r="D289" s="109"/>
      <c r="E289" s="64" t="s">
        <v>89</v>
      </c>
    </row>
    <row r="290" spans="1:5" s="51" customFormat="1" ht="17.100000000000001" customHeight="1" x14ac:dyDescent="0.25">
      <c r="A290" s="58">
        <f t="shared" si="5"/>
        <v>284</v>
      </c>
      <c r="B290" s="70" t="s">
        <v>339</v>
      </c>
      <c r="C290" s="60" t="s">
        <v>547</v>
      </c>
      <c r="D290" s="109"/>
      <c r="E290" s="64" t="s">
        <v>91</v>
      </c>
    </row>
    <row r="291" spans="1:5" s="51" customFormat="1" ht="17.100000000000001" customHeight="1" x14ac:dyDescent="0.25">
      <c r="A291" s="58">
        <f>A290+1</f>
        <v>285</v>
      </c>
      <c r="B291" s="70" t="s">
        <v>340</v>
      </c>
      <c r="C291" s="60" t="s">
        <v>547</v>
      </c>
      <c r="D291" s="109"/>
      <c r="E291" s="64" t="s">
        <v>93</v>
      </c>
    </row>
    <row r="292" spans="1:5" s="51" customFormat="1" ht="17.100000000000001" customHeight="1" x14ac:dyDescent="0.25">
      <c r="A292" s="58">
        <f t="shared" si="5"/>
        <v>286</v>
      </c>
      <c r="B292" s="70" t="s">
        <v>341</v>
      </c>
      <c r="C292" s="60" t="s">
        <v>547</v>
      </c>
      <c r="D292" s="109"/>
      <c r="E292" s="64" t="s">
        <v>95</v>
      </c>
    </row>
    <row r="293" spans="1:5" s="51" customFormat="1" ht="17.100000000000001" customHeight="1" x14ac:dyDescent="0.25">
      <c r="A293" s="58">
        <f t="shared" si="5"/>
        <v>287</v>
      </c>
      <c r="B293" s="69" t="s">
        <v>376</v>
      </c>
      <c r="C293" s="60" t="s">
        <v>547</v>
      </c>
      <c r="D293" s="109"/>
      <c r="E293" s="62">
        <v>8</v>
      </c>
    </row>
    <row r="294" spans="1:5" s="51" customFormat="1" ht="17.100000000000001" customHeight="1" x14ac:dyDescent="0.25">
      <c r="A294" s="58">
        <f t="shared" si="5"/>
        <v>288</v>
      </c>
      <c r="B294" s="69" t="s">
        <v>378</v>
      </c>
      <c r="C294" s="60" t="s">
        <v>547</v>
      </c>
      <c r="D294" s="109"/>
      <c r="E294" s="62">
        <v>10</v>
      </c>
    </row>
    <row r="295" spans="1:5" s="51" customFormat="1" ht="17.100000000000001" customHeight="1" x14ac:dyDescent="0.25">
      <c r="A295" s="58">
        <f t="shared" si="5"/>
        <v>289</v>
      </c>
      <c r="B295" s="70" t="s">
        <v>379</v>
      </c>
      <c r="C295" s="60" t="s">
        <v>547</v>
      </c>
      <c r="D295" s="109"/>
      <c r="E295" s="64">
        <v>12</v>
      </c>
    </row>
    <row r="296" spans="1:5" s="51" customFormat="1" ht="17.100000000000001" customHeight="1" x14ac:dyDescent="0.25">
      <c r="A296" s="58">
        <f t="shared" si="5"/>
        <v>290</v>
      </c>
      <c r="B296" s="70" t="s">
        <v>380</v>
      </c>
      <c r="C296" s="60" t="s">
        <v>547</v>
      </c>
      <c r="D296" s="109"/>
      <c r="E296" s="64">
        <v>13</v>
      </c>
    </row>
    <row r="297" spans="1:5" s="51" customFormat="1" ht="17.100000000000001" customHeight="1" x14ac:dyDescent="0.25">
      <c r="A297" s="58">
        <f t="shared" si="5"/>
        <v>291</v>
      </c>
      <c r="B297" s="70" t="s">
        <v>381</v>
      </c>
      <c r="C297" s="60" t="s">
        <v>547</v>
      </c>
      <c r="D297" s="109"/>
      <c r="E297" s="64">
        <v>14</v>
      </c>
    </row>
    <row r="298" spans="1:5" s="51" customFormat="1" ht="17.100000000000001" customHeight="1" x14ac:dyDescent="0.25">
      <c r="A298" s="58">
        <f t="shared" si="5"/>
        <v>292</v>
      </c>
      <c r="B298" s="70" t="s">
        <v>382</v>
      </c>
      <c r="C298" s="60" t="s">
        <v>547</v>
      </c>
      <c r="D298" s="109"/>
      <c r="E298" s="64">
        <v>15</v>
      </c>
    </row>
    <row r="299" spans="1:5" s="51" customFormat="1" ht="17.100000000000001" customHeight="1" x14ac:dyDescent="0.25">
      <c r="A299" s="58">
        <f t="shared" si="5"/>
        <v>293</v>
      </c>
      <c r="B299" s="69" t="s">
        <v>383</v>
      </c>
      <c r="C299" s="60" t="s">
        <v>547</v>
      </c>
      <c r="D299" s="109"/>
      <c r="E299" s="62">
        <v>10</v>
      </c>
    </row>
    <row r="300" spans="1:5" s="51" customFormat="1" ht="17.100000000000001" customHeight="1" x14ac:dyDescent="0.25">
      <c r="A300" s="58">
        <f t="shared" ref="A300:A339" si="6">A299+1</f>
        <v>294</v>
      </c>
      <c r="B300" s="70" t="s">
        <v>384</v>
      </c>
      <c r="C300" s="60" t="s">
        <v>547</v>
      </c>
      <c r="D300" s="109"/>
      <c r="E300" s="64">
        <v>12</v>
      </c>
    </row>
    <row r="301" spans="1:5" s="51" customFormat="1" ht="17.100000000000001" customHeight="1" x14ac:dyDescent="0.25">
      <c r="A301" s="58">
        <f t="shared" si="6"/>
        <v>295</v>
      </c>
      <c r="B301" s="70" t="s">
        <v>385</v>
      </c>
      <c r="C301" s="60" t="s">
        <v>547</v>
      </c>
      <c r="D301" s="109"/>
      <c r="E301" s="64">
        <v>13</v>
      </c>
    </row>
    <row r="302" spans="1:5" s="51" customFormat="1" ht="17.100000000000001" customHeight="1" x14ac:dyDescent="0.25">
      <c r="A302" s="58">
        <f t="shared" si="6"/>
        <v>296</v>
      </c>
      <c r="B302" s="70" t="s">
        <v>386</v>
      </c>
      <c r="C302" s="60" t="s">
        <v>547</v>
      </c>
      <c r="D302" s="109"/>
      <c r="E302" s="64">
        <v>14</v>
      </c>
    </row>
    <row r="303" spans="1:5" s="51" customFormat="1" ht="17.100000000000001" customHeight="1" x14ac:dyDescent="0.25">
      <c r="A303" s="58">
        <f t="shared" si="6"/>
        <v>297</v>
      </c>
      <c r="B303" s="70" t="s">
        <v>387</v>
      </c>
      <c r="C303" s="60" t="s">
        <v>547</v>
      </c>
      <c r="D303" s="109"/>
      <c r="E303" s="64">
        <v>15</v>
      </c>
    </row>
    <row r="304" spans="1:5" s="51" customFormat="1" ht="17.100000000000001" customHeight="1" x14ac:dyDescent="0.25">
      <c r="A304" s="58">
        <f t="shared" si="6"/>
        <v>298</v>
      </c>
      <c r="B304" s="69" t="s">
        <v>388</v>
      </c>
      <c r="C304" s="60" t="s">
        <v>547</v>
      </c>
      <c r="D304" s="109"/>
      <c r="E304" s="62">
        <v>10</v>
      </c>
    </row>
    <row r="305" spans="1:5" s="51" customFormat="1" ht="17.100000000000001" customHeight="1" x14ac:dyDescent="0.25">
      <c r="A305" s="58">
        <f t="shared" si="6"/>
        <v>299</v>
      </c>
      <c r="B305" s="70" t="s">
        <v>389</v>
      </c>
      <c r="C305" s="60" t="s">
        <v>547</v>
      </c>
      <c r="D305" s="109"/>
      <c r="E305" s="64">
        <v>12</v>
      </c>
    </row>
    <row r="306" spans="1:5" s="51" customFormat="1" ht="17.100000000000001" customHeight="1" x14ac:dyDescent="0.25">
      <c r="A306" s="58">
        <f t="shared" si="6"/>
        <v>300</v>
      </c>
      <c r="B306" s="70" t="s">
        <v>390</v>
      </c>
      <c r="C306" s="60" t="s">
        <v>547</v>
      </c>
      <c r="D306" s="109"/>
      <c r="E306" s="64">
        <v>13</v>
      </c>
    </row>
    <row r="307" spans="1:5" s="51" customFormat="1" ht="17.100000000000001" customHeight="1" x14ac:dyDescent="0.25">
      <c r="A307" s="58">
        <f t="shared" si="6"/>
        <v>301</v>
      </c>
      <c r="B307" s="70" t="s">
        <v>391</v>
      </c>
      <c r="C307" s="60" t="s">
        <v>547</v>
      </c>
      <c r="D307" s="109"/>
      <c r="E307" s="64">
        <v>14</v>
      </c>
    </row>
    <row r="308" spans="1:5" s="51" customFormat="1" ht="17.100000000000001" customHeight="1" x14ac:dyDescent="0.25">
      <c r="A308" s="58">
        <f t="shared" si="6"/>
        <v>302</v>
      </c>
      <c r="B308" s="70" t="s">
        <v>392</v>
      </c>
      <c r="C308" s="60" t="s">
        <v>547</v>
      </c>
      <c r="D308" s="109"/>
      <c r="E308" s="64">
        <v>15</v>
      </c>
    </row>
    <row r="309" spans="1:5" s="51" customFormat="1" ht="17.100000000000001" customHeight="1" x14ac:dyDescent="0.25">
      <c r="A309" s="58">
        <f t="shared" si="6"/>
        <v>303</v>
      </c>
      <c r="B309" s="69" t="s">
        <v>393</v>
      </c>
      <c r="C309" s="60" t="s">
        <v>547</v>
      </c>
      <c r="D309" s="109"/>
      <c r="E309" s="62">
        <v>10</v>
      </c>
    </row>
    <row r="310" spans="1:5" s="51" customFormat="1" ht="17.100000000000001" customHeight="1" x14ac:dyDescent="0.25">
      <c r="A310" s="58">
        <f t="shared" si="6"/>
        <v>304</v>
      </c>
      <c r="B310" s="70" t="s">
        <v>394</v>
      </c>
      <c r="C310" s="60" t="s">
        <v>547</v>
      </c>
      <c r="D310" s="109"/>
      <c r="E310" s="64">
        <v>12</v>
      </c>
    </row>
    <row r="311" spans="1:5" s="51" customFormat="1" ht="17.100000000000001" customHeight="1" x14ac:dyDescent="0.25">
      <c r="A311" s="58">
        <f t="shared" si="6"/>
        <v>305</v>
      </c>
      <c r="B311" s="70" t="s">
        <v>395</v>
      </c>
      <c r="C311" s="60" t="s">
        <v>547</v>
      </c>
      <c r="D311" s="109"/>
      <c r="E311" s="64">
        <v>13</v>
      </c>
    </row>
    <row r="312" spans="1:5" s="51" customFormat="1" ht="17.100000000000001" customHeight="1" x14ac:dyDescent="0.25">
      <c r="A312" s="58">
        <f t="shared" si="6"/>
        <v>306</v>
      </c>
      <c r="B312" s="70" t="s">
        <v>396</v>
      </c>
      <c r="C312" s="60" t="s">
        <v>547</v>
      </c>
      <c r="D312" s="109"/>
      <c r="E312" s="64">
        <v>14</v>
      </c>
    </row>
    <row r="313" spans="1:5" s="51" customFormat="1" ht="17.100000000000001" customHeight="1" x14ac:dyDescent="0.25">
      <c r="A313" s="58">
        <f t="shared" si="6"/>
        <v>307</v>
      </c>
      <c r="B313" s="70" t="s">
        <v>397</v>
      </c>
      <c r="C313" s="60" t="s">
        <v>547</v>
      </c>
      <c r="D313" s="109"/>
      <c r="E313" s="64">
        <v>15</v>
      </c>
    </row>
    <row r="314" spans="1:5" s="51" customFormat="1" ht="17.100000000000001" customHeight="1" x14ac:dyDescent="0.25">
      <c r="A314" s="58">
        <f t="shared" si="6"/>
        <v>308</v>
      </c>
      <c r="B314" s="70" t="s">
        <v>583</v>
      </c>
      <c r="C314" s="60" t="s">
        <v>547</v>
      </c>
      <c r="D314" s="109"/>
      <c r="E314" s="64">
        <v>12</v>
      </c>
    </row>
    <row r="315" spans="1:5" s="51" customFormat="1" ht="17.100000000000001" customHeight="1" x14ac:dyDescent="0.25">
      <c r="A315" s="58">
        <f t="shared" si="6"/>
        <v>309</v>
      </c>
      <c r="B315" s="70" t="s">
        <v>584</v>
      </c>
      <c r="C315" s="60" t="s">
        <v>547</v>
      </c>
      <c r="D315" s="109"/>
      <c r="E315" s="64">
        <v>13</v>
      </c>
    </row>
    <row r="316" spans="1:5" s="51" customFormat="1" ht="17.100000000000001" customHeight="1" x14ac:dyDescent="0.25">
      <c r="A316" s="58">
        <f t="shared" si="6"/>
        <v>310</v>
      </c>
      <c r="B316" s="70" t="s">
        <v>585</v>
      </c>
      <c r="C316" s="60" t="s">
        <v>547</v>
      </c>
      <c r="D316" s="109"/>
      <c r="E316" s="64">
        <v>14</v>
      </c>
    </row>
    <row r="317" spans="1:5" s="51" customFormat="1" ht="17.100000000000001" customHeight="1" x14ac:dyDescent="0.25">
      <c r="A317" s="58">
        <f t="shared" si="6"/>
        <v>311</v>
      </c>
      <c r="B317" s="70" t="s">
        <v>586</v>
      </c>
      <c r="C317" s="60" t="s">
        <v>547</v>
      </c>
      <c r="D317" s="109"/>
      <c r="E317" s="64">
        <v>15</v>
      </c>
    </row>
    <row r="318" spans="1:5" s="51" customFormat="1" ht="17.100000000000001" customHeight="1" x14ac:dyDescent="0.25">
      <c r="A318" s="58">
        <f>A317+1</f>
        <v>312</v>
      </c>
      <c r="B318" s="70" t="s">
        <v>333</v>
      </c>
      <c r="C318" s="60" t="s">
        <v>547</v>
      </c>
      <c r="D318" s="109"/>
      <c r="E318" s="64">
        <v>13</v>
      </c>
    </row>
    <row r="319" spans="1:5" s="51" customFormat="1" ht="17.100000000000001" customHeight="1" x14ac:dyDescent="0.25">
      <c r="A319" s="58">
        <f t="shared" si="6"/>
        <v>313</v>
      </c>
      <c r="B319" s="70" t="s">
        <v>334</v>
      </c>
      <c r="C319" s="60" t="s">
        <v>547</v>
      </c>
      <c r="D319" s="109"/>
      <c r="E319" s="64">
        <v>14</v>
      </c>
    </row>
    <row r="320" spans="1:5" s="51" customFormat="1" ht="17.100000000000001" customHeight="1" x14ac:dyDescent="0.25">
      <c r="A320" s="58">
        <f t="shared" si="6"/>
        <v>314</v>
      </c>
      <c r="B320" s="70" t="s">
        <v>335</v>
      </c>
      <c r="C320" s="60" t="s">
        <v>547</v>
      </c>
      <c r="D320" s="109"/>
      <c r="E320" s="64">
        <v>15</v>
      </c>
    </row>
    <row r="321" spans="1:5" s="51" customFormat="1" ht="17.100000000000001" customHeight="1" x14ac:dyDescent="0.25">
      <c r="A321" s="58">
        <f>A320+1</f>
        <v>315</v>
      </c>
      <c r="B321" s="70" t="s">
        <v>336</v>
      </c>
      <c r="C321" s="60" t="s">
        <v>547</v>
      </c>
      <c r="D321" s="109"/>
      <c r="E321" s="64" t="s">
        <v>85</v>
      </c>
    </row>
    <row r="322" spans="1:5" s="51" customFormat="1" ht="17.100000000000001" customHeight="1" x14ac:dyDescent="0.25">
      <c r="A322" s="58">
        <f t="shared" si="6"/>
        <v>316</v>
      </c>
      <c r="B322" s="70" t="s">
        <v>337</v>
      </c>
      <c r="C322" s="60" t="s">
        <v>547</v>
      </c>
      <c r="D322" s="109"/>
      <c r="E322" s="64" t="s">
        <v>87</v>
      </c>
    </row>
    <row r="323" spans="1:5" s="51" customFormat="1" ht="17.100000000000001" customHeight="1" x14ac:dyDescent="0.25">
      <c r="A323" s="58">
        <f t="shared" si="6"/>
        <v>317</v>
      </c>
      <c r="B323" s="70" t="s">
        <v>338</v>
      </c>
      <c r="C323" s="60" t="s">
        <v>547</v>
      </c>
      <c r="D323" s="109"/>
      <c r="E323" s="64" t="s">
        <v>89</v>
      </c>
    </row>
    <row r="324" spans="1:5" s="51" customFormat="1" ht="17.100000000000001" customHeight="1" x14ac:dyDescent="0.25">
      <c r="A324" s="58">
        <f t="shared" si="6"/>
        <v>318</v>
      </c>
      <c r="B324" s="70" t="s">
        <v>339</v>
      </c>
      <c r="C324" s="60" t="s">
        <v>547</v>
      </c>
      <c r="D324" s="109"/>
      <c r="E324" s="64" t="s">
        <v>91</v>
      </c>
    </row>
    <row r="325" spans="1:5" s="51" customFormat="1" ht="17.100000000000001" customHeight="1" x14ac:dyDescent="0.25">
      <c r="A325" s="58">
        <f t="shared" si="6"/>
        <v>319</v>
      </c>
      <c r="B325" s="70" t="s">
        <v>340</v>
      </c>
      <c r="C325" s="60" t="s">
        <v>547</v>
      </c>
      <c r="D325" s="109"/>
      <c r="E325" s="64" t="s">
        <v>93</v>
      </c>
    </row>
    <row r="326" spans="1:5" s="51" customFormat="1" ht="17.100000000000001" customHeight="1" x14ac:dyDescent="0.25">
      <c r="A326" s="58">
        <f>A325+1</f>
        <v>320</v>
      </c>
      <c r="B326" s="70" t="s">
        <v>341</v>
      </c>
      <c r="C326" s="60" t="s">
        <v>547</v>
      </c>
      <c r="D326" s="109"/>
      <c r="E326" s="64" t="s">
        <v>95</v>
      </c>
    </row>
    <row r="327" spans="1:5" s="51" customFormat="1" ht="17.100000000000001" customHeight="1" x14ac:dyDescent="0.25">
      <c r="A327" s="58">
        <f t="shared" si="6"/>
        <v>321</v>
      </c>
      <c r="B327" s="69" t="s">
        <v>587</v>
      </c>
      <c r="C327" s="60" t="s">
        <v>547</v>
      </c>
      <c r="D327" s="109"/>
      <c r="E327" s="62">
        <v>8</v>
      </c>
    </row>
    <row r="328" spans="1:5" s="51" customFormat="1" ht="17.100000000000001" customHeight="1" x14ac:dyDescent="0.25">
      <c r="A328" s="58">
        <f t="shared" si="6"/>
        <v>322</v>
      </c>
      <c r="B328" s="69" t="s">
        <v>588</v>
      </c>
      <c r="C328" s="60" t="s">
        <v>547</v>
      </c>
      <c r="D328" s="109"/>
      <c r="E328" s="62">
        <v>10</v>
      </c>
    </row>
    <row r="329" spans="1:5" s="51" customFormat="1" ht="17.100000000000001" customHeight="1" x14ac:dyDescent="0.25">
      <c r="A329" s="58">
        <f t="shared" si="6"/>
        <v>323</v>
      </c>
      <c r="B329" s="70" t="s">
        <v>589</v>
      </c>
      <c r="C329" s="60" t="s">
        <v>547</v>
      </c>
      <c r="D329" s="109"/>
      <c r="E329" s="64">
        <v>12</v>
      </c>
    </row>
    <row r="330" spans="1:5" s="51" customFormat="1" ht="17.100000000000001" customHeight="1" x14ac:dyDescent="0.25">
      <c r="A330" s="58">
        <f>A329+1</f>
        <v>324</v>
      </c>
      <c r="B330" s="70" t="s">
        <v>590</v>
      </c>
      <c r="C330" s="60" t="s">
        <v>547</v>
      </c>
      <c r="D330" s="109"/>
      <c r="E330" s="64">
        <v>12</v>
      </c>
    </row>
    <row r="331" spans="1:5" s="51" customFormat="1" ht="17.100000000000001" customHeight="1" x14ac:dyDescent="0.25">
      <c r="A331" s="58">
        <f t="shared" si="6"/>
        <v>325</v>
      </c>
      <c r="B331" s="70" t="s">
        <v>591</v>
      </c>
      <c r="C331" s="60" t="s">
        <v>547</v>
      </c>
      <c r="D331" s="109"/>
      <c r="E331" s="64">
        <v>12</v>
      </c>
    </row>
    <row r="332" spans="1:5" s="51" customFormat="1" ht="17.100000000000001" customHeight="1" x14ac:dyDescent="0.25">
      <c r="A332" s="58">
        <f t="shared" si="6"/>
        <v>326</v>
      </c>
      <c r="B332" s="70" t="s">
        <v>592</v>
      </c>
      <c r="C332" s="60" t="s">
        <v>547</v>
      </c>
      <c r="D332" s="109"/>
      <c r="E332" s="64">
        <v>13</v>
      </c>
    </row>
    <row r="333" spans="1:5" s="51" customFormat="1" ht="17.100000000000001" customHeight="1" x14ac:dyDescent="0.25">
      <c r="A333" s="58">
        <f t="shared" si="6"/>
        <v>327</v>
      </c>
      <c r="B333" s="70" t="s">
        <v>593</v>
      </c>
      <c r="C333" s="60" t="s">
        <v>547</v>
      </c>
      <c r="D333" s="109"/>
      <c r="E333" s="64">
        <v>14</v>
      </c>
    </row>
    <row r="334" spans="1:5" s="51" customFormat="1" ht="17.100000000000001" customHeight="1" x14ac:dyDescent="0.25">
      <c r="A334" s="58">
        <f t="shared" si="6"/>
        <v>328</v>
      </c>
      <c r="B334" s="70" t="s">
        <v>594</v>
      </c>
      <c r="C334" s="60" t="s">
        <v>547</v>
      </c>
      <c r="D334" s="109"/>
      <c r="E334" s="64">
        <v>15</v>
      </c>
    </row>
    <row r="335" spans="1:5" s="51" customFormat="1" ht="17.100000000000001" customHeight="1" x14ac:dyDescent="0.25">
      <c r="A335" s="58">
        <f t="shared" si="6"/>
        <v>329</v>
      </c>
      <c r="B335" s="69" t="s">
        <v>595</v>
      </c>
      <c r="C335" s="60" t="s">
        <v>547</v>
      </c>
      <c r="D335" s="109"/>
      <c r="E335" s="62">
        <v>10</v>
      </c>
    </row>
    <row r="336" spans="1:5" s="51" customFormat="1" ht="17.100000000000001" customHeight="1" x14ac:dyDescent="0.25">
      <c r="A336" s="58">
        <f t="shared" si="6"/>
        <v>330</v>
      </c>
      <c r="B336" s="70" t="s">
        <v>596</v>
      </c>
      <c r="C336" s="60" t="s">
        <v>547</v>
      </c>
      <c r="D336" s="109"/>
      <c r="E336" s="64">
        <v>12</v>
      </c>
    </row>
    <row r="337" spans="1:5" s="51" customFormat="1" ht="17.100000000000001" customHeight="1" x14ac:dyDescent="0.25">
      <c r="A337" s="58">
        <f t="shared" si="6"/>
        <v>331</v>
      </c>
      <c r="B337" s="70" t="s">
        <v>597</v>
      </c>
      <c r="C337" s="60" t="s">
        <v>547</v>
      </c>
      <c r="D337" s="109"/>
      <c r="E337" s="64">
        <v>12</v>
      </c>
    </row>
    <row r="338" spans="1:5" s="51" customFormat="1" ht="17.100000000000001" customHeight="1" x14ac:dyDescent="0.25">
      <c r="A338" s="58">
        <f>A337+1</f>
        <v>332</v>
      </c>
      <c r="B338" s="70" t="s">
        <v>598</v>
      </c>
      <c r="C338" s="60" t="s">
        <v>547</v>
      </c>
      <c r="D338" s="109"/>
      <c r="E338" s="64">
        <v>12</v>
      </c>
    </row>
    <row r="339" spans="1:5" s="51" customFormat="1" ht="17.100000000000001" customHeight="1" x14ac:dyDescent="0.25">
      <c r="A339" s="58">
        <f t="shared" si="6"/>
        <v>333</v>
      </c>
      <c r="B339" s="70" t="s">
        <v>599</v>
      </c>
      <c r="C339" s="60" t="s">
        <v>547</v>
      </c>
      <c r="D339" s="109"/>
      <c r="E339" s="64">
        <v>13</v>
      </c>
    </row>
    <row r="340" spans="1:5" s="51" customFormat="1" ht="17.100000000000001" customHeight="1" x14ac:dyDescent="0.25">
      <c r="A340" s="58">
        <f>A339+1</f>
        <v>334</v>
      </c>
      <c r="B340" s="70" t="s">
        <v>600</v>
      </c>
      <c r="C340" s="60" t="s">
        <v>547</v>
      </c>
      <c r="D340" s="109"/>
      <c r="E340" s="64">
        <v>14</v>
      </c>
    </row>
    <row r="341" spans="1:5" s="51" customFormat="1" ht="17.100000000000001" customHeight="1" x14ac:dyDescent="0.25">
      <c r="A341" s="58">
        <f t="shared" ref="A341:A362" si="7">A340+1</f>
        <v>335</v>
      </c>
      <c r="B341" s="70" t="s">
        <v>601</v>
      </c>
      <c r="C341" s="60" t="s">
        <v>547</v>
      </c>
      <c r="D341" s="109"/>
      <c r="E341" s="64">
        <v>15</v>
      </c>
    </row>
    <row r="342" spans="1:5" s="51" customFormat="1" ht="17.100000000000001" customHeight="1" x14ac:dyDescent="0.25">
      <c r="A342" s="58">
        <f t="shared" si="7"/>
        <v>336</v>
      </c>
      <c r="B342" s="69" t="s">
        <v>602</v>
      </c>
      <c r="C342" s="60" t="s">
        <v>547</v>
      </c>
      <c r="D342" s="109"/>
      <c r="E342" s="62">
        <v>10</v>
      </c>
    </row>
    <row r="343" spans="1:5" s="51" customFormat="1" ht="17.100000000000001" customHeight="1" x14ac:dyDescent="0.25">
      <c r="A343" s="58">
        <f t="shared" si="7"/>
        <v>337</v>
      </c>
      <c r="B343" s="70" t="s">
        <v>603</v>
      </c>
      <c r="C343" s="60" t="s">
        <v>547</v>
      </c>
      <c r="D343" s="109"/>
      <c r="E343" s="64">
        <v>12</v>
      </c>
    </row>
    <row r="344" spans="1:5" s="51" customFormat="1" ht="17.100000000000001" customHeight="1" x14ac:dyDescent="0.25">
      <c r="A344" s="58">
        <f t="shared" si="7"/>
        <v>338</v>
      </c>
      <c r="B344" s="70" t="s">
        <v>604</v>
      </c>
      <c r="C344" s="60" t="s">
        <v>547</v>
      </c>
      <c r="D344" s="109"/>
      <c r="E344" s="64">
        <v>12</v>
      </c>
    </row>
    <row r="345" spans="1:5" s="51" customFormat="1" ht="17.100000000000001" customHeight="1" x14ac:dyDescent="0.25">
      <c r="A345" s="58">
        <f t="shared" si="7"/>
        <v>339</v>
      </c>
      <c r="B345" s="70" t="s">
        <v>605</v>
      </c>
      <c r="C345" s="60" t="s">
        <v>547</v>
      </c>
      <c r="D345" s="109"/>
      <c r="E345" s="64">
        <v>12</v>
      </c>
    </row>
    <row r="346" spans="1:5" s="51" customFormat="1" ht="17.100000000000001" customHeight="1" x14ac:dyDescent="0.25">
      <c r="A346" s="58">
        <f t="shared" si="7"/>
        <v>340</v>
      </c>
      <c r="B346" s="70" t="s">
        <v>606</v>
      </c>
      <c r="C346" s="60" t="s">
        <v>547</v>
      </c>
      <c r="D346" s="109"/>
      <c r="E346" s="64">
        <v>13</v>
      </c>
    </row>
    <row r="347" spans="1:5" s="51" customFormat="1" ht="17.100000000000001" customHeight="1" x14ac:dyDescent="0.25">
      <c r="A347" s="58">
        <f t="shared" si="7"/>
        <v>341</v>
      </c>
      <c r="B347" s="70" t="s">
        <v>607</v>
      </c>
      <c r="C347" s="60" t="s">
        <v>547</v>
      </c>
      <c r="D347" s="109"/>
      <c r="E347" s="64">
        <v>14</v>
      </c>
    </row>
    <row r="348" spans="1:5" s="51" customFormat="1" ht="17.100000000000001" customHeight="1" x14ac:dyDescent="0.25">
      <c r="A348" s="58">
        <f t="shared" si="7"/>
        <v>342</v>
      </c>
      <c r="B348" s="70" t="s">
        <v>608</v>
      </c>
      <c r="C348" s="60" t="s">
        <v>547</v>
      </c>
      <c r="D348" s="109"/>
      <c r="E348" s="64">
        <v>15</v>
      </c>
    </row>
    <row r="349" spans="1:5" s="51" customFormat="1" ht="17.100000000000001" customHeight="1" x14ac:dyDescent="0.25">
      <c r="A349" s="58">
        <f t="shared" si="7"/>
        <v>343</v>
      </c>
      <c r="B349" s="69" t="s">
        <v>609</v>
      </c>
      <c r="C349" s="60" t="s">
        <v>547</v>
      </c>
      <c r="D349" s="109"/>
      <c r="E349" s="62">
        <v>10</v>
      </c>
    </row>
    <row r="350" spans="1:5" s="51" customFormat="1" ht="17.100000000000001" customHeight="1" x14ac:dyDescent="0.25">
      <c r="A350" s="58">
        <f t="shared" si="7"/>
        <v>344</v>
      </c>
      <c r="B350" s="70" t="s">
        <v>610</v>
      </c>
      <c r="C350" s="60" t="s">
        <v>547</v>
      </c>
      <c r="D350" s="109"/>
      <c r="E350" s="64">
        <v>12</v>
      </c>
    </row>
    <row r="351" spans="1:5" s="51" customFormat="1" ht="17.100000000000001" customHeight="1" x14ac:dyDescent="0.25">
      <c r="A351" s="58">
        <f t="shared" si="7"/>
        <v>345</v>
      </c>
      <c r="B351" s="70" t="s">
        <v>611</v>
      </c>
      <c r="C351" s="60" t="s">
        <v>547</v>
      </c>
      <c r="D351" s="109"/>
      <c r="E351" s="64">
        <v>12</v>
      </c>
    </row>
    <row r="352" spans="1:5" s="51" customFormat="1" ht="17.100000000000001" customHeight="1" x14ac:dyDescent="0.25">
      <c r="A352" s="58">
        <f t="shared" si="7"/>
        <v>346</v>
      </c>
      <c r="B352" s="70" t="s">
        <v>612</v>
      </c>
      <c r="C352" s="60" t="s">
        <v>547</v>
      </c>
      <c r="D352" s="109"/>
      <c r="E352" s="64">
        <v>12</v>
      </c>
    </row>
    <row r="353" spans="1:5" s="51" customFormat="1" ht="17.100000000000001" customHeight="1" x14ac:dyDescent="0.25">
      <c r="A353" s="58">
        <f t="shared" si="7"/>
        <v>347</v>
      </c>
      <c r="B353" s="70" t="s">
        <v>613</v>
      </c>
      <c r="C353" s="60" t="s">
        <v>547</v>
      </c>
      <c r="D353" s="109"/>
      <c r="E353" s="64">
        <v>13</v>
      </c>
    </row>
    <row r="354" spans="1:5" s="51" customFormat="1" ht="17.100000000000001" customHeight="1" x14ac:dyDescent="0.25">
      <c r="A354" s="58">
        <f t="shared" si="7"/>
        <v>348</v>
      </c>
      <c r="B354" s="70" t="s">
        <v>614</v>
      </c>
      <c r="C354" s="60" t="s">
        <v>547</v>
      </c>
      <c r="D354" s="109"/>
      <c r="E354" s="64">
        <v>14</v>
      </c>
    </row>
    <row r="355" spans="1:5" s="51" customFormat="1" ht="17.100000000000001" customHeight="1" x14ac:dyDescent="0.25">
      <c r="A355" s="58">
        <f>A354+1</f>
        <v>349</v>
      </c>
      <c r="B355" s="70" t="s">
        <v>615</v>
      </c>
      <c r="C355" s="60" t="s">
        <v>547</v>
      </c>
      <c r="D355" s="109"/>
      <c r="E355" s="64">
        <v>15</v>
      </c>
    </row>
    <row r="356" spans="1:5" s="51" customFormat="1" ht="17.100000000000001" customHeight="1" x14ac:dyDescent="0.25">
      <c r="A356" s="58">
        <f t="shared" si="7"/>
        <v>350</v>
      </c>
      <c r="B356" s="70" t="s">
        <v>616</v>
      </c>
      <c r="C356" s="60" t="s">
        <v>547</v>
      </c>
      <c r="D356" s="109"/>
      <c r="E356" s="64">
        <v>10</v>
      </c>
    </row>
    <row r="357" spans="1:5" s="51" customFormat="1" ht="17.100000000000001" customHeight="1" x14ac:dyDescent="0.25">
      <c r="A357" s="58">
        <f t="shared" si="7"/>
        <v>351</v>
      </c>
      <c r="B357" s="70" t="s">
        <v>617</v>
      </c>
      <c r="C357" s="60" t="s">
        <v>547</v>
      </c>
      <c r="D357" s="109"/>
      <c r="E357" s="64">
        <v>11</v>
      </c>
    </row>
    <row r="358" spans="1:5" s="51" customFormat="1" ht="17.100000000000001" customHeight="1" x14ac:dyDescent="0.25">
      <c r="A358" s="58">
        <f t="shared" si="7"/>
        <v>352</v>
      </c>
      <c r="B358" s="70" t="s">
        <v>618</v>
      </c>
      <c r="C358" s="60" t="s">
        <v>547</v>
      </c>
      <c r="D358" s="109"/>
      <c r="E358" s="64">
        <v>12</v>
      </c>
    </row>
    <row r="359" spans="1:5" s="51" customFormat="1" ht="17.100000000000001" customHeight="1" x14ac:dyDescent="0.25">
      <c r="A359" s="58">
        <f t="shared" si="7"/>
        <v>353</v>
      </c>
      <c r="B359" s="70" t="s">
        <v>619</v>
      </c>
      <c r="C359" s="60" t="s">
        <v>547</v>
      </c>
      <c r="D359" s="109"/>
      <c r="E359" s="64">
        <v>13</v>
      </c>
    </row>
    <row r="360" spans="1:5" s="51" customFormat="1" ht="17.100000000000001" customHeight="1" x14ac:dyDescent="0.25">
      <c r="A360" s="58">
        <f t="shared" si="7"/>
        <v>354</v>
      </c>
      <c r="B360" s="70" t="s">
        <v>620</v>
      </c>
      <c r="C360" s="60" t="s">
        <v>547</v>
      </c>
      <c r="D360" s="109"/>
      <c r="E360" s="64">
        <v>14</v>
      </c>
    </row>
    <row r="361" spans="1:5" s="51" customFormat="1" ht="17.100000000000001" customHeight="1" x14ac:dyDescent="0.25">
      <c r="A361" s="58">
        <f t="shared" si="7"/>
        <v>355</v>
      </c>
      <c r="B361" s="70" t="s">
        <v>621</v>
      </c>
      <c r="C361" s="60" t="s">
        <v>547</v>
      </c>
      <c r="D361" s="109"/>
      <c r="E361" s="64">
        <v>15</v>
      </c>
    </row>
    <row r="362" spans="1:5" s="51" customFormat="1" ht="17.100000000000001" customHeight="1" x14ac:dyDescent="0.25">
      <c r="A362" s="58">
        <f t="shared" si="7"/>
        <v>356</v>
      </c>
      <c r="B362" s="70" t="s">
        <v>333</v>
      </c>
      <c r="C362" s="60" t="s">
        <v>547</v>
      </c>
      <c r="D362" s="109"/>
      <c r="E362" s="64">
        <v>13</v>
      </c>
    </row>
    <row r="363" spans="1:5" s="51" customFormat="1" ht="17.100000000000001" customHeight="1" x14ac:dyDescent="0.25">
      <c r="A363" s="58">
        <f>A362+1</f>
        <v>357</v>
      </c>
      <c r="B363" s="70" t="s">
        <v>334</v>
      </c>
      <c r="C363" s="60" t="s">
        <v>547</v>
      </c>
      <c r="D363" s="109"/>
      <c r="E363" s="64">
        <v>14</v>
      </c>
    </row>
    <row r="364" spans="1:5" s="51" customFormat="1" ht="17.100000000000001" customHeight="1" x14ac:dyDescent="0.25">
      <c r="A364" s="58">
        <f>A363+1</f>
        <v>358</v>
      </c>
      <c r="B364" s="70" t="s">
        <v>335</v>
      </c>
      <c r="C364" s="60" t="s">
        <v>547</v>
      </c>
      <c r="D364" s="109"/>
      <c r="E364" s="64">
        <v>15</v>
      </c>
    </row>
    <row r="365" spans="1:5" s="51" customFormat="1" ht="17.100000000000001" customHeight="1" x14ac:dyDescent="0.25">
      <c r="A365" s="58">
        <f t="shared" ref="A365:A388" si="8">A364+1</f>
        <v>359</v>
      </c>
      <c r="B365" s="70" t="s">
        <v>336</v>
      </c>
      <c r="C365" s="60" t="s">
        <v>547</v>
      </c>
      <c r="D365" s="109"/>
      <c r="E365" s="64" t="s">
        <v>85</v>
      </c>
    </row>
    <row r="366" spans="1:5" s="51" customFormat="1" ht="17.100000000000001" customHeight="1" x14ac:dyDescent="0.25">
      <c r="A366" s="58">
        <f t="shared" si="8"/>
        <v>360</v>
      </c>
      <c r="B366" s="70" t="s">
        <v>337</v>
      </c>
      <c r="C366" s="60" t="s">
        <v>547</v>
      </c>
      <c r="D366" s="109"/>
      <c r="E366" s="64" t="s">
        <v>87</v>
      </c>
    </row>
    <row r="367" spans="1:5" s="51" customFormat="1" ht="17.100000000000001" customHeight="1" x14ac:dyDescent="0.25">
      <c r="A367" s="58">
        <f>A366+1</f>
        <v>361</v>
      </c>
      <c r="B367" s="70" t="s">
        <v>338</v>
      </c>
      <c r="C367" s="60" t="s">
        <v>547</v>
      </c>
      <c r="D367" s="109"/>
      <c r="E367" s="64" t="s">
        <v>89</v>
      </c>
    </row>
    <row r="368" spans="1:5" s="51" customFormat="1" ht="17.100000000000001" customHeight="1" x14ac:dyDescent="0.25">
      <c r="A368" s="58">
        <f t="shared" si="8"/>
        <v>362</v>
      </c>
      <c r="B368" s="70" t="s">
        <v>339</v>
      </c>
      <c r="C368" s="60" t="s">
        <v>547</v>
      </c>
      <c r="D368" s="109"/>
      <c r="E368" s="64" t="s">
        <v>91</v>
      </c>
    </row>
    <row r="369" spans="1:5" s="51" customFormat="1" ht="17.100000000000001" customHeight="1" x14ac:dyDescent="0.25">
      <c r="A369" s="58">
        <f t="shared" si="8"/>
        <v>363</v>
      </c>
      <c r="B369" s="70" t="s">
        <v>340</v>
      </c>
      <c r="C369" s="60" t="s">
        <v>547</v>
      </c>
      <c r="D369" s="109"/>
      <c r="E369" s="64" t="s">
        <v>93</v>
      </c>
    </row>
    <row r="370" spans="1:5" s="51" customFormat="1" ht="17.100000000000001" customHeight="1" x14ac:dyDescent="0.25">
      <c r="A370" s="58">
        <f>A369+1</f>
        <v>364</v>
      </c>
      <c r="B370" s="70" t="s">
        <v>341</v>
      </c>
      <c r="C370" s="60" t="s">
        <v>547</v>
      </c>
      <c r="D370" s="109"/>
      <c r="E370" s="64" t="s">
        <v>95</v>
      </c>
    </row>
    <row r="371" spans="1:5" s="51" customFormat="1" ht="17.100000000000001" customHeight="1" x14ac:dyDescent="0.25">
      <c r="A371" s="58">
        <f>A370+1</f>
        <v>365</v>
      </c>
      <c r="B371" s="69" t="s">
        <v>622</v>
      </c>
      <c r="C371" s="60" t="s">
        <v>547</v>
      </c>
      <c r="D371" s="109"/>
      <c r="E371" s="62">
        <v>6</v>
      </c>
    </row>
    <row r="372" spans="1:5" s="51" customFormat="1" ht="17.100000000000001" customHeight="1" x14ac:dyDescent="0.25">
      <c r="A372" s="58">
        <f t="shared" si="8"/>
        <v>366</v>
      </c>
      <c r="B372" s="69" t="s">
        <v>623</v>
      </c>
      <c r="C372" s="60" t="s">
        <v>547</v>
      </c>
      <c r="D372" s="109"/>
      <c r="E372" s="62">
        <v>10</v>
      </c>
    </row>
    <row r="373" spans="1:5" s="51" customFormat="1" ht="17.100000000000001" customHeight="1" x14ac:dyDescent="0.25">
      <c r="A373" s="58">
        <f t="shared" si="8"/>
        <v>367</v>
      </c>
      <c r="B373" s="70" t="s">
        <v>529</v>
      </c>
      <c r="C373" s="60" t="s">
        <v>547</v>
      </c>
      <c r="D373" s="109"/>
      <c r="E373" s="64">
        <v>12</v>
      </c>
    </row>
    <row r="374" spans="1:5" s="51" customFormat="1" ht="17.100000000000001" customHeight="1" x14ac:dyDescent="0.25">
      <c r="A374" s="58">
        <f t="shared" si="8"/>
        <v>368</v>
      </c>
      <c r="B374" s="70" t="s">
        <v>624</v>
      </c>
      <c r="C374" s="60" t="s">
        <v>547</v>
      </c>
      <c r="D374" s="109"/>
      <c r="E374" s="64">
        <v>13</v>
      </c>
    </row>
    <row r="375" spans="1:5" s="51" customFormat="1" ht="17.100000000000001" customHeight="1" x14ac:dyDescent="0.25">
      <c r="A375" s="58">
        <f t="shared" si="8"/>
        <v>369</v>
      </c>
      <c r="B375" s="70" t="s">
        <v>625</v>
      </c>
      <c r="C375" s="60" t="s">
        <v>547</v>
      </c>
      <c r="D375" s="109"/>
      <c r="E375" s="64">
        <v>14</v>
      </c>
    </row>
    <row r="376" spans="1:5" s="51" customFormat="1" ht="17.100000000000001" customHeight="1" x14ac:dyDescent="0.25">
      <c r="A376" s="58">
        <f t="shared" si="8"/>
        <v>370</v>
      </c>
      <c r="B376" s="70" t="s">
        <v>533</v>
      </c>
      <c r="C376" s="60" t="s">
        <v>547</v>
      </c>
      <c r="D376" s="109"/>
      <c r="E376" s="64">
        <v>13</v>
      </c>
    </row>
    <row r="377" spans="1:5" s="51" customFormat="1" ht="17.100000000000001" customHeight="1" x14ac:dyDescent="0.25">
      <c r="A377" s="58">
        <f t="shared" si="8"/>
        <v>371</v>
      </c>
      <c r="B377" s="70" t="s">
        <v>534</v>
      </c>
      <c r="C377" s="60" t="s">
        <v>547</v>
      </c>
      <c r="D377" s="109"/>
      <c r="E377" s="64">
        <v>15</v>
      </c>
    </row>
    <row r="378" spans="1:5" s="51" customFormat="1" ht="17.100000000000001" customHeight="1" x14ac:dyDescent="0.25">
      <c r="A378" s="58">
        <f t="shared" si="8"/>
        <v>372</v>
      </c>
      <c r="B378" s="69" t="s">
        <v>626</v>
      </c>
      <c r="C378" s="60" t="s">
        <v>547</v>
      </c>
      <c r="D378" s="109"/>
      <c r="E378" s="62">
        <v>10</v>
      </c>
    </row>
    <row r="379" spans="1:5" s="51" customFormat="1" ht="17.100000000000001" customHeight="1" x14ac:dyDescent="0.25">
      <c r="A379" s="58">
        <f>A378+1</f>
        <v>373</v>
      </c>
      <c r="B379" s="70" t="s">
        <v>627</v>
      </c>
      <c r="C379" s="60" t="s">
        <v>547</v>
      </c>
      <c r="D379" s="109"/>
      <c r="E379" s="64">
        <v>12</v>
      </c>
    </row>
    <row r="380" spans="1:5" s="51" customFormat="1" ht="17.100000000000001" customHeight="1" x14ac:dyDescent="0.25">
      <c r="A380" s="58">
        <f t="shared" si="8"/>
        <v>374</v>
      </c>
      <c r="B380" s="70" t="s">
        <v>628</v>
      </c>
      <c r="C380" s="60" t="s">
        <v>547</v>
      </c>
      <c r="D380" s="109"/>
      <c r="E380" s="64">
        <v>13</v>
      </c>
    </row>
    <row r="381" spans="1:5" s="51" customFormat="1" ht="17.100000000000001" customHeight="1" x14ac:dyDescent="0.25">
      <c r="A381" s="58">
        <f t="shared" si="8"/>
        <v>375</v>
      </c>
      <c r="B381" s="70" t="s">
        <v>629</v>
      </c>
      <c r="C381" s="60" t="s">
        <v>547</v>
      </c>
      <c r="D381" s="109"/>
      <c r="E381" s="64">
        <v>14</v>
      </c>
    </row>
    <row r="382" spans="1:5" s="51" customFormat="1" ht="17.100000000000001" customHeight="1" x14ac:dyDescent="0.25">
      <c r="A382" s="58">
        <f t="shared" si="8"/>
        <v>376</v>
      </c>
      <c r="B382" s="70" t="s">
        <v>630</v>
      </c>
      <c r="C382" s="60" t="s">
        <v>547</v>
      </c>
      <c r="D382" s="109"/>
      <c r="E382" s="64">
        <v>15</v>
      </c>
    </row>
    <row r="383" spans="1:5" s="51" customFormat="1" ht="17.100000000000001" customHeight="1" x14ac:dyDescent="0.25">
      <c r="A383" s="58">
        <f t="shared" si="8"/>
        <v>377</v>
      </c>
      <c r="B383" s="70" t="s">
        <v>631</v>
      </c>
      <c r="C383" s="60" t="s">
        <v>547</v>
      </c>
      <c r="D383" s="109"/>
      <c r="E383" s="64" t="s">
        <v>85</v>
      </c>
    </row>
    <row r="384" spans="1:5" s="51" customFormat="1" ht="17.100000000000001" customHeight="1" x14ac:dyDescent="0.25">
      <c r="A384" s="58">
        <f t="shared" si="8"/>
        <v>378</v>
      </c>
      <c r="B384" s="70" t="s">
        <v>632</v>
      </c>
      <c r="C384" s="60" t="s">
        <v>547</v>
      </c>
      <c r="D384" s="109"/>
      <c r="E384" s="64" t="s">
        <v>87</v>
      </c>
    </row>
    <row r="385" spans="1:5" s="51" customFormat="1" ht="17.100000000000001" customHeight="1" x14ac:dyDescent="0.25">
      <c r="A385" s="58">
        <f t="shared" si="8"/>
        <v>379</v>
      </c>
      <c r="B385" s="70" t="s">
        <v>633</v>
      </c>
      <c r="C385" s="60" t="s">
        <v>547</v>
      </c>
      <c r="D385" s="109"/>
      <c r="E385" s="64" t="s">
        <v>89</v>
      </c>
    </row>
    <row r="386" spans="1:5" s="51" customFormat="1" ht="17.100000000000001" customHeight="1" x14ac:dyDescent="0.25">
      <c r="A386" s="58">
        <f>A385+1</f>
        <v>380</v>
      </c>
      <c r="B386" s="70" t="s">
        <v>634</v>
      </c>
      <c r="C386" s="60" t="s">
        <v>547</v>
      </c>
      <c r="D386" s="109"/>
      <c r="E386" s="64" t="s">
        <v>91</v>
      </c>
    </row>
    <row r="387" spans="1:5" s="51" customFormat="1" ht="17.100000000000001" customHeight="1" x14ac:dyDescent="0.25">
      <c r="A387" s="58">
        <f>A386+1</f>
        <v>381</v>
      </c>
      <c r="B387" s="70" t="s">
        <v>635</v>
      </c>
      <c r="C387" s="60" t="s">
        <v>547</v>
      </c>
      <c r="D387" s="109"/>
      <c r="E387" s="64" t="s">
        <v>93</v>
      </c>
    </row>
    <row r="388" spans="1:5" s="51" customFormat="1" ht="17.100000000000001" customHeight="1" x14ac:dyDescent="0.25">
      <c r="A388" s="58">
        <f t="shared" si="8"/>
        <v>382</v>
      </c>
      <c r="B388" s="70" t="s">
        <v>636</v>
      </c>
      <c r="C388" s="60" t="s">
        <v>547</v>
      </c>
      <c r="D388" s="109"/>
      <c r="E388" s="64" t="s">
        <v>95</v>
      </c>
    </row>
    <row r="389" spans="1:5" s="51" customFormat="1" ht="17.100000000000001" customHeight="1" x14ac:dyDescent="0.25">
      <c r="A389" s="58">
        <f>A388+1</f>
        <v>383</v>
      </c>
      <c r="B389" s="69" t="s">
        <v>637</v>
      </c>
      <c r="C389" s="60" t="s">
        <v>547</v>
      </c>
      <c r="D389" s="109"/>
      <c r="E389" s="62">
        <v>7</v>
      </c>
    </row>
    <row r="390" spans="1:5" s="51" customFormat="1" ht="17.100000000000001" customHeight="1" x14ac:dyDescent="0.25">
      <c r="A390" s="58">
        <f t="shared" ref="A390:A453" si="9">A389+1</f>
        <v>384</v>
      </c>
      <c r="B390" s="69" t="s">
        <v>638</v>
      </c>
      <c r="C390" s="60" t="s">
        <v>547</v>
      </c>
      <c r="D390" s="109"/>
      <c r="E390" s="62">
        <v>10</v>
      </c>
    </row>
    <row r="391" spans="1:5" s="51" customFormat="1" ht="17.100000000000001" customHeight="1" x14ac:dyDescent="0.25">
      <c r="A391" s="58">
        <f t="shared" si="9"/>
        <v>385</v>
      </c>
      <c r="B391" s="70" t="s">
        <v>639</v>
      </c>
      <c r="C391" s="60" t="s">
        <v>547</v>
      </c>
      <c r="D391" s="109"/>
      <c r="E391" s="64">
        <v>12</v>
      </c>
    </row>
    <row r="392" spans="1:5" s="51" customFormat="1" ht="17.100000000000001" customHeight="1" x14ac:dyDescent="0.25">
      <c r="A392" s="58">
        <f t="shared" si="9"/>
        <v>386</v>
      </c>
      <c r="B392" s="70" t="s">
        <v>640</v>
      </c>
      <c r="C392" s="60" t="s">
        <v>547</v>
      </c>
      <c r="D392" s="109"/>
      <c r="E392" s="64">
        <v>13</v>
      </c>
    </row>
    <row r="393" spans="1:5" s="51" customFormat="1" ht="17.100000000000001" customHeight="1" x14ac:dyDescent="0.25">
      <c r="A393" s="58">
        <f t="shared" si="9"/>
        <v>387</v>
      </c>
      <c r="B393" s="70" t="s">
        <v>641</v>
      </c>
      <c r="C393" s="60" t="s">
        <v>547</v>
      </c>
      <c r="D393" s="109"/>
      <c r="E393" s="64">
        <v>14</v>
      </c>
    </row>
    <row r="394" spans="1:5" s="51" customFormat="1" ht="17.100000000000001" customHeight="1" x14ac:dyDescent="0.25">
      <c r="A394" s="58">
        <f t="shared" si="9"/>
        <v>388</v>
      </c>
      <c r="B394" s="70" t="s">
        <v>642</v>
      </c>
      <c r="C394" s="60" t="s">
        <v>547</v>
      </c>
      <c r="D394" s="109"/>
      <c r="E394" s="64">
        <v>12</v>
      </c>
    </row>
    <row r="395" spans="1:5" s="51" customFormat="1" ht="17.100000000000001" customHeight="1" x14ac:dyDescent="0.25">
      <c r="A395" s="58">
        <f t="shared" si="9"/>
        <v>389</v>
      </c>
      <c r="B395" s="70" t="s">
        <v>643</v>
      </c>
      <c r="C395" s="60" t="s">
        <v>547</v>
      </c>
      <c r="D395" s="109"/>
      <c r="E395" s="64">
        <v>13</v>
      </c>
    </row>
    <row r="396" spans="1:5" s="51" customFormat="1" ht="17.100000000000001" customHeight="1" x14ac:dyDescent="0.25">
      <c r="A396" s="58">
        <f t="shared" si="9"/>
        <v>390</v>
      </c>
      <c r="B396" s="70" t="s">
        <v>644</v>
      </c>
      <c r="C396" s="60" t="s">
        <v>547</v>
      </c>
      <c r="D396" s="109"/>
      <c r="E396" s="64">
        <v>14</v>
      </c>
    </row>
    <row r="397" spans="1:5" s="51" customFormat="1" ht="17.100000000000001" customHeight="1" x14ac:dyDescent="0.25">
      <c r="A397" s="58">
        <f t="shared" si="9"/>
        <v>391</v>
      </c>
      <c r="B397" s="70" t="s">
        <v>645</v>
      </c>
      <c r="C397" s="60" t="s">
        <v>547</v>
      </c>
      <c r="D397" s="109"/>
      <c r="E397" s="64">
        <v>15</v>
      </c>
    </row>
    <row r="398" spans="1:5" s="51" customFormat="1" ht="17.100000000000001" customHeight="1" x14ac:dyDescent="0.25">
      <c r="A398" s="58">
        <f t="shared" si="9"/>
        <v>392</v>
      </c>
      <c r="B398" s="70" t="s">
        <v>646</v>
      </c>
      <c r="C398" s="60" t="s">
        <v>547</v>
      </c>
      <c r="D398" s="109"/>
      <c r="E398" s="64" t="s">
        <v>85</v>
      </c>
    </row>
    <row r="399" spans="1:5" s="51" customFormat="1" ht="17.100000000000001" customHeight="1" x14ac:dyDescent="0.25">
      <c r="A399" s="58">
        <f t="shared" si="9"/>
        <v>393</v>
      </c>
      <c r="B399" s="70" t="s">
        <v>647</v>
      </c>
      <c r="C399" s="60" t="s">
        <v>547</v>
      </c>
      <c r="D399" s="109"/>
      <c r="E399" s="64" t="s">
        <v>87</v>
      </c>
    </row>
    <row r="400" spans="1:5" s="51" customFormat="1" ht="17.100000000000001" customHeight="1" x14ac:dyDescent="0.25">
      <c r="A400" s="58">
        <f t="shared" si="9"/>
        <v>394</v>
      </c>
      <c r="B400" s="70" t="s">
        <v>648</v>
      </c>
      <c r="C400" s="60" t="s">
        <v>547</v>
      </c>
      <c r="D400" s="109"/>
      <c r="E400" s="64" t="s">
        <v>89</v>
      </c>
    </row>
    <row r="401" spans="1:5" s="51" customFormat="1" ht="17.100000000000001" customHeight="1" x14ac:dyDescent="0.25">
      <c r="A401" s="58">
        <f t="shared" si="9"/>
        <v>395</v>
      </c>
      <c r="B401" s="70" t="s">
        <v>649</v>
      </c>
      <c r="C401" s="60" t="s">
        <v>547</v>
      </c>
      <c r="D401" s="109"/>
      <c r="E401" s="64" t="s">
        <v>91</v>
      </c>
    </row>
    <row r="402" spans="1:5" s="51" customFormat="1" ht="17.100000000000001" customHeight="1" x14ac:dyDescent="0.25">
      <c r="A402" s="58">
        <f t="shared" si="9"/>
        <v>396</v>
      </c>
      <c r="B402" s="70" t="s">
        <v>650</v>
      </c>
      <c r="C402" s="60" t="s">
        <v>547</v>
      </c>
      <c r="D402" s="109"/>
      <c r="E402" s="64" t="s">
        <v>93</v>
      </c>
    </row>
    <row r="403" spans="1:5" s="51" customFormat="1" ht="17.100000000000001" customHeight="1" x14ac:dyDescent="0.25">
      <c r="A403" s="58">
        <f t="shared" si="9"/>
        <v>397</v>
      </c>
      <c r="B403" s="70" t="s">
        <v>651</v>
      </c>
      <c r="C403" s="60" t="s">
        <v>547</v>
      </c>
      <c r="D403" s="109"/>
      <c r="E403" s="64" t="s">
        <v>95</v>
      </c>
    </row>
    <row r="404" spans="1:5" s="51" customFormat="1" ht="17.100000000000001" customHeight="1" x14ac:dyDescent="0.25">
      <c r="A404" s="58">
        <f t="shared" si="9"/>
        <v>398</v>
      </c>
      <c r="B404" s="69" t="s">
        <v>652</v>
      </c>
      <c r="C404" s="60" t="s">
        <v>547</v>
      </c>
      <c r="D404" s="109"/>
      <c r="E404" s="62">
        <v>10</v>
      </c>
    </row>
    <row r="405" spans="1:5" s="51" customFormat="1" ht="17.100000000000001" customHeight="1" x14ac:dyDescent="0.25">
      <c r="A405" s="58">
        <f t="shared" si="9"/>
        <v>399</v>
      </c>
      <c r="B405" s="70" t="s">
        <v>653</v>
      </c>
      <c r="C405" s="60" t="s">
        <v>547</v>
      </c>
      <c r="D405" s="109"/>
      <c r="E405" s="64">
        <v>12</v>
      </c>
    </row>
    <row r="406" spans="1:5" s="51" customFormat="1" ht="17.100000000000001" customHeight="1" x14ac:dyDescent="0.25">
      <c r="A406" s="58">
        <f t="shared" si="9"/>
        <v>400</v>
      </c>
      <c r="B406" s="70" t="s">
        <v>654</v>
      </c>
      <c r="C406" s="60" t="s">
        <v>547</v>
      </c>
      <c r="D406" s="109"/>
      <c r="E406" s="64">
        <v>13</v>
      </c>
    </row>
    <row r="407" spans="1:5" s="51" customFormat="1" ht="17.100000000000001" customHeight="1" x14ac:dyDescent="0.25">
      <c r="A407" s="58">
        <f t="shared" si="9"/>
        <v>401</v>
      </c>
      <c r="B407" s="70" t="s">
        <v>655</v>
      </c>
      <c r="C407" s="60" t="s">
        <v>547</v>
      </c>
      <c r="D407" s="109"/>
      <c r="E407" s="64">
        <v>14</v>
      </c>
    </row>
    <row r="408" spans="1:5" s="51" customFormat="1" ht="17.100000000000001" customHeight="1" x14ac:dyDescent="0.25">
      <c r="A408" s="58">
        <f t="shared" si="9"/>
        <v>402</v>
      </c>
      <c r="B408" s="70" t="s">
        <v>656</v>
      </c>
      <c r="C408" s="60" t="s">
        <v>547</v>
      </c>
      <c r="D408" s="109"/>
      <c r="E408" s="64">
        <v>12</v>
      </c>
    </row>
    <row r="409" spans="1:5" s="51" customFormat="1" ht="17.100000000000001" customHeight="1" x14ac:dyDescent="0.25">
      <c r="A409" s="58">
        <f t="shared" si="9"/>
        <v>403</v>
      </c>
      <c r="B409" s="70" t="s">
        <v>657</v>
      </c>
      <c r="C409" s="60" t="s">
        <v>547</v>
      </c>
      <c r="D409" s="109"/>
      <c r="E409" s="64">
        <v>13</v>
      </c>
    </row>
    <row r="410" spans="1:5" s="51" customFormat="1" ht="17.100000000000001" customHeight="1" x14ac:dyDescent="0.25">
      <c r="A410" s="58">
        <f t="shared" si="9"/>
        <v>404</v>
      </c>
      <c r="B410" s="70" t="s">
        <v>658</v>
      </c>
      <c r="C410" s="60" t="s">
        <v>547</v>
      </c>
      <c r="D410" s="109"/>
      <c r="E410" s="64">
        <v>14</v>
      </c>
    </row>
    <row r="411" spans="1:5" s="51" customFormat="1" ht="17.100000000000001" customHeight="1" x14ac:dyDescent="0.25">
      <c r="A411" s="58">
        <f t="shared" si="9"/>
        <v>405</v>
      </c>
      <c r="B411" s="70" t="s">
        <v>659</v>
      </c>
      <c r="C411" s="60" t="s">
        <v>547</v>
      </c>
      <c r="D411" s="109"/>
      <c r="E411" s="64">
        <v>15</v>
      </c>
    </row>
    <row r="412" spans="1:5" s="51" customFormat="1" ht="17.100000000000001" customHeight="1" x14ac:dyDescent="0.25">
      <c r="A412" s="58">
        <f t="shared" si="9"/>
        <v>406</v>
      </c>
      <c r="B412" s="70" t="s">
        <v>660</v>
      </c>
      <c r="C412" s="60" t="s">
        <v>547</v>
      </c>
      <c r="D412" s="109"/>
      <c r="E412" s="64" t="s">
        <v>85</v>
      </c>
    </row>
    <row r="413" spans="1:5" s="51" customFormat="1" ht="17.100000000000001" customHeight="1" x14ac:dyDescent="0.25">
      <c r="A413" s="58">
        <f t="shared" si="9"/>
        <v>407</v>
      </c>
      <c r="B413" s="70" t="s">
        <v>661</v>
      </c>
      <c r="C413" s="60" t="s">
        <v>547</v>
      </c>
      <c r="D413" s="109"/>
      <c r="E413" s="64" t="s">
        <v>87</v>
      </c>
    </row>
    <row r="414" spans="1:5" s="51" customFormat="1" ht="17.100000000000001" customHeight="1" x14ac:dyDescent="0.25">
      <c r="A414" s="58">
        <f t="shared" si="9"/>
        <v>408</v>
      </c>
      <c r="B414" s="70" t="s">
        <v>662</v>
      </c>
      <c r="C414" s="60" t="s">
        <v>547</v>
      </c>
      <c r="D414" s="109"/>
      <c r="E414" s="64" t="s">
        <v>89</v>
      </c>
    </row>
    <row r="415" spans="1:5" s="51" customFormat="1" ht="17.100000000000001" customHeight="1" x14ac:dyDescent="0.25">
      <c r="A415" s="58">
        <f t="shared" si="9"/>
        <v>409</v>
      </c>
      <c r="B415" s="70" t="s">
        <v>663</v>
      </c>
      <c r="C415" s="60" t="s">
        <v>547</v>
      </c>
      <c r="D415" s="109"/>
      <c r="E415" s="64" t="s">
        <v>91</v>
      </c>
    </row>
    <row r="416" spans="1:5" s="51" customFormat="1" ht="17.100000000000001" customHeight="1" x14ac:dyDescent="0.25">
      <c r="A416" s="58">
        <f>A415+1</f>
        <v>410</v>
      </c>
      <c r="B416" s="70" t="s">
        <v>664</v>
      </c>
      <c r="C416" s="60" t="s">
        <v>547</v>
      </c>
      <c r="D416" s="109"/>
      <c r="E416" s="64" t="s">
        <v>93</v>
      </c>
    </row>
    <row r="417" spans="1:5" s="51" customFormat="1" ht="17.100000000000001" customHeight="1" x14ac:dyDescent="0.25">
      <c r="A417" s="58">
        <f t="shared" si="9"/>
        <v>411</v>
      </c>
      <c r="B417" s="70" t="s">
        <v>665</v>
      </c>
      <c r="C417" s="60" t="s">
        <v>547</v>
      </c>
      <c r="D417" s="109"/>
      <c r="E417" s="64" t="s">
        <v>95</v>
      </c>
    </row>
    <row r="418" spans="1:5" s="51" customFormat="1" ht="17.100000000000001" customHeight="1" x14ac:dyDescent="0.25">
      <c r="A418" s="58">
        <f t="shared" si="9"/>
        <v>412</v>
      </c>
      <c r="B418" s="69" t="s">
        <v>666</v>
      </c>
      <c r="C418" s="60" t="s">
        <v>667</v>
      </c>
      <c r="D418" s="109"/>
      <c r="E418" s="62">
        <v>4</v>
      </c>
    </row>
    <row r="419" spans="1:5" s="51" customFormat="1" ht="17.100000000000001" customHeight="1" x14ac:dyDescent="0.25">
      <c r="A419" s="58">
        <f>A418+1</f>
        <v>413</v>
      </c>
      <c r="B419" s="70" t="s">
        <v>668</v>
      </c>
      <c r="C419" s="60" t="s">
        <v>667</v>
      </c>
      <c r="D419" s="109"/>
      <c r="E419" s="64">
        <v>11</v>
      </c>
    </row>
    <row r="420" spans="1:5" s="51" customFormat="1" ht="17.100000000000001" customHeight="1" x14ac:dyDescent="0.25">
      <c r="A420" s="58">
        <f t="shared" si="9"/>
        <v>414</v>
      </c>
      <c r="B420" s="69" t="s">
        <v>669</v>
      </c>
      <c r="C420" s="60" t="s">
        <v>667</v>
      </c>
      <c r="D420" s="109"/>
      <c r="E420" s="62">
        <v>6</v>
      </c>
    </row>
    <row r="421" spans="1:5" s="51" customFormat="1" ht="17.100000000000001" customHeight="1" x14ac:dyDescent="0.25">
      <c r="A421" s="58">
        <f>A420+1</f>
        <v>415</v>
      </c>
      <c r="B421" s="69" t="s">
        <v>670</v>
      </c>
      <c r="C421" s="60" t="s">
        <v>667</v>
      </c>
      <c r="D421" s="109"/>
      <c r="E421" s="62">
        <v>8</v>
      </c>
    </row>
    <row r="422" spans="1:5" s="51" customFormat="1" ht="17.100000000000001" customHeight="1" x14ac:dyDescent="0.25">
      <c r="A422" s="58">
        <f t="shared" si="9"/>
        <v>416</v>
      </c>
      <c r="B422" s="69" t="s">
        <v>671</v>
      </c>
      <c r="C422" s="60" t="s">
        <v>667</v>
      </c>
      <c r="D422" s="109"/>
      <c r="E422" s="62">
        <v>10</v>
      </c>
    </row>
    <row r="423" spans="1:5" s="51" customFormat="1" ht="17.100000000000001" customHeight="1" x14ac:dyDescent="0.25">
      <c r="A423" s="58">
        <f t="shared" si="9"/>
        <v>417</v>
      </c>
      <c r="B423" s="70" t="s">
        <v>672</v>
      </c>
      <c r="C423" s="60" t="s">
        <v>667</v>
      </c>
      <c r="D423" s="109"/>
      <c r="E423" s="64">
        <v>12</v>
      </c>
    </row>
    <row r="424" spans="1:5" s="51" customFormat="1" ht="17.100000000000001" customHeight="1" x14ac:dyDescent="0.25">
      <c r="A424" s="58">
        <f t="shared" si="9"/>
        <v>418</v>
      </c>
      <c r="B424" s="70" t="s">
        <v>673</v>
      </c>
      <c r="C424" s="60" t="s">
        <v>667</v>
      </c>
      <c r="D424" s="109"/>
      <c r="E424" s="64">
        <v>12</v>
      </c>
    </row>
    <row r="425" spans="1:5" s="51" customFormat="1" ht="17.100000000000001" customHeight="1" x14ac:dyDescent="0.25">
      <c r="A425" s="58">
        <f t="shared" si="9"/>
        <v>419</v>
      </c>
      <c r="B425" s="70" t="s">
        <v>674</v>
      </c>
      <c r="C425" s="60" t="s">
        <v>667</v>
      </c>
      <c r="D425" s="109"/>
      <c r="E425" s="64">
        <v>12</v>
      </c>
    </row>
    <row r="426" spans="1:5" s="51" customFormat="1" ht="17.100000000000001" customHeight="1" x14ac:dyDescent="0.25">
      <c r="A426" s="58">
        <f t="shared" si="9"/>
        <v>420</v>
      </c>
      <c r="B426" s="70" t="s">
        <v>675</v>
      </c>
      <c r="C426" s="60" t="s">
        <v>667</v>
      </c>
      <c r="D426" s="109"/>
      <c r="E426" s="64">
        <v>13</v>
      </c>
    </row>
    <row r="427" spans="1:5" s="51" customFormat="1" ht="17.100000000000001" customHeight="1" x14ac:dyDescent="0.25">
      <c r="A427" s="58">
        <f t="shared" si="9"/>
        <v>421</v>
      </c>
      <c r="B427" s="70" t="s">
        <v>676</v>
      </c>
      <c r="C427" s="60" t="s">
        <v>667</v>
      </c>
      <c r="D427" s="109"/>
      <c r="E427" s="64">
        <v>14</v>
      </c>
    </row>
    <row r="428" spans="1:5" s="51" customFormat="1" ht="17.100000000000001" customHeight="1" x14ac:dyDescent="0.25">
      <c r="A428" s="58">
        <f t="shared" si="9"/>
        <v>422</v>
      </c>
      <c r="B428" s="70" t="s">
        <v>677</v>
      </c>
      <c r="C428" s="60" t="s">
        <v>667</v>
      </c>
      <c r="D428" s="109"/>
      <c r="E428" s="64">
        <v>15</v>
      </c>
    </row>
    <row r="429" spans="1:5" s="51" customFormat="1" ht="17.100000000000001" customHeight="1" x14ac:dyDescent="0.25">
      <c r="A429" s="58">
        <f t="shared" si="9"/>
        <v>423</v>
      </c>
      <c r="B429" s="69" t="s">
        <v>678</v>
      </c>
      <c r="C429" s="60" t="s">
        <v>667</v>
      </c>
      <c r="D429" s="109"/>
      <c r="E429" s="62">
        <v>10</v>
      </c>
    </row>
    <row r="430" spans="1:5" s="51" customFormat="1" ht="17.100000000000001" customHeight="1" x14ac:dyDescent="0.25">
      <c r="A430" s="58">
        <f t="shared" si="9"/>
        <v>424</v>
      </c>
      <c r="B430" s="70" t="s">
        <v>679</v>
      </c>
      <c r="C430" s="60" t="s">
        <v>667</v>
      </c>
      <c r="D430" s="109"/>
      <c r="E430" s="64">
        <v>12</v>
      </c>
    </row>
    <row r="431" spans="1:5" s="51" customFormat="1" ht="17.100000000000001" customHeight="1" x14ac:dyDescent="0.25">
      <c r="A431" s="58">
        <f t="shared" si="9"/>
        <v>425</v>
      </c>
      <c r="B431" s="70" t="s">
        <v>680</v>
      </c>
      <c r="C431" s="60" t="s">
        <v>667</v>
      </c>
      <c r="D431" s="109"/>
      <c r="E431" s="64">
        <v>12</v>
      </c>
    </row>
    <row r="432" spans="1:5" s="51" customFormat="1" ht="17.100000000000001" customHeight="1" x14ac:dyDescent="0.25">
      <c r="A432" s="58">
        <f t="shared" si="9"/>
        <v>426</v>
      </c>
      <c r="B432" s="70" t="s">
        <v>681</v>
      </c>
      <c r="C432" s="60" t="s">
        <v>667</v>
      </c>
      <c r="D432" s="109"/>
      <c r="E432" s="64">
        <v>12</v>
      </c>
    </row>
    <row r="433" spans="1:5" s="51" customFormat="1" ht="17.100000000000001" customHeight="1" x14ac:dyDescent="0.25">
      <c r="A433" s="58">
        <f t="shared" si="9"/>
        <v>427</v>
      </c>
      <c r="B433" s="70" t="s">
        <v>682</v>
      </c>
      <c r="C433" s="60" t="s">
        <v>667</v>
      </c>
      <c r="D433" s="109"/>
      <c r="E433" s="64">
        <v>13</v>
      </c>
    </row>
    <row r="434" spans="1:5" s="51" customFormat="1" ht="17.100000000000001" customHeight="1" x14ac:dyDescent="0.25">
      <c r="A434" s="58">
        <f t="shared" si="9"/>
        <v>428</v>
      </c>
      <c r="B434" s="70" t="s">
        <v>683</v>
      </c>
      <c r="C434" s="60" t="s">
        <v>667</v>
      </c>
      <c r="D434" s="109"/>
      <c r="E434" s="64">
        <v>14</v>
      </c>
    </row>
    <row r="435" spans="1:5" s="51" customFormat="1" ht="17.100000000000001" customHeight="1" x14ac:dyDescent="0.25">
      <c r="A435" s="58">
        <f t="shared" si="9"/>
        <v>429</v>
      </c>
      <c r="B435" s="70" t="s">
        <v>684</v>
      </c>
      <c r="C435" s="60" t="s">
        <v>667</v>
      </c>
      <c r="D435" s="109"/>
      <c r="E435" s="64">
        <v>15</v>
      </c>
    </row>
    <row r="436" spans="1:5" s="51" customFormat="1" ht="17.100000000000001" customHeight="1" x14ac:dyDescent="0.25">
      <c r="A436" s="58">
        <f>A435+1</f>
        <v>430</v>
      </c>
      <c r="B436" s="69" t="s">
        <v>685</v>
      </c>
      <c r="C436" s="60" t="s">
        <v>667</v>
      </c>
      <c r="D436" s="109"/>
      <c r="E436" s="62">
        <v>10</v>
      </c>
    </row>
    <row r="437" spans="1:5" s="51" customFormat="1" ht="17.100000000000001" customHeight="1" x14ac:dyDescent="0.25">
      <c r="A437" s="58">
        <f t="shared" si="9"/>
        <v>431</v>
      </c>
      <c r="B437" s="70" t="s">
        <v>686</v>
      </c>
      <c r="C437" s="60" t="s">
        <v>667</v>
      </c>
      <c r="D437" s="109"/>
      <c r="E437" s="64">
        <v>12</v>
      </c>
    </row>
    <row r="438" spans="1:5" s="51" customFormat="1" ht="17.100000000000001" customHeight="1" x14ac:dyDescent="0.25">
      <c r="A438" s="58">
        <f>A437+1</f>
        <v>432</v>
      </c>
      <c r="B438" s="70" t="s">
        <v>687</v>
      </c>
      <c r="C438" s="60" t="s">
        <v>667</v>
      </c>
      <c r="D438" s="109"/>
      <c r="E438" s="64">
        <v>12</v>
      </c>
    </row>
    <row r="439" spans="1:5" s="51" customFormat="1" ht="17.100000000000001" customHeight="1" x14ac:dyDescent="0.25">
      <c r="A439" s="58">
        <f t="shared" si="9"/>
        <v>433</v>
      </c>
      <c r="B439" s="70" t="s">
        <v>688</v>
      </c>
      <c r="C439" s="60" t="s">
        <v>667</v>
      </c>
      <c r="D439" s="109"/>
      <c r="E439" s="64">
        <v>12</v>
      </c>
    </row>
    <row r="440" spans="1:5" s="51" customFormat="1" ht="17.100000000000001" customHeight="1" x14ac:dyDescent="0.25">
      <c r="A440" s="58">
        <f t="shared" si="9"/>
        <v>434</v>
      </c>
      <c r="B440" s="70" t="s">
        <v>689</v>
      </c>
      <c r="C440" s="60" t="s">
        <v>667</v>
      </c>
      <c r="D440" s="109"/>
      <c r="E440" s="64">
        <v>13</v>
      </c>
    </row>
    <row r="441" spans="1:5" s="51" customFormat="1" ht="17.100000000000001" customHeight="1" x14ac:dyDescent="0.25">
      <c r="A441" s="58">
        <f t="shared" si="9"/>
        <v>435</v>
      </c>
      <c r="B441" s="70" t="s">
        <v>690</v>
      </c>
      <c r="C441" s="60" t="s">
        <v>667</v>
      </c>
      <c r="D441" s="109"/>
      <c r="E441" s="64">
        <v>14</v>
      </c>
    </row>
    <row r="442" spans="1:5" s="51" customFormat="1" ht="17.100000000000001" customHeight="1" x14ac:dyDescent="0.25">
      <c r="A442" s="58">
        <f t="shared" si="9"/>
        <v>436</v>
      </c>
      <c r="B442" s="70" t="s">
        <v>691</v>
      </c>
      <c r="C442" s="60" t="s">
        <v>667</v>
      </c>
      <c r="D442" s="109"/>
      <c r="E442" s="64">
        <v>15</v>
      </c>
    </row>
    <row r="443" spans="1:5" s="51" customFormat="1" ht="17.100000000000001" customHeight="1" x14ac:dyDescent="0.25">
      <c r="A443" s="58">
        <f t="shared" si="9"/>
        <v>437</v>
      </c>
      <c r="B443" s="69" t="s">
        <v>692</v>
      </c>
      <c r="C443" s="60" t="s">
        <v>667</v>
      </c>
      <c r="D443" s="109"/>
      <c r="E443" s="62">
        <v>10</v>
      </c>
    </row>
    <row r="444" spans="1:5" s="51" customFormat="1" ht="17.100000000000001" customHeight="1" x14ac:dyDescent="0.25">
      <c r="A444" s="58">
        <f t="shared" si="9"/>
        <v>438</v>
      </c>
      <c r="B444" s="70" t="s">
        <v>693</v>
      </c>
      <c r="C444" s="60" t="s">
        <v>667</v>
      </c>
      <c r="D444" s="109"/>
      <c r="E444" s="64">
        <v>12</v>
      </c>
    </row>
    <row r="445" spans="1:5" s="51" customFormat="1" ht="17.100000000000001" customHeight="1" x14ac:dyDescent="0.25">
      <c r="A445" s="58">
        <f t="shared" si="9"/>
        <v>439</v>
      </c>
      <c r="B445" s="70" t="s">
        <v>694</v>
      </c>
      <c r="C445" s="60" t="s">
        <v>667</v>
      </c>
      <c r="D445" s="109"/>
      <c r="E445" s="64">
        <v>12</v>
      </c>
    </row>
    <row r="446" spans="1:5" s="51" customFormat="1" ht="17.100000000000001" customHeight="1" x14ac:dyDescent="0.25">
      <c r="A446" s="58">
        <f t="shared" si="9"/>
        <v>440</v>
      </c>
      <c r="B446" s="70" t="s">
        <v>695</v>
      </c>
      <c r="C446" s="60" t="s">
        <v>667</v>
      </c>
      <c r="D446" s="109"/>
      <c r="E446" s="64">
        <v>12</v>
      </c>
    </row>
    <row r="447" spans="1:5" s="51" customFormat="1" ht="17.100000000000001" customHeight="1" x14ac:dyDescent="0.25">
      <c r="A447" s="58">
        <f t="shared" si="9"/>
        <v>441</v>
      </c>
      <c r="B447" s="70" t="s">
        <v>696</v>
      </c>
      <c r="C447" s="60" t="s">
        <v>667</v>
      </c>
      <c r="D447" s="109"/>
      <c r="E447" s="64">
        <v>13</v>
      </c>
    </row>
    <row r="448" spans="1:5" s="51" customFormat="1" ht="17.100000000000001" customHeight="1" x14ac:dyDescent="0.25">
      <c r="A448" s="58">
        <f t="shared" si="9"/>
        <v>442</v>
      </c>
      <c r="B448" s="70" t="s">
        <v>697</v>
      </c>
      <c r="C448" s="60" t="s">
        <v>667</v>
      </c>
      <c r="D448" s="109"/>
      <c r="E448" s="64">
        <v>14</v>
      </c>
    </row>
    <row r="449" spans="1:5" s="51" customFormat="1" ht="17.100000000000001" customHeight="1" x14ac:dyDescent="0.25">
      <c r="A449" s="58">
        <f t="shared" si="9"/>
        <v>443</v>
      </c>
      <c r="B449" s="70" t="s">
        <v>698</v>
      </c>
      <c r="C449" s="60" t="s">
        <v>667</v>
      </c>
      <c r="D449" s="109"/>
      <c r="E449" s="64">
        <v>15</v>
      </c>
    </row>
    <row r="450" spans="1:5" s="51" customFormat="1" ht="17.100000000000001" customHeight="1" x14ac:dyDescent="0.25">
      <c r="A450" s="58">
        <f t="shared" si="9"/>
        <v>444</v>
      </c>
      <c r="B450" s="70" t="s">
        <v>333</v>
      </c>
      <c r="C450" s="60" t="s">
        <v>667</v>
      </c>
      <c r="D450" s="109"/>
      <c r="E450" s="64">
        <v>13</v>
      </c>
    </row>
    <row r="451" spans="1:5" s="51" customFormat="1" ht="17.100000000000001" customHeight="1" x14ac:dyDescent="0.25">
      <c r="A451" s="58">
        <f t="shared" si="9"/>
        <v>445</v>
      </c>
      <c r="B451" s="70" t="s">
        <v>334</v>
      </c>
      <c r="C451" s="60" t="s">
        <v>667</v>
      </c>
      <c r="D451" s="109"/>
      <c r="E451" s="64">
        <v>14</v>
      </c>
    </row>
    <row r="452" spans="1:5" s="51" customFormat="1" ht="17.100000000000001" customHeight="1" x14ac:dyDescent="0.25">
      <c r="A452" s="58">
        <f t="shared" si="9"/>
        <v>446</v>
      </c>
      <c r="B452" s="70" t="s">
        <v>335</v>
      </c>
      <c r="C452" s="60" t="s">
        <v>667</v>
      </c>
      <c r="D452" s="109"/>
      <c r="E452" s="64">
        <v>15</v>
      </c>
    </row>
    <row r="453" spans="1:5" s="51" customFormat="1" ht="17.100000000000001" customHeight="1" x14ac:dyDescent="0.25">
      <c r="A453" s="58">
        <f t="shared" si="9"/>
        <v>447</v>
      </c>
      <c r="B453" s="70" t="s">
        <v>336</v>
      </c>
      <c r="C453" s="60" t="s">
        <v>667</v>
      </c>
      <c r="D453" s="109"/>
      <c r="E453" s="64" t="s">
        <v>85</v>
      </c>
    </row>
    <row r="454" spans="1:5" s="51" customFormat="1" ht="17.100000000000001" customHeight="1" x14ac:dyDescent="0.25">
      <c r="A454" s="58">
        <f t="shared" ref="A454:A513" si="10">A453+1</f>
        <v>448</v>
      </c>
      <c r="B454" s="70" t="s">
        <v>337</v>
      </c>
      <c r="C454" s="60" t="s">
        <v>667</v>
      </c>
      <c r="D454" s="109"/>
      <c r="E454" s="64" t="s">
        <v>87</v>
      </c>
    </row>
    <row r="455" spans="1:5" s="51" customFormat="1" ht="17.100000000000001" customHeight="1" x14ac:dyDescent="0.25">
      <c r="A455" s="58">
        <f t="shared" si="10"/>
        <v>449</v>
      </c>
      <c r="B455" s="70" t="s">
        <v>338</v>
      </c>
      <c r="C455" s="60" t="s">
        <v>667</v>
      </c>
      <c r="D455" s="109"/>
      <c r="E455" s="64" t="s">
        <v>89</v>
      </c>
    </row>
    <row r="456" spans="1:5" s="51" customFormat="1" ht="17.100000000000001" customHeight="1" x14ac:dyDescent="0.25">
      <c r="A456" s="58">
        <f t="shared" si="10"/>
        <v>450</v>
      </c>
      <c r="B456" s="70" t="s">
        <v>339</v>
      </c>
      <c r="C456" s="60" t="s">
        <v>667</v>
      </c>
      <c r="D456" s="109"/>
      <c r="E456" s="64" t="s">
        <v>91</v>
      </c>
    </row>
    <row r="457" spans="1:5" s="51" customFormat="1" ht="17.100000000000001" customHeight="1" x14ac:dyDescent="0.25">
      <c r="A457" s="58">
        <f t="shared" si="10"/>
        <v>451</v>
      </c>
      <c r="B457" s="70" t="s">
        <v>340</v>
      </c>
      <c r="C457" s="60" t="s">
        <v>667</v>
      </c>
      <c r="D457" s="109"/>
      <c r="E457" s="64" t="s">
        <v>93</v>
      </c>
    </row>
    <row r="458" spans="1:5" s="51" customFormat="1" ht="17.100000000000001" customHeight="1" x14ac:dyDescent="0.25">
      <c r="A458" s="58">
        <f t="shared" si="10"/>
        <v>452</v>
      </c>
      <c r="B458" s="70" t="s">
        <v>341</v>
      </c>
      <c r="C458" s="60" t="s">
        <v>667</v>
      </c>
      <c r="D458" s="109"/>
      <c r="E458" s="64" t="s">
        <v>95</v>
      </c>
    </row>
    <row r="459" spans="1:5" s="51" customFormat="1" ht="17.100000000000001" customHeight="1" x14ac:dyDescent="0.25">
      <c r="A459" s="58">
        <f t="shared" si="10"/>
        <v>453</v>
      </c>
      <c r="B459" s="70" t="s">
        <v>699</v>
      </c>
      <c r="C459" s="60" t="s">
        <v>667</v>
      </c>
      <c r="D459" s="109"/>
      <c r="E459" s="64" t="s">
        <v>85</v>
      </c>
    </row>
    <row r="460" spans="1:5" s="51" customFormat="1" ht="17.100000000000001" customHeight="1" x14ac:dyDescent="0.25">
      <c r="A460" s="58">
        <f t="shared" si="10"/>
        <v>454</v>
      </c>
      <c r="B460" s="70" t="s">
        <v>700</v>
      </c>
      <c r="C460" s="60" t="s">
        <v>667</v>
      </c>
      <c r="D460" s="109"/>
      <c r="E460" s="64" t="s">
        <v>87</v>
      </c>
    </row>
    <row r="461" spans="1:5" s="51" customFormat="1" ht="17.100000000000001" customHeight="1" x14ac:dyDescent="0.25">
      <c r="A461" s="58">
        <f t="shared" si="10"/>
        <v>455</v>
      </c>
      <c r="B461" s="70" t="s">
        <v>701</v>
      </c>
      <c r="C461" s="60" t="s">
        <v>667</v>
      </c>
      <c r="D461" s="109"/>
      <c r="E461" s="64" t="s">
        <v>89</v>
      </c>
    </row>
    <row r="462" spans="1:5" s="51" customFormat="1" ht="17.100000000000001" customHeight="1" x14ac:dyDescent="0.25">
      <c r="A462" s="58">
        <f t="shared" si="10"/>
        <v>456</v>
      </c>
      <c r="B462" s="70" t="s">
        <v>702</v>
      </c>
      <c r="C462" s="60" t="s">
        <v>667</v>
      </c>
      <c r="D462" s="109"/>
      <c r="E462" s="64" t="s">
        <v>91</v>
      </c>
    </row>
    <row r="463" spans="1:5" s="51" customFormat="1" ht="17.100000000000001" customHeight="1" x14ac:dyDescent="0.25">
      <c r="A463" s="58">
        <f t="shared" si="10"/>
        <v>457</v>
      </c>
      <c r="B463" s="70" t="s">
        <v>703</v>
      </c>
      <c r="C463" s="60" t="s">
        <v>667</v>
      </c>
      <c r="D463" s="109"/>
      <c r="E463" s="64" t="s">
        <v>93</v>
      </c>
    </row>
    <row r="464" spans="1:5" s="51" customFormat="1" ht="17.100000000000001" customHeight="1" x14ac:dyDescent="0.25">
      <c r="A464" s="58">
        <f t="shared" si="10"/>
        <v>458</v>
      </c>
      <c r="B464" s="70" t="s">
        <v>704</v>
      </c>
      <c r="C464" s="60" t="s">
        <v>667</v>
      </c>
      <c r="D464" s="109"/>
      <c r="E464" s="64" t="s">
        <v>95</v>
      </c>
    </row>
    <row r="465" spans="1:5" s="51" customFormat="1" ht="17.100000000000001" customHeight="1" x14ac:dyDescent="0.25">
      <c r="A465" s="58">
        <f>A464+1</f>
        <v>459</v>
      </c>
      <c r="B465" s="69" t="s">
        <v>705</v>
      </c>
      <c r="C465" s="60" t="s">
        <v>667</v>
      </c>
      <c r="D465" s="109"/>
      <c r="E465" s="62">
        <v>8</v>
      </c>
    </row>
    <row r="466" spans="1:5" s="51" customFormat="1" ht="17.100000000000001" customHeight="1" x14ac:dyDescent="0.25">
      <c r="A466" s="58">
        <f>A465+1</f>
        <v>460</v>
      </c>
      <c r="B466" s="69" t="s">
        <v>706</v>
      </c>
      <c r="C466" s="60" t="s">
        <v>667</v>
      </c>
      <c r="D466" s="109"/>
      <c r="E466" s="62">
        <v>10</v>
      </c>
    </row>
    <row r="467" spans="1:5" s="51" customFormat="1" ht="17.100000000000001" customHeight="1" x14ac:dyDescent="0.25">
      <c r="A467" s="58">
        <f t="shared" si="10"/>
        <v>461</v>
      </c>
      <c r="B467" s="70" t="s">
        <v>707</v>
      </c>
      <c r="C467" s="60" t="s">
        <v>667</v>
      </c>
      <c r="D467" s="109"/>
      <c r="E467" s="64">
        <v>12</v>
      </c>
    </row>
    <row r="468" spans="1:5" s="51" customFormat="1" ht="17.100000000000001" customHeight="1" x14ac:dyDescent="0.25">
      <c r="A468" s="58">
        <f>A467+1</f>
        <v>462</v>
      </c>
      <c r="B468" s="70" t="s">
        <v>708</v>
      </c>
      <c r="C468" s="60" t="s">
        <v>667</v>
      </c>
      <c r="D468" s="109"/>
      <c r="E468" s="64">
        <v>12</v>
      </c>
    </row>
    <row r="469" spans="1:5" s="51" customFormat="1" ht="17.100000000000001" customHeight="1" x14ac:dyDescent="0.25">
      <c r="A469" s="58">
        <f t="shared" si="10"/>
        <v>463</v>
      </c>
      <c r="B469" s="70" t="s">
        <v>709</v>
      </c>
      <c r="C469" s="60" t="s">
        <v>667</v>
      </c>
      <c r="D469" s="109"/>
      <c r="E469" s="64">
        <v>12</v>
      </c>
    </row>
    <row r="470" spans="1:5" s="51" customFormat="1" ht="17.100000000000001" customHeight="1" x14ac:dyDescent="0.25">
      <c r="A470" s="58">
        <f t="shared" si="10"/>
        <v>464</v>
      </c>
      <c r="B470" s="70" t="s">
        <v>710</v>
      </c>
      <c r="C470" s="60" t="s">
        <v>667</v>
      </c>
      <c r="D470" s="109"/>
      <c r="E470" s="64">
        <v>13</v>
      </c>
    </row>
    <row r="471" spans="1:5" s="51" customFormat="1" ht="17.100000000000001" customHeight="1" x14ac:dyDescent="0.25">
      <c r="A471" s="58">
        <f t="shared" si="10"/>
        <v>465</v>
      </c>
      <c r="B471" s="70" t="s">
        <v>711</v>
      </c>
      <c r="C471" s="60" t="s">
        <v>667</v>
      </c>
      <c r="D471" s="109"/>
      <c r="E471" s="64">
        <v>14</v>
      </c>
    </row>
    <row r="472" spans="1:5" s="51" customFormat="1" ht="17.100000000000001" customHeight="1" x14ac:dyDescent="0.25">
      <c r="A472" s="58">
        <f t="shared" si="10"/>
        <v>466</v>
      </c>
      <c r="B472" s="70" t="s">
        <v>712</v>
      </c>
      <c r="C472" s="60" t="s">
        <v>667</v>
      </c>
      <c r="D472" s="109"/>
      <c r="E472" s="64">
        <v>15</v>
      </c>
    </row>
    <row r="473" spans="1:5" s="51" customFormat="1" ht="17.100000000000001" customHeight="1" x14ac:dyDescent="0.25">
      <c r="A473" s="58">
        <f t="shared" si="10"/>
        <v>467</v>
      </c>
      <c r="B473" s="69" t="s">
        <v>713</v>
      </c>
      <c r="C473" s="60" t="s">
        <v>667</v>
      </c>
      <c r="D473" s="109"/>
      <c r="E473" s="62">
        <v>10</v>
      </c>
    </row>
    <row r="474" spans="1:5" s="51" customFormat="1" ht="17.100000000000001" customHeight="1" x14ac:dyDescent="0.25">
      <c r="A474" s="58">
        <f t="shared" si="10"/>
        <v>468</v>
      </c>
      <c r="B474" s="70" t="s">
        <v>714</v>
      </c>
      <c r="C474" s="60" t="s">
        <v>667</v>
      </c>
      <c r="D474" s="109"/>
      <c r="E474" s="64">
        <v>12</v>
      </c>
    </row>
    <row r="475" spans="1:5" s="51" customFormat="1" ht="17.100000000000001" customHeight="1" x14ac:dyDescent="0.25">
      <c r="A475" s="58">
        <f t="shared" si="10"/>
        <v>469</v>
      </c>
      <c r="B475" s="70" t="s">
        <v>715</v>
      </c>
      <c r="C475" s="60" t="s">
        <v>667</v>
      </c>
      <c r="D475" s="109"/>
      <c r="E475" s="64">
        <v>12</v>
      </c>
    </row>
    <row r="476" spans="1:5" s="51" customFormat="1" ht="17.100000000000001" customHeight="1" x14ac:dyDescent="0.25">
      <c r="A476" s="58">
        <f t="shared" si="10"/>
        <v>470</v>
      </c>
      <c r="B476" s="70" t="s">
        <v>716</v>
      </c>
      <c r="C476" s="60" t="s">
        <v>667</v>
      </c>
      <c r="D476" s="109"/>
      <c r="E476" s="64">
        <v>12</v>
      </c>
    </row>
    <row r="477" spans="1:5" s="51" customFormat="1" ht="17.100000000000001" customHeight="1" x14ac:dyDescent="0.25">
      <c r="A477" s="58">
        <f t="shared" si="10"/>
        <v>471</v>
      </c>
      <c r="B477" s="70" t="s">
        <v>717</v>
      </c>
      <c r="C477" s="60" t="s">
        <v>667</v>
      </c>
      <c r="D477" s="109"/>
      <c r="E477" s="64">
        <v>13</v>
      </c>
    </row>
    <row r="478" spans="1:5" s="51" customFormat="1" ht="17.100000000000001" customHeight="1" x14ac:dyDescent="0.25">
      <c r="A478" s="58">
        <f t="shared" si="10"/>
        <v>472</v>
      </c>
      <c r="B478" s="70" t="s">
        <v>718</v>
      </c>
      <c r="C478" s="60" t="s">
        <v>667</v>
      </c>
      <c r="D478" s="109"/>
      <c r="E478" s="64">
        <v>14</v>
      </c>
    </row>
    <row r="479" spans="1:5" s="51" customFormat="1" ht="17.100000000000001" customHeight="1" x14ac:dyDescent="0.25">
      <c r="A479" s="58">
        <f t="shared" si="10"/>
        <v>473</v>
      </c>
      <c r="B479" s="70" t="s">
        <v>719</v>
      </c>
      <c r="C479" s="60" t="s">
        <v>667</v>
      </c>
      <c r="D479" s="109"/>
      <c r="E479" s="64">
        <v>15</v>
      </c>
    </row>
    <row r="480" spans="1:5" s="51" customFormat="1" ht="17.100000000000001" customHeight="1" x14ac:dyDescent="0.25">
      <c r="A480" s="58">
        <f t="shared" si="10"/>
        <v>474</v>
      </c>
      <c r="B480" s="69" t="s">
        <v>720</v>
      </c>
      <c r="C480" s="60" t="s">
        <v>667</v>
      </c>
      <c r="D480" s="109"/>
      <c r="E480" s="62">
        <v>10</v>
      </c>
    </row>
    <row r="481" spans="1:5" s="51" customFormat="1" ht="17.100000000000001" customHeight="1" x14ac:dyDescent="0.25">
      <c r="A481" s="58">
        <f t="shared" si="10"/>
        <v>475</v>
      </c>
      <c r="B481" s="70" t="s">
        <v>721</v>
      </c>
      <c r="C481" s="60" t="s">
        <v>667</v>
      </c>
      <c r="D481" s="109"/>
      <c r="E481" s="64">
        <v>12</v>
      </c>
    </row>
    <row r="482" spans="1:5" s="51" customFormat="1" ht="17.100000000000001" customHeight="1" x14ac:dyDescent="0.25">
      <c r="A482" s="58">
        <f t="shared" si="10"/>
        <v>476</v>
      </c>
      <c r="B482" s="70" t="s">
        <v>722</v>
      </c>
      <c r="C482" s="60" t="s">
        <v>667</v>
      </c>
      <c r="D482" s="109"/>
      <c r="E482" s="64">
        <v>12</v>
      </c>
    </row>
    <row r="483" spans="1:5" s="51" customFormat="1" ht="17.100000000000001" customHeight="1" x14ac:dyDescent="0.25">
      <c r="A483" s="58">
        <f t="shared" si="10"/>
        <v>477</v>
      </c>
      <c r="B483" s="70" t="s">
        <v>723</v>
      </c>
      <c r="C483" s="60" t="s">
        <v>667</v>
      </c>
      <c r="D483" s="109"/>
      <c r="E483" s="64">
        <v>12</v>
      </c>
    </row>
    <row r="484" spans="1:5" s="51" customFormat="1" ht="17.100000000000001" customHeight="1" x14ac:dyDescent="0.25">
      <c r="A484" s="58">
        <f t="shared" si="10"/>
        <v>478</v>
      </c>
      <c r="B484" s="70" t="s">
        <v>724</v>
      </c>
      <c r="C484" s="60" t="s">
        <v>667</v>
      </c>
      <c r="D484" s="109"/>
      <c r="E484" s="64">
        <v>13</v>
      </c>
    </row>
    <row r="485" spans="1:5" s="51" customFormat="1" ht="17.100000000000001" customHeight="1" x14ac:dyDescent="0.25">
      <c r="A485" s="58">
        <f>A484+1</f>
        <v>479</v>
      </c>
      <c r="B485" s="70" t="s">
        <v>725</v>
      </c>
      <c r="C485" s="60" t="s">
        <v>667</v>
      </c>
      <c r="D485" s="109"/>
      <c r="E485" s="64">
        <v>14</v>
      </c>
    </row>
    <row r="486" spans="1:5" s="51" customFormat="1" ht="17.100000000000001" customHeight="1" x14ac:dyDescent="0.25">
      <c r="A486" s="58">
        <f t="shared" si="10"/>
        <v>480</v>
      </c>
      <c r="B486" s="70" t="s">
        <v>726</v>
      </c>
      <c r="C486" s="60" t="s">
        <v>667</v>
      </c>
      <c r="D486" s="109"/>
      <c r="E486" s="64">
        <v>15</v>
      </c>
    </row>
    <row r="487" spans="1:5" s="51" customFormat="1" ht="17.100000000000001" customHeight="1" x14ac:dyDescent="0.25">
      <c r="A487" s="58">
        <f>A486+1</f>
        <v>481</v>
      </c>
      <c r="B487" s="69" t="s">
        <v>727</v>
      </c>
      <c r="C487" s="60" t="s">
        <v>667</v>
      </c>
      <c r="D487" s="109"/>
      <c r="E487" s="62">
        <v>10</v>
      </c>
    </row>
    <row r="488" spans="1:5" s="51" customFormat="1" ht="17.100000000000001" customHeight="1" x14ac:dyDescent="0.25">
      <c r="A488" s="58">
        <f t="shared" si="10"/>
        <v>482</v>
      </c>
      <c r="B488" s="70" t="s">
        <v>728</v>
      </c>
      <c r="C488" s="60" t="s">
        <v>667</v>
      </c>
      <c r="D488" s="109"/>
      <c r="E488" s="64">
        <v>12</v>
      </c>
    </row>
    <row r="489" spans="1:5" s="51" customFormat="1" ht="17.100000000000001" customHeight="1" x14ac:dyDescent="0.25">
      <c r="A489" s="58">
        <f t="shared" si="10"/>
        <v>483</v>
      </c>
      <c r="B489" s="70" t="s">
        <v>729</v>
      </c>
      <c r="C489" s="60" t="s">
        <v>667</v>
      </c>
      <c r="D489" s="109"/>
      <c r="E489" s="64">
        <v>12</v>
      </c>
    </row>
    <row r="490" spans="1:5" s="51" customFormat="1" ht="17.100000000000001" customHeight="1" x14ac:dyDescent="0.25">
      <c r="A490" s="58">
        <f t="shared" si="10"/>
        <v>484</v>
      </c>
      <c r="B490" s="70" t="s">
        <v>730</v>
      </c>
      <c r="C490" s="60" t="s">
        <v>667</v>
      </c>
      <c r="D490" s="109"/>
      <c r="E490" s="64">
        <v>12</v>
      </c>
    </row>
    <row r="491" spans="1:5" s="51" customFormat="1" ht="17.100000000000001" customHeight="1" x14ac:dyDescent="0.25">
      <c r="A491" s="58">
        <f t="shared" si="10"/>
        <v>485</v>
      </c>
      <c r="B491" s="70" t="s">
        <v>731</v>
      </c>
      <c r="C491" s="60" t="s">
        <v>667</v>
      </c>
      <c r="D491" s="109"/>
      <c r="E491" s="64">
        <v>13</v>
      </c>
    </row>
    <row r="492" spans="1:5" s="51" customFormat="1" ht="17.100000000000001" customHeight="1" x14ac:dyDescent="0.25">
      <c r="A492" s="58">
        <f t="shared" si="10"/>
        <v>486</v>
      </c>
      <c r="B492" s="70" t="s">
        <v>732</v>
      </c>
      <c r="C492" s="60" t="s">
        <v>667</v>
      </c>
      <c r="D492" s="109"/>
      <c r="E492" s="64">
        <v>14</v>
      </c>
    </row>
    <row r="493" spans="1:5" s="51" customFormat="1" ht="17.100000000000001" customHeight="1" x14ac:dyDescent="0.25">
      <c r="A493" s="58">
        <f t="shared" si="10"/>
        <v>487</v>
      </c>
      <c r="B493" s="70" t="s">
        <v>733</v>
      </c>
      <c r="C493" s="60" t="s">
        <v>667</v>
      </c>
      <c r="D493" s="109"/>
      <c r="E493" s="64">
        <v>15</v>
      </c>
    </row>
    <row r="494" spans="1:5" s="51" customFormat="1" ht="17.100000000000001" customHeight="1" x14ac:dyDescent="0.25">
      <c r="A494" s="58">
        <f t="shared" si="10"/>
        <v>488</v>
      </c>
      <c r="B494" s="70" t="s">
        <v>734</v>
      </c>
      <c r="C494" s="60" t="s">
        <v>667</v>
      </c>
      <c r="D494" s="109"/>
      <c r="E494" s="64">
        <v>10</v>
      </c>
    </row>
    <row r="495" spans="1:5" s="51" customFormat="1" ht="17.100000000000001" customHeight="1" x14ac:dyDescent="0.25">
      <c r="A495" s="58">
        <f t="shared" si="10"/>
        <v>489</v>
      </c>
      <c r="B495" s="70" t="s">
        <v>735</v>
      </c>
      <c r="C495" s="60" t="s">
        <v>667</v>
      </c>
      <c r="D495" s="109"/>
      <c r="E495" s="64">
        <v>11</v>
      </c>
    </row>
    <row r="496" spans="1:5" s="51" customFormat="1" ht="17.100000000000001" customHeight="1" x14ac:dyDescent="0.25">
      <c r="A496" s="58">
        <f t="shared" si="10"/>
        <v>490</v>
      </c>
      <c r="B496" s="70" t="s">
        <v>736</v>
      </c>
      <c r="C496" s="60" t="s">
        <v>667</v>
      </c>
      <c r="D496" s="109"/>
      <c r="E496" s="64">
        <v>12</v>
      </c>
    </row>
    <row r="497" spans="1:5" s="51" customFormat="1" ht="17.100000000000001" customHeight="1" x14ac:dyDescent="0.25">
      <c r="A497" s="58">
        <f t="shared" si="10"/>
        <v>491</v>
      </c>
      <c r="B497" s="70" t="s">
        <v>737</v>
      </c>
      <c r="C497" s="60" t="s">
        <v>667</v>
      </c>
      <c r="D497" s="109"/>
      <c r="E497" s="64">
        <v>13</v>
      </c>
    </row>
    <row r="498" spans="1:5" s="51" customFormat="1" ht="17.100000000000001" customHeight="1" x14ac:dyDescent="0.25">
      <c r="A498" s="58">
        <f t="shared" si="10"/>
        <v>492</v>
      </c>
      <c r="B498" s="70" t="s">
        <v>738</v>
      </c>
      <c r="C498" s="60" t="s">
        <v>667</v>
      </c>
      <c r="D498" s="109"/>
      <c r="E498" s="64">
        <v>14</v>
      </c>
    </row>
    <row r="499" spans="1:5" s="51" customFormat="1" ht="17.100000000000001" customHeight="1" x14ac:dyDescent="0.25">
      <c r="A499" s="58">
        <f t="shared" si="10"/>
        <v>493</v>
      </c>
      <c r="B499" s="70" t="s">
        <v>739</v>
      </c>
      <c r="C499" s="60" t="s">
        <v>667</v>
      </c>
      <c r="D499" s="109"/>
      <c r="E499" s="64">
        <v>15</v>
      </c>
    </row>
    <row r="500" spans="1:5" s="51" customFormat="1" ht="17.100000000000001" customHeight="1" x14ac:dyDescent="0.25">
      <c r="A500" s="58">
        <f t="shared" si="10"/>
        <v>494</v>
      </c>
      <c r="B500" s="70" t="s">
        <v>333</v>
      </c>
      <c r="C500" s="60" t="s">
        <v>667</v>
      </c>
      <c r="D500" s="109"/>
      <c r="E500" s="64">
        <v>13</v>
      </c>
    </row>
    <row r="501" spans="1:5" s="51" customFormat="1" ht="17.100000000000001" customHeight="1" x14ac:dyDescent="0.25">
      <c r="A501" s="58">
        <f t="shared" si="10"/>
        <v>495</v>
      </c>
      <c r="B501" s="70" t="s">
        <v>334</v>
      </c>
      <c r="C501" s="60" t="s">
        <v>667</v>
      </c>
      <c r="D501" s="109"/>
      <c r="E501" s="64">
        <v>14</v>
      </c>
    </row>
    <row r="502" spans="1:5" s="51" customFormat="1" ht="17.100000000000001" customHeight="1" x14ac:dyDescent="0.25">
      <c r="A502" s="58">
        <f t="shared" si="10"/>
        <v>496</v>
      </c>
      <c r="B502" s="70" t="s">
        <v>335</v>
      </c>
      <c r="C502" s="60" t="s">
        <v>667</v>
      </c>
      <c r="D502" s="109"/>
      <c r="E502" s="64">
        <v>15</v>
      </c>
    </row>
    <row r="503" spans="1:5" s="51" customFormat="1" ht="17.100000000000001" customHeight="1" x14ac:dyDescent="0.25">
      <c r="A503" s="58">
        <f t="shared" si="10"/>
        <v>497</v>
      </c>
      <c r="B503" s="70" t="s">
        <v>336</v>
      </c>
      <c r="C503" s="60" t="s">
        <v>667</v>
      </c>
      <c r="D503" s="109"/>
      <c r="E503" s="64" t="s">
        <v>85</v>
      </c>
    </row>
    <row r="504" spans="1:5" s="51" customFormat="1" ht="17.100000000000001" customHeight="1" x14ac:dyDescent="0.25">
      <c r="A504" s="58">
        <f t="shared" si="10"/>
        <v>498</v>
      </c>
      <c r="B504" s="70" t="s">
        <v>337</v>
      </c>
      <c r="C504" s="60" t="s">
        <v>667</v>
      </c>
      <c r="D504" s="109"/>
      <c r="E504" s="64" t="s">
        <v>87</v>
      </c>
    </row>
    <row r="505" spans="1:5" s="51" customFormat="1" ht="17.100000000000001" customHeight="1" x14ac:dyDescent="0.25">
      <c r="A505" s="58">
        <f t="shared" si="10"/>
        <v>499</v>
      </c>
      <c r="B505" s="70" t="s">
        <v>338</v>
      </c>
      <c r="C505" s="60" t="s">
        <v>667</v>
      </c>
      <c r="D505" s="109"/>
      <c r="E505" s="64" t="s">
        <v>89</v>
      </c>
    </row>
    <row r="506" spans="1:5" s="51" customFormat="1" ht="17.100000000000001" customHeight="1" x14ac:dyDescent="0.25">
      <c r="A506" s="58">
        <f t="shared" si="10"/>
        <v>500</v>
      </c>
      <c r="B506" s="70" t="s">
        <v>339</v>
      </c>
      <c r="C506" s="60" t="s">
        <v>667</v>
      </c>
      <c r="D506" s="109"/>
      <c r="E506" s="64" t="s">
        <v>91</v>
      </c>
    </row>
    <row r="507" spans="1:5" s="51" customFormat="1" ht="17.100000000000001" customHeight="1" x14ac:dyDescent="0.25">
      <c r="A507" s="58">
        <f t="shared" si="10"/>
        <v>501</v>
      </c>
      <c r="B507" s="70" t="s">
        <v>340</v>
      </c>
      <c r="C507" s="60" t="s">
        <v>667</v>
      </c>
      <c r="D507" s="109"/>
      <c r="E507" s="64" t="s">
        <v>93</v>
      </c>
    </row>
    <row r="508" spans="1:5" s="51" customFormat="1" ht="17.100000000000001" customHeight="1" x14ac:dyDescent="0.25">
      <c r="A508" s="58">
        <f t="shared" si="10"/>
        <v>502</v>
      </c>
      <c r="B508" s="70" t="s">
        <v>341</v>
      </c>
      <c r="C508" s="60" t="s">
        <v>667</v>
      </c>
      <c r="D508" s="109"/>
      <c r="E508" s="64" t="s">
        <v>95</v>
      </c>
    </row>
    <row r="509" spans="1:5" s="51" customFormat="1" ht="17.100000000000001" customHeight="1" x14ac:dyDescent="0.25">
      <c r="A509" s="58">
        <f t="shared" si="10"/>
        <v>503</v>
      </c>
      <c r="B509" s="70" t="s">
        <v>740</v>
      </c>
      <c r="C509" s="60" t="s">
        <v>667</v>
      </c>
      <c r="D509" s="109"/>
      <c r="E509" s="64" t="s">
        <v>85</v>
      </c>
    </row>
    <row r="510" spans="1:5" s="51" customFormat="1" ht="17.100000000000001" customHeight="1" x14ac:dyDescent="0.25">
      <c r="A510" s="58">
        <f t="shared" si="10"/>
        <v>504</v>
      </c>
      <c r="B510" s="70" t="s">
        <v>741</v>
      </c>
      <c r="C510" s="60" t="s">
        <v>667</v>
      </c>
      <c r="D510" s="109"/>
      <c r="E510" s="64" t="s">
        <v>87</v>
      </c>
    </row>
    <row r="511" spans="1:5" s="51" customFormat="1" ht="17.100000000000001" customHeight="1" x14ac:dyDescent="0.25">
      <c r="A511" s="58">
        <f t="shared" si="10"/>
        <v>505</v>
      </c>
      <c r="B511" s="70" t="s">
        <v>742</v>
      </c>
      <c r="C511" s="60" t="s">
        <v>667</v>
      </c>
      <c r="D511" s="109"/>
      <c r="E511" s="64" t="s">
        <v>89</v>
      </c>
    </row>
    <row r="512" spans="1:5" s="51" customFormat="1" ht="17.100000000000001" customHeight="1" x14ac:dyDescent="0.25">
      <c r="A512" s="58">
        <f t="shared" si="10"/>
        <v>506</v>
      </c>
      <c r="B512" s="70" t="s">
        <v>743</v>
      </c>
      <c r="C512" s="60" t="s">
        <v>667</v>
      </c>
      <c r="D512" s="109"/>
      <c r="E512" s="64" t="s">
        <v>91</v>
      </c>
    </row>
    <row r="513" spans="1:5" s="51" customFormat="1" ht="17.100000000000001" customHeight="1" x14ac:dyDescent="0.25">
      <c r="A513" s="58">
        <f t="shared" si="10"/>
        <v>507</v>
      </c>
      <c r="B513" s="70" t="s">
        <v>744</v>
      </c>
      <c r="C513" s="60" t="s">
        <v>667</v>
      </c>
      <c r="D513" s="109"/>
      <c r="E513" s="64" t="s">
        <v>93</v>
      </c>
    </row>
    <row r="514" spans="1:5" s="51" customFormat="1" ht="17.100000000000001" customHeight="1" x14ac:dyDescent="0.25">
      <c r="A514" s="58">
        <f>A513+1</f>
        <v>508</v>
      </c>
      <c r="B514" s="70" t="s">
        <v>745</v>
      </c>
      <c r="C514" s="60" t="s">
        <v>667</v>
      </c>
      <c r="D514" s="109"/>
      <c r="E514" s="64" t="s">
        <v>95</v>
      </c>
    </row>
    <row r="515" spans="1:5" s="51" customFormat="1" ht="17.100000000000001" customHeight="1" x14ac:dyDescent="0.25">
      <c r="A515" s="58">
        <f>A514+1</f>
        <v>509</v>
      </c>
      <c r="B515" s="69" t="s">
        <v>746</v>
      </c>
      <c r="C515" s="60" t="s">
        <v>667</v>
      </c>
      <c r="D515" s="109"/>
      <c r="E515" s="62">
        <v>10</v>
      </c>
    </row>
    <row r="516" spans="1:5" s="51" customFormat="1" ht="17.100000000000001" customHeight="1" x14ac:dyDescent="0.25">
      <c r="A516" s="58">
        <f t="shared" ref="A516:A577" si="11">A515+1</f>
        <v>510</v>
      </c>
      <c r="B516" s="70" t="s">
        <v>747</v>
      </c>
      <c r="C516" s="60" t="s">
        <v>667</v>
      </c>
      <c r="D516" s="109"/>
      <c r="E516" s="64">
        <v>12</v>
      </c>
    </row>
    <row r="517" spans="1:5" s="51" customFormat="1" ht="17.100000000000001" customHeight="1" x14ac:dyDescent="0.25">
      <c r="A517" s="58">
        <f t="shared" si="11"/>
        <v>511</v>
      </c>
      <c r="B517" s="70" t="s">
        <v>748</v>
      </c>
      <c r="C517" s="60" t="s">
        <v>667</v>
      </c>
      <c r="D517" s="109"/>
      <c r="E517" s="64">
        <v>12</v>
      </c>
    </row>
    <row r="518" spans="1:5" s="51" customFormat="1" ht="17.100000000000001" customHeight="1" x14ac:dyDescent="0.25">
      <c r="A518" s="58">
        <f t="shared" si="11"/>
        <v>512</v>
      </c>
      <c r="B518" s="70" t="s">
        <v>749</v>
      </c>
      <c r="C518" s="60" t="s">
        <v>667</v>
      </c>
      <c r="D518" s="109"/>
      <c r="E518" s="64">
        <v>12</v>
      </c>
    </row>
    <row r="519" spans="1:5" s="51" customFormat="1" ht="17.100000000000001" customHeight="1" x14ac:dyDescent="0.25">
      <c r="A519" s="58">
        <f t="shared" si="11"/>
        <v>513</v>
      </c>
      <c r="B519" s="70" t="s">
        <v>750</v>
      </c>
      <c r="C519" s="60" t="s">
        <v>667</v>
      </c>
      <c r="D519" s="109"/>
      <c r="E519" s="64">
        <v>13</v>
      </c>
    </row>
    <row r="520" spans="1:5" s="51" customFormat="1" ht="17.100000000000001" customHeight="1" x14ac:dyDescent="0.25">
      <c r="A520" s="58">
        <f t="shared" si="11"/>
        <v>514</v>
      </c>
      <c r="B520" s="70" t="s">
        <v>751</v>
      </c>
      <c r="C520" s="60" t="s">
        <v>667</v>
      </c>
      <c r="D520" s="109"/>
      <c r="E520" s="64">
        <v>14</v>
      </c>
    </row>
    <row r="521" spans="1:5" s="51" customFormat="1" ht="17.100000000000001" customHeight="1" x14ac:dyDescent="0.25">
      <c r="A521" s="58">
        <f t="shared" si="11"/>
        <v>515</v>
      </c>
      <c r="B521" s="70" t="s">
        <v>752</v>
      </c>
      <c r="C521" s="60" t="s">
        <v>667</v>
      </c>
      <c r="D521" s="109"/>
      <c r="E521" s="64">
        <v>15</v>
      </c>
    </row>
    <row r="522" spans="1:5" s="51" customFormat="1" ht="17.100000000000001" customHeight="1" x14ac:dyDescent="0.25">
      <c r="A522" s="58">
        <f t="shared" si="11"/>
        <v>516</v>
      </c>
      <c r="B522" s="69" t="s">
        <v>753</v>
      </c>
      <c r="C522" s="60" t="s">
        <v>667</v>
      </c>
      <c r="D522" s="109"/>
      <c r="E522" s="62">
        <v>6</v>
      </c>
    </row>
    <row r="523" spans="1:5" s="51" customFormat="1" ht="17.100000000000001" customHeight="1" x14ac:dyDescent="0.25">
      <c r="A523" s="58">
        <f t="shared" si="11"/>
        <v>517</v>
      </c>
      <c r="B523" s="69" t="s">
        <v>754</v>
      </c>
      <c r="C523" s="60" t="s">
        <v>667</v>
      </c>
      <c r="D523" s="109"/>
      <c r="E523" s="62">
        <v>10</v>
      </c>
    </row>
    <row r="524" spans="1:5" s="51" customFormat="1" ht="17.100000000000001" customHeight="1" x14ac:dyDescent="0.25">
      <c r="A524" s="58">
        <f t="shared" si="11"/>
        <v>518</v>
      </c>
      <c r="B524" s="70" t="s">
        <v>529</v>
      </c>
      <c r="C524" s="60" t="s">
        <v>667</v>
      </c>
      <c r="D524" s="109"/>
      <c r="E524" s="64">
        <v>12</v>
      </c>
    </row>
    <row r="525" spans="1:5" s="51" customFormat="1" ht="17.100000000000001" customHeight="1" x14ac:dyDescent="0.25">
      <c r="A525" s="58">
        <f t="shared" si="11"/>
        <v>519</v>
      </c>
      <c r="B525" s="70" t="s">
        <v>755</v>
      </c>
      <c r="C525" s="60" t="s">
        <v>667</v>
      </c>
      <c r="D525" s="109"/>
      <c r="E525" s="64">
        <v>13</v>
      </c>
    </row>
    <row r="526" spans="1:5" s="51" customFormat="1" ht="17.100000000000001" customHeight="1" x14ac:dyDescent="0.25">
      <c r="A526" s="58">
        <f t="shared" si="11"/>
        <v>520</v>
      </c>
      <c r="B526" s="70" t="s">
        <v>756</v>
      </c>
      <c r="C526" s="60" t="s">
        <v>667</v>
      </c>
      <c r="D526" s="109"/>
      <c r="E526" s="64">
        <v>14</v>
      </c>
    </row>
    <row r="527" spans="1:5" s="51" customFormat="1" ht="17.100000000000001" customHeight="1" x14ac:dyDescent="0.25">
      <c r="A527" s="58">
        <f t="shared" si="11"/>
        <v>521</v>
      </c>
      <c r="B527" s="70" t="s">
        <v>533</v>
      </c>
      <c r="C527" s="60" t="s">
        <v>667</v>
      </c>
      <c r="D527" s="109"/>
      <c r="E527" s="64">
        <v>13</v>
      </c>
    </row>
    <row r="528" spans="1:5" s="51" customFormat="1" ht="17.100000000000001" customHeight="1" x14ac:dyDescent="0.25">
      <c r="A528" s="58">
        <f t="shared" si="11"/>
        <v>522</v>
      </c>
      <c r="B528" s="70" t="s">
        <v>534</v>
      </c>
      <c r="C528" s="60" t="s">
        <v>667</v>
      </c>
      <c r="D528" s="109"/>
      <c r="E528" s="64">
        <v>15</v>
      </c>
    </row>
    <row r="529" spans="1:5" s="51" customFormat="1" ht="17.100000000000001" customHeight="1" x14ac:dyDescent="0.25">
      <c r="A529" s="58">
        <f t="shared" si="11"/>
        <v>523</v>
      </c>
      <c r="B529" s="69" t="s">
        <v>757</v>
      </c>
      <c r="C529" s="60" t="s">
        <v>667</v>
      </c>
      <c r="D529" s="109"/>
      <c r="E529" s="62">
        <v>10</v>
      </c>
    </row>
    <row r="530" spans="1:5" s="51" customFormat="1" ht="17.100000000000001" customHeight="1" x14ac:dyDescent="0.25">
      <c r="A530" s="58">
        <f t="shared" si="11"/>
        <v>524</v>
      </c>
      <c r="B530" s="70" t="s">
        <v>758</v>
      </c>
      <c r="C530" s="60" t="s">
        <v>667</v>
      </c>
      <c r="D530" s="109"/>
      <c r="E530" s="64">
        <v>12</v>
      </c>
    </row>
    <row r="531" spans="1:5" s="51" customFormat="1" ht="17.100000000000001" customHeight="1" x14ac:dyDescent="0.25">
      <c r="A531" s="58">
        <f t="shared" si="11"/>
        <v>525</v>
      </c>
      <c r="B531" s="70" t="s">
        <v>759</v>
      </c>
      <c r="C531" s="60" t="s">
        <v>667</v>
      </c>
      <c r="D531" s="109"/>
      <c r="E531" s="64">
        <v>13</v>
      </c>
    </row>
    <row r="532" spans="1:5" s="51" customFormat="1" ht="17.100000000000001" customHeight="1" x14ac:dyDescent="0.25">
      <c r="A532" s="58">
        <f t="shared" si="11"/>
        <v>526</v>
      </c>
      <c r="B532" s="70" t="s">
        <v>760</v>
      </c>
      <c r="C532" s="60" t="s">
        <v>667</v>
      </c>
      <c r="D532" s="109"/>
      <c r="E532" s="64">
        <v>14</v>
      </c>
    </row>
    <row r="533" spans="1:5" s="51" customFormat="1" ht="17.100000000000001" customHeight="1" x14ac:dyDescent="0.25">
      <c r="A533" s="58">
        <f t="shared" si="11"/>
        <v>527</v>
      </c>
      <c r="B533" s="70" t="s">
        <v>761</v>
      </c>
      <c r="C533" s="60" t="s">
        <v>667</v>
      </c>
      <c r="D533" s="109"/>
      <c r="E533" s="64">
        <v>15</v>
      </c>
    </row>
    <row r="534" spans="1:5" s="51" customFormat="1" ht="17.100000000000001" customHeight="1" x14ac:dyDescent="0.25">
      <c r="A534" s="58">
        <f>A533+1</f>
        <v>528</v>
      </c>
      <c r="B534" s="70" t="s">
        <v>762</v>
      </c>
      <c r="C534" s="60" t="s">
        <v>667</v>
      </c>
      <c r="D534" s="109"/>
      <c r="E534" s="64" t="s">
        <v>85</v>
      </c>
    </row>
    <row r="535" spans="1:5" s="51" customFormat="1" ht="17.100000000000001" customHeight="1" x14ac:dyDescent="0.25">
      <c r="A535" s="58">
        <f t="shared" si="11"/>
        <v>529</v>
      </c>
      <c r="B535" s="70" t="s">
        <v>763</v>
      </c>
      <c r="C535" s="60" t="s">
        <v>667</v>
      </c>
      <c r="D535" s="109"/>
      <c r="E535" s="64" t="s">
        <v>87</v>
      </c>
    </row>
    <row r="536" spans="1:5" s="51" customFormat="1" ht="17.100000000000001" customHeight="1" x14ac:dyDescent="0.25">
      <c r="A536" s="58">
        <f>A535+1</f>
        <v>530</v>
      </c>
      <c r="B536" s="70" t="s">
        <v>764</v>
      </c>
      <c r="C536" s="60" t="s">
        <v>667</v>
      </c>
      <c r="D536" s="109"/>
      <c r="E536" s="64" t="s">
        <v>89</v>
      </c>
    </row>
    <row r="537" spans="1:5" s="51" customFormat="1" ht="17.100000000000001" customHeight="1" x14ac:dyDescent="0.25">
      <c r="A537" s="58">
        <f t="shared" si="11"/>
        <v>531</v>
      </c>
      <c r="B537" s="70" t="s">
        <v>765</v>
      </c>
      <c r="C537" s="60" t="s">
        <v>667</v>
      </c>
      <c r="D537" s="109"/>
      <c r="E537" s="64" t="s">
        <v>91</v>
      </c>
    </row>
    <row r="538" spans="1:5" s="51" customFormat="1" ht="17.100000000000001" customHeight="1" x14ac:dyDescent="0.25">
      <c r="A538" s="58">
        <f t="shared" si="11"/>
        <v>532</v>
      </c>
      <c r="B538" s="70" t="s">
        <v>766</v>
      </c>
      <c r="C538" s="60" t="s">
        <v>667</v>
      </c>
      <c r="D538" s="109"/>
      <c r="E538" s="64" t="s">
        <v>93</v>
      </c>
    </row>
    <row r="539" spans="1:5" s="51" customFormat="1" ht="17.100000000000001" customHeight="1" x14ac:dyDescent="0.25">
      <c r="A539" s="58">
        <f t="shared" si="11"/>
        <v>533</v>
      </c>
      <c r="B539" s="70" t="s">
        <v>767</v>
      </c>
      <c r="C539" s="60" t="s">
        <v>667</v>
      </c>
      <c r="D539" s="109"/>
      <c r="E539" s="64" t="s">
        <v>95</v>
      </c>
    </row>
    <row r="540" spans="1:5" s="78" customFormat="1" ht="17.100000000000001" customHeight="1" x14ac:dyDescent="0.25">
      <c r="A540" s="74">
        <f t="shared" si="11"/>
        <v>534</v>
      </c>
      <c r="B540" s="75" t="s">
        <v>191</v>
      </c>
      <c r="C540" s="76" t="s">
        <v>193</v>
      </c>
      <c r="D540" s="117"/>
      <c r="E540" s="77">
        <v>6</v>
      </c>
    </row>
    <row r="541" spans="1:5" s="78" customFormat="1" ht="17.100000000000001" customHeight="1" x14ac:dyDescent="0.25">
      <c r="A541" s="74">
        <f t="shared" si="11"/>
        <v>535</v>
      </c>
      <c r="B541" s="75" t="s">
        <v>768</v>
      </c>
      <c r="C541" s="76" t="s">
        <v>193</v>
      </c>
      <c r="D541" s="117"/>
      <c r="E541" s="77">
        <v>8</v>
      </c>
    </row>
    <row r="542" spans="1:5" s="78" customFormat="1" ht="17.100000000000001" customHeight="1" x14ac:dyDescent="0.25">
      <c r="A542" s="74">
        <f t="shared" si="11"/>
        <v>536</v>
      </c>
      <c r="B542" s="75" t="s">
        <v>769</v>
      </c>
      <c r="C542" s="76" t="s">
        <v>193</v>
      </c>
      <c r="D542" s="117"/>
      <c r="E542" s="77">
        <v>10</v>
      </c>
    </row>
    <row r="543" spans="1:5" s="78" customFormat="1" ht="17.100000000000001" customHeight="1" x14ac:dyDescent="0.25">
      <c r="A543" s="74">
        <f t="shared" si="11"/>
        <v>537</v>
      </c>
      <c r="B543" s="79" t="s">
        <v>770</v>
      </c>
      <c r="C543" s="76" t="s">
        <v>193</v>
      </c>
      <c r="D543" s="117"/>
      <c r="E543" s="80">
        <v>12</v>
      </c>
    </row>
    <row r="544" spans="1:5" s="78" customFormat="1" ht="17.100000000000001" customHeight="1" x14ac:dyDescent="0.25">
      <c r="A544" s="74">
        <f t="shared" si="11"/>
        <v>538</v>
      </c>
      <c r="B544" s="79" t="s">
        <v>771</v>
      </c>
      <c r="C544" s="76" t="s">
        <v>193</v>
      </c>
      <c r="D544" s="117"/>
      <c r="E544" s="80">
        <v>13</v>
      </c>
    </row>
    <row r="545" spans="1:5" s="78" customFormat="1" ht="17.100000000000001" customHeight="1" x14ac:dyDescent="0.25">
      <c r="A545" s="74">
        <f t="shared" si="11"/>
        <v>539</v>
      </c>
      <c r="B545" s="79" t="s">
        <v>772</v>
      </c>
      <c r="C545" s="76" t="s">
        <v>193</v>
      </c>
      <c r="D545" s="117"/>
      <c r="E545" s="80">
        <v>14</v>
      </c>
    </row>
    <row r="546" spans="1:5" s="78" customFormat="1" ht="17.100000000000001" customHeight="1" x14ac:dyDescent="0.25">
      <c r="A546" s="74">
        <f t="shared" si="11"/>
        <v>540</v>
      </c>
      <c r="B546" s="79" t="s">
        <v>773</v>
      </c>
      <c r="C546" s="76" t="s">
        <v>193</v>
      </c>
      <c r="D546" s="117"/>
      <c r="E546" s="80">
        <v>15</v>
      </c>
    </row>
    <row r="547" spans="1:5" s="78" customFormat="1" ht="17.100000000000001" customHeight="1" x14ac:dyDescent="0.25">
      <c r="A547" s="74">
        <f t="shared" si="11"/>
        <v>541</v>
      </c>
      <c r="B547" s="75" t="s">
        <v>774</v>
      </c>
      <c r="C547" s="76" t="s">
        <v>193</v>
      </c>
      <c r="D547" s="117"/>
      <c r="E547" s="77">
        <v>10</v>
      </c>
    </row>
    <row r="548" spans="1:5" s="78" customFormat="1" ht="17.100000000000001" customHeight="1" x14ac:dyDescent="0.25">
      <c r="A548" s="74">
        <f t="shared" si="11"/>
        <v>542</v>
      </c>
      <c r="B548" s="79" t="s">
        <v>775</v>
      </c>
      <c r="C548" s="76" t="s">
        <v>193</v>
      </c>
      <c r="D548" s="117"/>
      <c r="E548" s="80">
        <v>12</v>
      </c>
    </row>
    <row r="549" spans="1:5" s="78" customFormat="1" ht="17.100000000000001" customHeight="1" x14ac:dyDescent="0.25">
      <c r="A549" s="74">
        <f t="shared" si="11"/>
        <v>543</v>
      </c>
      <c r="B549" s="79" t="s">
        <v>776</v>
      </c>
      <c r="C549" s="76" t="s">
        <v>193</v>
      </c>
      <c r="D549" s="117"/>
      <c r="E549" s="80">
        <v>13</v>
      </c>
    </row>
    <row r="550" spans="1:5" s="78" customFormat="1" ht="17.100000000000001" customHeight="1" x14ac:dyDescent="0.25">
      <c r="A550" s="74">
        <f t="shared" si="11"/>
        <v>544</v>
      </c>
      <c r="B550" s="79" t="s">
        <v>777</v>
      </c>
      <c r="C550" s="76" t="s">
        <v>193</v>
      </c>
      <c r="D550" s="117"/>
      <c r="E550" s="80">
        <v>14</v>
      </c>
    </row>
    <row r="551" spans="1:5" s="78" customFormat="1" ht="17.100000000000001" customHeight="1" x14ac:dyDescent="0.25">
      <c r="A551" s="74">
        <f t="shared" si="11"/>
        <v>545</v>
      </c>
      <c r="B551" s="79" t="s">
        <v>778</v>
      </c>
      <c r="C551" s="76" t="s">
        <v>193</v>
      </c>
      <c r="D551" s="117"/>
      <c r="E551" s="80">
        <v>15</v>
      </c>
    </row>
    <row r="552" spans="1:5" s="78" customFormat="1" ht="17.100000000000001" customHeight="1" x14ac:dyDescent="0.25">
      <c r="A552" s="74">
        <f t="shared" si="11"/>
        <v>546</v>
      </c>
      <c r="B552" s="75" t="s">
        <v>779</v>
      </c>
      <c r="C552" s="76" t="s">
        <v>193</v>
      </c>
      <c r="D552" s="117"/>
      <c r="E552" s="77">
        <v>10</v>
      </c>
    </row>
    <row r="553" spans="1:5" s="78" customFormat="1" ht="17.100000000000001" customHeight="1" x14ac:dyDescent="0.25">
      <c r="A553" s="74">
        <f t="shared" si="11"/>
        <v>547</v>
      </c>
      <c r="B553" s="79" t="s">
        <v>780</v>
      </c>
      <c r="C553" s="76" t="s">
        <v>193</v>
      </c>
      <c r="D553" s="117"/>
      <c r="E553" s="80">
        <v>12</v>
      </c>
    </row>
    <row r="554" spans="1:5" s="78" customFormat="1" ht="17.100000000000001" customHeight="1" x14ac:dyDescent="0.25">
      <c r="A554" s="74">
        <f t="shared" si="11"/>
        <v>548</v>
      </c>
      <c r="B554" s="79" t="s">
        <v>781</v>
      </c>
      <c r="C554" s="76" t="s">
        <v>193</v>
      </c>
      <c r="D554" s="117"/>
      <c r="E554" s="80">
        <v>13</v>
      </c>
    </row>
    <row r="555" spans="1:5" s="78" customFormat="1" ht="17.100000000000001" customHeight="1" x14ac:dyDescent="0.25">
      <c r="A555" s="74">
        <f t="shared" si="11"/>
        <v>549</v>
      </c>
      <c r="B555" s="79" t="s">
        <v>782</v>
      </c>
      <c r="C555" s="76" t="s">
        <v>193</v>
      </c>
      <c r="D555" s="117"/>
      <c r="E555" s="80">
        <v>14</v>
      </c>
    </row>
    <row r="556" spans="1:5" s="78" customFormat="1" ht="17.100000000000001" customHeight="1" x14ac:dyDescent="0.25">
      <c r="A556" s="74">
        <f t="shared" si="11"/>
        <v>550</v>
      </c>
      <c r="B556" s="79" t="s">
        <v>783</v>
      </c>
      <c r="C556" s="76" t="s">
        <v>193</v>
      </c>
      <c r="D556" s="117"/>
      <c r="E556" s="80">
        <v>15</v>
      </c>
    </row>
    <row r="557" spans="1:5" s="78" customFormat="1" ht="17.100000000000001" customHeight="1" x14ac:dyDescent="0.25">
      <c r="A557" s="74">
        <f t="shared" si="11"/>
        <v>551</v>
      </c>
      <c r="B557" s="75" t="s">
        <v>784</v>
      </c>
      <c r="C557" s="76" t="s">
        <v>193</v>
      </c>
      <c r="D557" s="117"/>
      <c r="E557" s="77">
        <v>10</v>
      </c>
    </row>
    <row r="558" spans="1:5" s="78" customFormat="1" ht="17.100000000000001" customHeight="1" x14ac:dyDescent="0.25">
      <c r="A558" s="74">
        <f t="shared" si="11"/>
        <v>552</v>
      </c>
      <c r="B558" s="79" t="s">
        <v>785</v>
      </c>
      <c r="C558" s="76" t="s">
        <v>193</v>
      </c>
      <c r="D558" s="117"/>
      <c r="E558" s="80">
        <v>12</v>
      </c>
    </row>
    <row r="559" spans="1:5" s="78" customFormat="1" ht="17.100000000000001" customHeight="1" x14ac:dyDescent="0.25">
      <c r="A559" s="74">
        <f t="shared" si="11"/>
        <v>553</v>
      </c>
      <c r="B559" s="79" t="s">
        <v>786</v>
      </c>
      <c r="C559" s="76" t="s">
        <v>193</v>
      </c>
      <c r="D559" s="117"/>
      <c r="E559" s="80">
        <v>13</v>
      </c>
    </row>
    <row r="560" spans="1:5" s="78" customFormat="1" ht="17.100000000000001" customHeight="1" x14ac:dyDescent="0.25">
      <c r="A560" s="74">
        <f t="shared" si="11"/>
        <v>554</v>
      </c>
      <c r="B560" s="79" t="s">
        <v>787</v>
      </c>
      <c r="C560" s="76" t="s">
        <v>193</v>
      </c>
      <c r="D560" s="117"/>
      <c r="E560" s="80">
        <v>14</v>
      </c>
    </row>
    <row r="561" spans="1:5" s="78" customFormat="1" ht="17.100000000000001" customHeight="1" x14ac:dyDescent="0.25">
      <c r="A561" s="74">
        <f t="shared" si="11"/>
        <v>555</v>
      </c>
      <c r="B561" s="79" t="s">
        <v>788</v>
      </c>
      <c r="C561" s="76" t="s">
        <v>193</v>
      </c>
      <c r="D561" s="117"/>
      <c r="E561" s="80">
        <v>15</v>
      </c>
    </row>
    <row r="562" spans="1:5" s="78" customFormat="1" ht="17.100000000000001" customHeight="1" x14ac:dyDescent="0.25">
      <c r="A562" s="74">
        <f t="shared" si="11"/>
        <v>556</v>
      </c>
      <c r="B562" s="79" t="s">
        <v>789</v>
      </c>
      <c r="C562" s="76" t="s">
        <v>193</v>
      </c>
      <c r="D562" s="117"/>
      <c r="E562" s="80" t="s">
        <v>85</v>
      </c>
    </row>
    <row r="563" spans="1:5" s="78" customFormat="1" ht="17.100000000000001" customHeight="1" x14ac:dyDescent="0.25">
      <c r="A563" s="74">
        <f>A562+1</f>
        <v>557</v>
      </c>
      <c r="B563" s="79" t="s">
        <v>790</v>
      </c>
      <c r="C563" s="76" t="s">
        <v>193</v>
      </c>
      <c r="D563" s="117"/>
      <c r="E563" s="80" t="s">
        <v>87</v>
      </c>
    </row>
    <row r="564" spans="1:5" s="78" customFormat="1" ht="17.100000000000001" customHeight="1" x14ac:dyDescent="0.25">
      <c r="A564" s="74">
        <f>A563+1</f>
        <v>558</v>
      </c>
      <c r="B564" s="79" t="s">
        <v>791</v>
      </c>
      <c r="C564" s="76" t="s">
        <v>193</v>
      </c>
      <c r="D564" s="117"/>
      <c r="E564" s="80" t="s">
        <v>89</v>
      </c>
    </row>
    <row r="565" spans="1:5" s="78" customFormat="1" ht="17.100000000000001" customHeight="1" x14ac:dyDescent="0.25">
      <c r="A565" s="74">
        <f t="shared" si="11"/>
        <v>559</v>
      </c>
      <c r="B565" s="79" t="s">
        <v>792</v>
      </c>
      <c r="C565" s="76" t="s">
        <v>193</v>
      </c>
      <c r="D565" s="117"/>
      <c r="E565" s="80" t="s">
        <v>91</v>
      </c>
    </row>
    <row r="566" spans="1:5" s="78" customFormat="1" ht="17.100000000000001" customHeight="1" x14ac:dyDescent="0.25">
      <c r="A566" s="74">
        <f t="shared" si="11"/>
        <v>560</v>
      </c>
      <c r="B566" s="79" t="s">
        <v>793</v>
      </c>
      <c r="C566" s="76" t="s">
        <v>193</v>
      </c>
      <c r="D566" s="117"/>
      <c r="E566" s="80" t="s">
        <v>93</v>
      </c>
    </row>
    <row r="567" spans="1:5" s="78" customFormat="1" ht="17.100000000000001" customHeight="1" x14ac:dyDescent="0.25">
      <c r="A567" s="74">
        <f t="shared" si="11"/>
        <v>561</v>
      </c>
      <c r="B567" s="79" t="s">
        <v>794</v>
      </c>
      <c r="C567" s="76" t="s">
        <v>193</v>
      </c>
      <c r="D567" s="117"/>
      <c r="E567" s="80" t="s">
        <v>95</v>
      </c>
    </row>
    <row r="568" spans="1:5" s="78" customFormat="1" ht="17.100000000000001" customHeight="1" x14ac:dyDescent="0.25">
      <c r="A568" s="74">
        <f t="shared" si="11"/>
        <v>562</v>
      </c>
      <c r="B568" s="75" t="s">
        <v>795</v>
      </c>
      <c r="C568" s="76" t="s">
        <v>193</v>
      </c>
      <c r="D568" s="117"/>
      <c r="E568" s="77">
        <v>10</v>
      </c>
    </row>
    <row r="569" spans="1:5" s="78" customFormat="1" ht="17.100000000000001" customHeight="1" x14ac:dyDescent="0.25">
      <c r="A569" s="74">
        <f t="shared" si="11"/>
        <v>563</v>
      </c>
      <c r="B569" s="79" t="s">
        <v>796</v>
      </c>
      <c r="C569" s="76" t="s">
        <v>193</v>
      </c>
      <c r="D569" s="117"/>
      <c r="E569" s="80">
        <v>12</v>
      </c>
    </row>
    <row r="570" spans="1:5" s="78" customFormat="1" ht="17.100000000000001" customHeight="1" x14ac:dyDescent="0.25">
      <c r="A570" s="74">
        <f t="shared" si="11"/>
        <v>564</v>
      </c>
      <c r="B570" s="79" t="s">
        <v>797</v>
      </c>
      <c r="C570" s="76" t="s">
        <v>193</v>
      </c>
      <c r="D570" s="117"/>
      <c r="E570" s="80">
        <v>13</v>
      </c>
    </row>
    <row r="571" spans="1:5" s="78" customFormat="1" ht="17.100000000000001" customHeight="1" x14ac:dyDescent="0.25">
      <c r="A571" s="74">
        <f t="shared" si="11"/>
        <v>565</v>
      </c>
      <c r="B571" s="79" t="s">
        <v>798</v>
      </c>
      <c r="C571" s="76" t="s">
        <v>193</v>
      </c>
      <c r="D571" s="117"/>
      <c r="E571" s="80">
        <v>14</v>
      </c>
    </row>
    <row r="572" spans="1:5" s="78" customFormat="1" ht="17.100000000000001" customHeight="1" x14ac:dyDescent="0.25">
      <c r="A572" s="74">
        <f t="shared" si="11"/>
        <v>566</v>
      </c>
      <c r="B572" s="79" t="s">
        <v>799</v>
      </c>
      <c r="C572" s="76" t="s">
        <v>193</v>
      </c>
      <c r="D572" s="117"/>
      <c r="E572" s="80">
        <v>15</v>
      </c>
    </row>
    <row r="573" spans="1:5" s="78" customFormat="1" ht="17.100000000000001" customHeight="1" x14ac:dyDescent="0.25">
      <c r="A573" s="74">
        <f t="shared" si="11"/>
        <v>567</v>
      </c>
      <c r="B573" s="75" t="s">
        <v>800</v>
      </c>
      <c r="C573" s="81" t="s">
        <v>193</v>
      </c>
      <c r="D573" s="118"/>
      <c r="E573" s="82">
        <v>8</v>
      </c>
    </row>
    <row r="574" spans="1:5" s="78" customFormat="1" ht="17.100000000000001" customHeight="1" x14ac:dyDescent="0.25">
      <c r="A574" s="74">
        <f t="shared" si="11"/>
        <v>568</v>
      </c>
      <c r="B574" s="75" t="s">
        <v>801</v>
      </c>
      <c r="C574" s="76" t="s">
        <v>193</v>
      </c>
      <c r="D574" s="117"/>
      <c r="E574" s="77">
        <v>10</v>
      </c>
    </row>
    <row r="575" spans="1:5" s="78" customFormat="1" ht="17.100000000000001" customHeight="1" x14ac:dyDescent="0.25">
      <c r="A575" s="74">
        <f t="shared" si="11"/>
        <v>569</v>
      </c>
      <c r="B575" s="79" t="s">
        <v>802</v>
      </c>
      <c r="C575" s="76" t="s">
        <v>193</v>
      </c>
      <c r="D575" s="117"/>
      <c r="E575" s="80">
        <v>12</v>
      </c>
    </row>
    <row r="576" spans="1:5" s="78" customFormat="1" ht="17.100000000000001" customHeight="1" x14ac:dyDescent="0.25">
      <c r="A576" s="74">
        <f t="shared" si="11"/>
        <v>570</v>
      </c>
      <c r="B576" s="79" t="s">
        <v>803</v>
      </c>
      <c r="C576" s="76" t="s">
        <v>193</v>
      </c>
      <c r="D576" s="117"/>
      <c r="E576" s="80">
        <v>13</v>
      </c>
    </row>
    <row r="577" spans="1:5" s="78" customFormat="1" ht="17.100000000000001" customHeight="1" x14ac:dyDescent="0.25">
      <c r="A577" s="74">
        <f t="shared" si="11"/>
        <v>571</v>
      </c>
      <c r="B577" s="79" t="s">
        <v>804</v>
      </c>
      <c r="C577" s="76" t="s">
        <v>193</v>
      </c>
      <c r="D577" s="117"/>
      <c r="E577" s="80">
        <v>14</v>
      </c>
    </row>
    <row r="578" spans="1:5" s="78" customFormat="1" ht="17.100000000000001" customHeight="1" x14ac:dyDescent="0.25">
      <c r="A578" s="74">
        <f>A577+1</f>
        <v>572</v>
      </c>
      <c r="B578" s="79" t="s">
        <v>805</v>
      </c>
      <c r="C578" s="76" t="s">
        <v>193</v>
      </c>
      <c r="D578" s="117"/>
      <c r="E578" s="80">
        <v>15</v>
      </c>
    </row>
    <row r="579" spans="1:5" s="78" customFormat="1" ht="17.100000000000001" customHeight="1" x14ac:dyDescent="0.25">
      <c r="A579" s="74">
        <f t="shared" ref="A579:A642" si="12">A578+1</f>
        <v>573</v>
      </c>
      <c r="B579" s="75" t="s">
        <v>806</v>
      </c>
      <c r="C579" s="76" t="s">
        <v>193</v>
      </c>
      <c r="D579" s="117"/>
      <c r="E579" s="77">
        <v>10</v>
      </c>
    </row>
    <row r="580" spans="1:5" s="78" customFormat="1" ht="17.100000000000001" customHeight="1" x14ac:dyDescent="0.25">
      <c r="A580" s="74">
        <f t="shared" si="12"/>
        <v>574</v>
      </c>
      <c r="B580" s="79" t="s">
        <v>807</v>
      </c>
      <c r="C580" s="76" t="s">
        <v>193</v>
      </c>
      <c r="D580" s="117"/>
      <c r="E580" s="80">
        <v>12</v>
      </c>
    </row>
    <row r="581" spans="1:5" s="78" customFormat="1" ht="17.100000000000001" customHeight="1" x14ac:dyDescent="0.25">
      <c r="A581" s="74">
        <f t="shared" si="12"/>
        <v>575</v>
      </c>
      <c r="B581" s="79" t="s">
        <v>808</v>
      </c>
      <c r="C581" s="76" t="s">
        <v>193</v>
      </c>
      <c r="D581" s="117"/>
      <c r="E581" s="80">
        <v>13</v>
      </c>
    </row>
    <row r="582" spans="1:5" s="78" customFormat="1" ht="17.100000000000001" customHeight="1" x14ac:dyDescent="0.25">
      <c r="A582" s="74">
        <f t="shared" si="12"/>
        <v>576</v>
      </c>
      <c r="B582" s="79" t="s">
        <v>809</v>
      </c>
      <c r="C582" s="76" t="s">
        <v>193</v>
      </c>
      <c r="D582" s="117"/>
      <c r="E582" s="80">
        <v>14</v>
      </c>
    </row>
    <row r="583" spans="1:5" s="78" customFormat="1" ht="17.100000000000001" customHeight="1" x14ac:dyDescent="0.25">
      <c r="A583" s="83">
        <f>A582+1</f>
        <v>577</v>
      </c>
      <c r="B583" s="84" t="s">
        <v>810</v>
      </c>
      <c r="C583" s="85" t="s">
        <v>193</v>
      </c>
      <c r="D583" s="119"/>
      <c r="E583" s="86">
        <v>15</v>
      </c>
    </row>
    <row r="584" spans="1:5" s="78" customFormat="1" ht="17.100000000000001" customHeight="1" x14ac:dyDescent="0.25">
      <c r="A584" s="74">
        <f>A583+1</f>
        <v>578</v>
      </c>
      <c r="B584" s="75" t="s">
        <v>811</v>
      </c>
      <c r="C584" s="76" t="s">
        <v>193</v>
      </c>
      <c r="D584" s="117"/>
      <c r="E584" s="77">
        <v>10</v>
      </c>
    </row>
    <row r="585" spans="1:5" s="78" customFormat="1" ht="17.100000000000001" customHeight="1" x14ac:dyDescent="0.25">
      <c r="A585" s="74">
        <f>A584+1</f>
        <v>579</v>
      </c>
      <c r="B585" s="79" t="s">
        <v>812</v>
      </c>
      <c r="C585" s="76" t="s">
        <v>193</v>
      </c>
      <c r="D585" s="117"/>
      <c r="E585" s="80">
        <v>12</v>
      </c>
    </row>
    <row r="586" spans="1:5" s="78" customFormat="1" ht="17.100000000000001" customHeight="1" x14ac:dyDescent="0.25">
      <c r="A586" s="74">
        <f t="shared" si="12"/>
        <v>580</v>
      </c>
      <c r="B586" s="79" t="s">
        <v>813</v>
      </c>
      <c r="C586" s="76" t="s">
        <v>193</v>
      </c>
      <c r="D586" s="117"/>
      <c r="E586" s="80">
        <v>13</v>
      </c>
    </row>
    <row r="587" spans="1:5" s="78" customFormat="1" ht="17.100000000000001" customHeight="1" x14ac:dyDescent="0.25">
      <c r="A587" s="74">
        <f t="shared" si="12"/>
        <v>581</v>
      </c>
      <c r="B587" s="79" t="s">
        <v>814</v>
      </c>
      <c r="C587" s="76" t="s">
        <v>193</v>
      </c>
      <c r="D587" s="117"/>
      <c r="E587" s="80">
        <v>14</v>
      </c>
    </row>
    <row r="588" spans="1:5" s="78" customFormat="1" ht="17.100000000000001" customHeight="1" x14ac:dyDescent="0.25">
      <c r="A588" s="74">
        <f t="shared" si="12"/>
        <v>582</v>
      </c>
      <c r="B588" s="79" t="s">
        <v>815</v>
      </c>
      <c r="C588" s="76" t="s">
        <v>193</v>
      </c>
      <c r="D588" s="117"/>
      <c r="E588" s="80">
        <v>15</v>
      </c>
    </row>
    <row r="589" spans="1:5" s="78" customFormat="1" ht="17.100000000000001" customHeight="1" x14ac:dyDescent="0.25">
      <c r="A589" s="74">
        <f t="shared" si="12"/>
        <v>583</v>
      </c>
      <c r="B589" s="75" t="s">
        <v>816</v>
      </c>
      <c r="C589" s="76" t="s">
        <v>193</v>
      </c>
      <c r="D589" s="117"/>
      <c r="E589" s="77">
        <v>10</v>
      </c>
    </row>
    <row r="590" spans="1:5" s="78" customFormat="1" ht="17.100000000000001" customHeight="1" x14ac:dyDescent="0.25">
      <c r="A590" s="74">
        <f t="shared" si="12"/>
        <v>584</v>
      </c>
      <c r="B590" s="79" t="s">
        <v>817</v>
      </c>
      <c r="C590" s="76" t="s">
        <v>193</v>
      </c>
      <c r="D590" s="117"/>
      <c r="E590" s="80">
        <v>12</v>
      </c>
    </row>
    <row r="591" spans="1:5" s="78" customFormat="1" ht="17.100000000000001" customHeight="1" x14ac:dyDescent="0.25">
      <c r="A591" s="74">
        <f t="shared" si="12"/>
        <v>585</v>
      </c>
      <c r="B591" s="79" t="s">
        <v>818</v>
      </c>
      <c r="C591" s="76" t="s">
        <v>193</v>
      </c>
      <c r="D591" s="117"/>
      <c r="E591" s="80">
        <v>13</v>
      </c>
    </row>
    <row r="592" spans="1:5" s="78" customFormat="1" ht="17.100000000000001" customHeight="1" x14ac:dyDescent="0.25">
      <c r="A592" s="74">
        <f t="shared" si="12"/>
        <v>586</v>
      </c>
      <c r="B592" s="79" t="s">
        <v>819</v>
      </c>
      <c r="C592" s="76" t="s">
        <v>193</v>
      </c>
      <c r="D592" s="117"/>
      <c r="E592" s="80">
        <v>14</v>
      </c>
    </row>
    <row r="593" spans="1:5" s="78" customFormat="1" ht="17.100000000000001" customHeight="1" x14ac:dyDescent="0.25">
      <c r="A593" s="74">
        <f t="shared" si="12"/>
        <v>587</v>
      </c>
      <c r="B593" s="79" t="s">
        <v>820</v>
      </c>
      <c r="C593" s="76" t="s">
        <v>193</v>
      </c>
      <c r="D593" s="117"/>
      <c r="E593" s="80">
        <v>15</v>
      </c>
    </row>
    <row r="594" spans="1:5" s="78" customFormat="1" ht="17.100000000000001" customHeight="1" x14ac:dyDescent="0.25">
      <c r="A594" s="74">
        <f t="shared" si="12"/>
        <v>588</v>
      </c>
      <c r="B594" s="79" t="s">
        <v>821</v>
      </c>
      <c r="C594" s="76" t="s">
        <v>193</v>
      </c>
      <c r="D594" s="117"/>
      <c r="E594" s="80" t="s">
        <v>85</v>
      </c>
    </row>
    <row r="595" spans="1:5" s="78" customFormat="1" ht="17.100000000000001" customHeight="1" x14ac:dyDescent="0.25">
      <c r="A595" s="74">
        <f t="shared" si="12"/>
        <v>589</v>
      </c>
      <c r="B595" s="79" t="s">
        <v>822</v>
      </c>
      <c r="C595" s="76" t="s">
        <v>193</v>
      </c>
      <c r="D595" s="117"/>
      <c r="E595" s="80" t="s">
        <v>87</v>
      </c>
    </row>
    <row r="596" spans="1:5" s="78" customFormat="1" ht="17.100000000000001" customHeight="1" x14ac:dyDescent="0.25">
      <c r="A596" s="74">
        <f t="shared" si="12"/>
        <v>590</v>
      </c>
      <c r="B596" s="79" t="s">
        <v>823</v>
      </c>
      <c r="C596" s="76" t="s">
        <v>193</v>
      </c>
      <c r="D596" s="117"/>
      <c r="E596" s="80" t="s">
        <v>89</v>
      </c>
    </row>
    <row r="597" spans="1:5" s="78" customFormat="1" ht="17.100000000000001" customHeight="1" x14ac:dyDescent="0.25">
      <c r="A597" s="74">
        <f t="shared" si="12"/>
        <v>591</v>
      </c>
      <c r="B597" s="79" t="s">
        <v>824</v>
      </c>
      <c r="C597" s="76" t="s">
        <v>193</v>
      </c>
      <c r="D597" s="117"/>
      <c r="E597" s="80" t="s">
        <v>91</v>
      </c>
    </row>
    <row r="598" spans="1:5" s="78" customFormat="1" ht="17.100000000000001" customHeight="1" x14ac:dyDescent="0.25">
      <c r="A598" s="74">
        <f t="shared" si="12"/>
        <v>592</v>
      </c>
      <c r="B598" s="79" t="s">
        <v>825</v>
      </c>
      <c r="C598" s="76" t="s">
        <v>193</v>
      </c>
      <c r="D598" s="117"/>
      <c r="E598" s="80" t="s">
        <v>93</v>
      </c>
    </row>
    <row r="599" spans="1:5" s="78" customFormat="1" ht="17.100000000000001" customHeight="1" x14ac:dyDescent="0.25">
      <c r="A599" s="74">
        <f t="shared" si="12"/>
        <v>593</v>
      </c>
      <c r="B599" s="79" t="s">
        <v>826</v>
      </c>
      <c r="C599" s="76" t="s">
        <v>193</v>
      </c>
      <c r="D599" s="117"/>
      <c r="E599" s="80" t="s">
        <v>95</v>
      </c>
    </row>
    <row r="600" spans="1:5" s="78" customFormat="1" ht="17.100000000000001" customHeight="1" x14ac:dyDescent="0.25">
      <c r="A600" s="74">
        <f t="shared" si="12"/>
        <v>594</v>
      </c>
      <c r="B600" s="75" t="s">
        <v>827</v>
      </c>
      <c r="C600" s="76" t="s">
        <v>193</v>
      </c>
      <c r="D600" s="117"/>
      <c r="E600" s="77">
        <v>8</v>
      </c>
    </row>
    <row r="601" spans="1:5" s="78" customFormat="1" ht="17.100000000000001" customHeight="1" x14ac:dyDescent="0.25">
      <c r="A601" s="74">
        <f t="shared" si="12"/>
        <v>595</v>
      </c>
      <c r="B601" s="75" t="s">
        <v>828</v>
      </c>
      <c r="C601" s="76" t="s">
        <v>193</v>
      </c>
      <c r="D601" s="117"/>
      <c r="E601" s="77">
        <v>10</v>
      </c>
    </row>
    <row r="602" spans="1:5" s="78" customFormat="1" ht="17.100000000000001" customHeight="1" x14ac:dyDescent="0.25">
      <c r="A602" s="74">
        <f t="shared" si="12"/>
        <v>596</v>
      </c>
      <c r="B602" s="79" t="s">
        <v>829</v>
      </c>
      <c r="C602" s="76" t="s">
        <v>193</v>
      </c>
      <c r="D602" s="117"/>
      <c r="E602" s="80">
        <v>12</v>
      </c>
    </row>
    <row r="603" spans="1:5" s="78" customFormat="1" ht="17.100000000000001" customHeight="1" x14ac:dyDescent="0.25">
      <c r="A603" s="74">
        <f t="shared" si="12"/>
        <v>597</v>
      </c>
      <c r="B603" s="79" t="s">
        <v>830</v>
      </c>
      <c r="C603" s="76" t="s">
        <v>193</v>
      </c>
      <c r="D603" s="117"/>
      <c r="E603" s="80">
        <v>13</v>
      </c>
    </row>
    <row r="604" spans="1:5" s="78" customFormat="1" ht="17.100000000000001" customHeight="1" x14ac:dyDescent="0.25">
      <c r="A604" s="74">
        <f t="shared" si="12"/>
        <v>598</v>
      </c>
      <c r="B604" s="79" t="s">
        <v>831</v>
      </c>
      <c r="C604" s="76" t="s">
        <v>193</v>
      </c>
      <c r="D604" s="117"/>
      <c r="E604" s="80">
        <v>14</v>
      </c>
    </row>
    <row r="605" spans="1:5" s="78" customFormat="1" ht="17.100000000000001" customHeight="1" x14ac:dyDescent="0.25">
      <c r="A605" s="74">
        <f t="shared" si="12"/>
        <v>599</v>
      </c>
      <c r="B605" s="79" t="s">
        <v>832</v>
      </c>
      <c r="C605" s="76" t="s">
        <v>193</v>
      </c>
      <c r="D605" s="117"/>
      <c r="E605" s="80">
        <v>15</v>
      </c>
    </row>
    <row r="606" spans="1:5" s="78" customFormat="1" ht="17.100000000000001" customHeight="1" x14ac:dyDescent="0.25">
      <c r="A606" s="74">
        <f t="shared" si="12"/>
        <v>600</v>
      </c>
      <c r="B606" s="75" t="s">
        <v>833</v>
      </c>
      <c r="C606" s="76" t="s">
        <v>193</v>
      </c>
      <c r="D606" s="117"/>
      <c r="E606" s="77">
        <v>10</v>
      </c>
    </row>
    <row r="607" spans="1:5" s="78" customFormat="1" ht="17.100000000000001" customHeight="1" x14ac:dyDescent="0.25">
      <c r="A607" s="74">
        <f t="shared" si="12"/>
        <v>601</v>
      </c>
      <c r="B607" s="79" t="s">
        <v>834</v>
      </c>
      <c r="C607" s="76" t="s">
        <v>193</v>
      </c>
      <c r="D607" s="117"/>
      <c r="E607" s="80">
        <v>12</v>
      </c>
    </row>
    <row r="608" spans="1:5" s="78" customFormat="1" ht="17.100000000000001" customHeight="1" x14ac:dyDescent="0.25">
      <c r="A608" s="74">
        <f t="shared" si="12"/>
        <v>602</v>
      </c>
      <c r="B608" s="79" t="s">
        <v>835</v>
      </c>
      <c r="C608" s="76" t="s">
        <v>193</v>
      </c>
      <c r="D608" s="117"/>
      <c r="E608" s="80">
        <v>13</v>
      </c>
    </row>
    <row r="609" spans="1:5" s="78" customFormat="1" ht="17.100000000000001" customHeight="1" x14ac:dyDescent="0.25">
      <c r="A609" s="74">
        <f t="shared" si="12"/>
        <v>603</v>
      </c>
      <c r="B609" s="79" t="s">
        <v>836</v>
      </c>
      <c r="C609" s="76" t="s">
        <v>193</v>
      </c>
      <c r="D609" s="117"/>
      <c r="E609" s="80">
        <v>14</v>
      </c>
    </row>
    <row r="610" spans="1:5" s="78" customFormat="1" ht="17.100000000000001" customHeight="1" x14ac:dyDescent="0.25">
      <c r="A610" s="74">
        <f t="shared" si="12"/>
        <v>604</v>
      </c>
      <c r="B610" s="79" t="s">
        <v>837</v>
      </c>
      <c r="C610" s="76" t="s">
        <v>193</v>
      </c>
      <c r="D610" s="117"/>
      <c r="E610" s="80">
        <v>15</v>
      </c>
    </row>
    <row r="611" spans="1:5" s="78" customFormat="1" ht="17.100000000000001" customHeight="1" x14ac:dyDescent="0.25">
      <c r="A611" s="87">
        <f>A610+1</f>
        <v>605</v>
      </c>
      <c r="B611" s="75" t="s">
        <v>838</v>
      </c>
      <c r="C611" s="81" t="s">
        <v>193</v>
      </c>
      <c r="D611" s="118"/>
      <c r="E611" s="82">
        <v>10</v>
      </c>
    </row>
    <row r="612" spans="1:5" s="78" customFormat="1" ht="17.100000000000001" customHeight="1" x14ac:dyDescent="0.25">
      <c r="A612" s="74">
        <f t="shared" si="12"/>
        <v>606</v>
      </c>
      <c r="B612" s="79" t="s">
        <v>839</v>
      </c>
      <c r="C612" s="76" t="s">
        <v>193</v>
      </c>
      <c r="D612" s="117"/>
      <c r="E612" s="80">
        <v>12</v>
      </c>
    </row>
    <row r="613" spans="1:5" s="78" customFormat="1" ht="17.100000000000001" customHeight="1" x14ac:dyDescent="0.25">
      <c r="A613" s="74">
        <f>A612+1</f>
        <v>607</v>
      </c>
      <c r="B613" s="79" t="s">
        <v>840</v>
      </c>
      <c r="C613" s="76" t="s">
        <v>193</v>
      </c>
      <c r="D613" s="117"/>
      <c r="E613" s="80">
        <v>13</v>
      </c>
    </row>
    <row r="614" spans="1:5" s="78" customFormat="1" ht="17.100000000000001" customHeight="1" x14ac:dyDescent="0.25">
      <c r="A614" s="74">
        <f t="shared" si="12"/>
        <v>608</v>
      </c>
      <c r="B614" s="79" t="s">
        <v>841</v>
      </c>
      <c r="C614" s="76" t="s">
        <v>193</v>
      </c>
      <c r="D614" s="117"/>
      <c r="E614" s="80">
        <v>14</v>
      </c>
    </row>
    <row r="615" spans="1:5" s="78" customFormat="1" ht="17.100000000000001" customHeight="1" x14ac:dyDescent="0.25">
      <c r="A615" s="74">
        <f t="shared" si="12"/>
        <v>609</v>
      </c>
      <c r="B615" s="79" t="s">
        <v>842</v>
      </c>
      <c r="C615" s="76" t="s">
        <v>193</v>
      </c>
      <c r="D615" s="117"/>
      <c r="E615" s="80">
        <v>15</v>
      </c>
    </row>
    <row r="616" spans="1:5" s="78" customFormat="1" ht="17.100000000000001" customHeight="1" x14ac:dyDescent="0.25">
      <c r="A616" s="74">
        <f t="shared" si="12"/>
        <v>610</v>
      </c>
      <c r="B616" s="75" t="s">
        <v>843</v>
      </c>
      <c r="C616" s="76" t="s">
        <v>193</v>
      </c>
      <c r="D616" s="117"/>
      <c r="E616" s="77">
        <v>10</v>
      </c>
    </row>
    <row r="617" spans="1:5" s="78" customFormat="1" ht="17.100000000000001" customHeight="1" x14ac:dyDescent="0.25">
      <c r="A617" s="74">
        <f t="shared" si="12"/>
        <v>611</v>
      </c>
      <c r="B617" s="79" t="s">
        <v>844</v>
      </c>
      <c r="C617" s="76" t="s">
        <v>193</v>
      </c>
      <c r="D617" s="117"/>
      <c r="E617" s="80">
        <v>12</v>
      </c>
    </row>
    <row r="618" spans="1:5" s="78" customFormat="1" ht="17.100000000000001" customHeight="1" x14ac:dyDescent="0.25">
      <c r="A618" s="74">
        <f t="shared" si="12"/>
        <v>612</v>
      </c>
      <c r="B618" s="79" t="s">
        <v>845</v>
      </c>
      <c r="C618" s="76" t="s">
        <v>193</v>
      </c>
      <c r="D618" s="117"/>
      <c r="E618" s="80">
        <v>13</v>
      </c>
    </row>
    <row r="619" spans="1:5" s="78" customFormat="1" ht="17.100000000000001" customHeight="1" x14ac:dyDescent="0.25">
      <c r="A619" s="74">
        <f t="shared" si="12"/>
        <v>613</v>
      </c>
      <c r="B619" s="79" t="s">
        <v>846</v>
      </c>
      <c r="C619" s="76" t="s">
        <v>193</v>
      </c>
      <c r="D619" s="117"/>
      <c r="E619" s="80">
        <v>14</v>
      </c>
    </row>
    <row r="620" spans="1:5" s="78" customFormat="1" ht="17.100000000000001" customHeight="1" x14ac:dyDescent="0.25">
      <c r="A620" s="74">
        <f t="shared" si="12"/>
        <v>614</v>
      </c>
      <c r="B620" s="79" t="s">
        <v>847</v>
      </c>
      <c r="C620" s="76" t="s">
        <v>193</v>
      </c>
      <c r="D620" s="117"/>
      <c r="E620" s="80">
        <v>15</v>
      </c>
    </row>
    <row r="621" spans="1:5" s="78" customFormat="1" ht="17.100000000000001" customHeight="1" x14ac:dyDescent="0.25">
      <c r="A621" s="74">
        <f t="shared" si="12"/>
        <v>615</v>
      </c>
      <c r="B621" s="79" t="s">
        <v>848</v>
      </c>
      <c r="C621" s="76" t="s">
        <v>193</v>
      </c>
      <c r="D621" s="117"/>
      <c r="E621" s="80" t="s">
        <v>85</v>
      </c>
    </row>
    <row r="622" spans="1:5" s="78" customFormat="1" ht="17.100000000000001" customHeight="1" x14ac:dyDescent="0.25">
      <c r="A622" s="74">
        <f>A621+1</f>
        <v>616</v>
      </c>
      <c r="B622" s="79" t="s">
        <v>849</v>
      </c>
      <c r="C622" s="76" t="s">
        <v>193</v>
      </c>
      <c r="D622" s="117"/>
      <c r="E622" s="80" t="s">
        <v>87</v>
      </c>
    </row>
    <row r="623" spans="1:5" s="78" customFormat="1" ht="17.100000000000001" customHeight="1" x14ac:dyDescent="0.25">
      <c r="A623" s="74">
        <f t="shared" si="12"/>
        <v>617</v>
      </c>
      <c r="B623" s="79" t="s">
        <v>850</v>
      </c>
      <c r="C623" s="76" t="s">
        <v>193</v>
      </c>
      <c r="D623" s="117"/>
      <c r="E623" s="80" t="s">
        <v>89</v>
      </c>
    </row>
    <row r="624" spans="1:5" s="78" customFormat="1" ht="17.100000000000001" customHeight="1" x14ac:dyDescent="0.25">
      <c r="A624" s="74">
        <f t="shared" si="12"/>
        <v>618</v>
      </c>
      <c r="B624" s="79" t="s">
        <v>851</v>
      </c>
      <c r="C624" s="76" t="s">
        <v>193</v>
      </c>
      <c r="D624" s="117"/>
      <c r="E624" s="80" t="s">
        <v>91</v>
      </c>
    </row>
    <row r="625" spans="1:5" s="78" customFormat="1" ht="17.100000000000001" customHeight="1" x14ac:dyDescent="0.25">
      <c r="A625" s="74">
        <f t="shared" si="12"/>
        <v>619</v>
      </c>
      <c r="B625" s="79" t="s">
        <v>852</v>
      </c>
      <c r="C625" s="76" t="s">
        <v>193</v>
      </c>
      <c r="D625" s="117"/>
      <c r="E625" s="80" t="s">
        <v>93</v>
      </c>
    </row>
    <row r="626" spans="1:5" s="78" customFormat="1" ht="17.100000000000001" customHeight="1" x14ac:dyDescent="0.25">
      <c r="A626" s="74">
        <f t="shared" si="12"/>
        <v>620</v>
      </c>
      <c r="B626" s="79" t="s">
        <v>853</v>
      </c>
      <c r="C626" s="76" t="s">
        <v>193</v>
      </c>
      <c r="D626" s="117"/>
      <c r="E626" s="80" t="s">
        <v>95</v>
      </c>
    </row>
    <row r="627" spans="1:5" s="78" customFormat="1" ht="17.100000000000001" customHeight="1" x14ac:dyDescent="0.25">
      <c r="A627" s="74">
        <f>A626+1</f>
        <v>621</v>
      </c>
      <c r="B627" s="75" t="s">
        <v>854</v>
      </c>
      <c r="C627" s="76" t="s">
        <v>193</v>
      </c>
      <c r="D627" s="117"/>
      <c r="E627" s="77">
        <v>8</v>
      </c>
    </row>
    <row r="628" spans="1:5" s="78" customFormat="1" ht="17.100000000000001" customHeight="1" x14ac:dyDescent="0.25">
      <c r="A628" s="74">
        <f t="shared" si="12"/>
        <v>622</v>
      </c>
      <c r="B628" s="75" t="s">
        <v>855</v>
      </c>
      <c r="C628" s="76" t="s">
        <v>193</v>
      </c>
      <c r="D628" s="117"/>
      <c r="E628" s="77">
        <v>10</v>
      </c>
    </row>
    <row r="629" spans="1:5" s="78" customFormat="1" ht="17.100000000000001" customHeight="1" x14ac:dyDescent="0.25">
      <c r="A629" s="74">
        <f t="shared" si="12"/>
        <v>623</v>
      </c>
      <c r="B629" s="79" t="s">
        <v>856</v>
      </c>
      <c r="C629" s="76" t="s">
        <v>193</v>
      </c>
      <c r="D629" s="117"/>
      <c r="E629" s="80">
        <v>12</v>
      </c>
    </row>
    <row r="630" spans="1:5" s="78" customFormat="1" ht="17.100000000000001" customHeight="1" x14ac:dyDescent="0.25">
      <c r="A630" s="74">
        <f t="shared" si="12"/>
        <v>624</v>
      </c>
      <c r="B630" s="79" t="s">
        <v>857</v>
      </c>
      <c r="C630" s="76" t="s">
        <v>193</v>
      </c>
      <c r="D630" s="117"/>
      <c r="E630" s="80">
        <v>13</v>
      </c>
    </row>
    <row r="631" spans="1:5" s="78" customFormat="1" ht="17.100000000000001" customHeight="1" x14ac:dyDescent="0.25">
      <c r="A631" s="74">
        <f t="shared" si="12"/>
        <v>625</v>
      </c>
      <c r="B631" s="79" t="s">
        <v>858</v>
      </c>
      <c r="C631" s="76" t="s">
        <v>193</v>
      </c>
      <c r="D631" s="117"/>
      <c r="E631" s="80">
        <v>14</v>
      </c>
    </row>
    <row r="632" spans="1:5" s="78" customFormat="1" ht="17.100000000000001" customHeight="1" x14ac:dyDescent="0.25">
      <c r="A632" s="74">
        <f>A631+1</f>
        <v>626</v>
      </c>
      <c r="B632" s="79" t="s">
        <v>859</v>
      </c>
      <c r="C632" s="76" t="s">
        <v>193</v>
      </c>
      <c r="D632" s="117"/>
      <c r="E632" s="80">
        <v>15</v>
      </c>
    </row>
    <row r="633" spans="1:5" s="78" customFormat="1" ht="17.100000000000001" customHeight="1" x14ac:dyDescent="0.25">
      <c r="A633" s="74">
        <f>A632+1</f>
        <v>627</v>
      </c>
      <c r="B633" s="75" t="s">
        <v>860</v>
      </c>
      <c r="C633" s="76" t="s">
        <v>193</v>
      </c>
      <c r="D633" s="117"/>
      <c r="E633" s="77">
        <v>10</v>
      </c>
    </row>
    <row r="634" spans="1:5" s="78" customFormat="1" ht="17.100000000000001" customHeight="1" x14ac:dyDescent="0.25">
      <c r="A634" s="74">
        <f t="shared" si="12"/>
        <v>628</v>
      </c>
      <c r="B634" s="79" t="s">
        <v>861</v>
      </c>
      <c r="C634" s="76" t="s">
        <v>193</v>
      </c>
      <c r="D634" s="117"/>
      <c r="E634" s="80">
        <v>12</v>
      </c>
    </row>
    <row r="635" spans="1:5" s="78" customFormat="1" ht="17.100000000000001" customHeight="1" x14ac:dyDescent="0.25">
      <c r="A635" s="74">
        <f t="shared" si="12"/>
        <v>629</v>
      </c>
      <c r="B635" s="79" t="s">
        <v>862</v>
      </c>
      <c r="C635" s="76" t="s">
        <v>193</v>
      </c>
      <c r="D635" s="117"/>
      <c r="E635" s="80">
        <v>13</v>
      </c>
    </row>
    <row r="636" spans="1:5" s="78" customFormat="1" ht="17.100000000000001" customHeight="1" x14ac:dyDescent="0.25">
      <c r="A636" s="74">
        <f t="shared" si="12"/>
        <v>630</v>
      </c>
      <c r="B636" s="79" t="s">
        <v>863</v>
      </c>
      <c r="C636" s="76" t="s">
        <v>193</v>
      </c>
      <c r="D636" s="117"/>
      <c r="E636" s="80">
        <v>14</v>
      </c>
    </row>
    <row r="637" spans="1:5" s="78" customFormat="1" ht="17.100000000000001" customHeight="1" x14ac:dyDescent="0.25">
      <c r="A637" s="74">
        <f t="shared" si="12"/>
        <v>631</v>
      </c>
      <c r="B637" s="79" t="s">
        <v>864</v>
      </c>
      <c r="C637" s="76" t="s">
        <v>193</v>
      </c>
      <c r="D637" s="117"/>
      <c r="E637" s="80">
        <v>15</v>
      </c>
    </row>
    <row r="638" spans="1:5" s="78" customFormat="1" ht="17.100000000000001" customHeight="1" x14ac:dyDescent="0.25">
      <c r="A638" s="74">
        <f t="shared" si="12"/>
        <v>632</v>
      </c>
      <c r="B638" s="75" t="s">
        <v>865</v>
      </c>
      <c r="C638" s="76" t="s">
        <v>193</v>
      </c>
      <c r="D638" s="117"/>
      <c r="E638" s="77">
        <v>10</v>
      </c>
    </row>
    <row r="639" spans="1:5" s="78" customFormat="1" ht="17.100000000000001" customHeight="1" x14ac:dyDescent="0.25">
      <c r="A639" s="74">
        <f t="shared" si="12"/>
        <v>633</v>
      </c>
      <c r="B639" s="79" t="s">
        <v>866</v>
      </c>
      <c r="C639" s="76" t="s">
        <v>193</v>
      </c>
      <c r="D639" s="117"/>
      <c r="E639" s="80">
        <v>12</v>
      </c>
    </row>
    <row r="640" spans="1:5" s="78" customFormat="1" ht="17.100000000000001" customHeight="1" x14ac:dyDescent="0.25">
      <c r="A640" s="74">
        <f t="shared" si="12"/>
        <v>634</v>
      </c>
      <c r="B640" s="79" t="s">
        <v>867</v>
      </c>
      <c r="C640" s="76" t="s">
        <v>193</v>
      </c>
      <c r="D640" s="117"/>
      <c r="E640" s="80">
        <v>13</v>
      </c>
    </row>
    <row r="641" spans="1:5" s="78" customFormat="1" ht="17.100000000000001" customHeight="1" x14ac:dyDescent="0.25">
      <c r="A641" s="74">
        <f t="shared" si="12"/>
        <v>635</v>
      </c>
      <c r="B641" s="79" t="s">
        <v>868</v>
      </c>
      <c r="C641" s="76" t="s">
        <v>193</v>
      </c>
      <c r="D641" s="117"/>
      <c r="E641" s="80">
        <v>14</v>
      </c>
    </row>
    <row r="642" spans="1:5" s="78" customFormat="1" ht="17.100000000000001" customHeight="1" x14ac:dyDescent="0.25">
      <c r="A642" s="74">
        <f t="shared" si="12"/>
        <v>636</v>
      </c>
      <c r="B642" s="79" t="s">
        <v>869</v>
      </c>
      <c r="C642" s="76" t="s">
        <v>193</v>
      </c>
      <c r="D642" s="117"/>
      <c r="E642" s="80">
        <v>15</v>
      </c>
    </row>
    <row r="643" spans="1:5" s="78" customFormat="1" ht="17.100000000000001" customHeight="1" x14ac:dyDescent="0.25">
      <c r="A643" s="74">
        <f t="shared" ref="A643:A659" si="13">A642+1</f>
        <v>637</v>
      </c>
      <c r="B643" s="75" t="s">
        <v>870</v>
      </c>
      <c r="C643" s="76" t="s">
        <v>193</v>
      </c>
      <c r="D643" s="117"/>
      <c r="E643" s="77">
        <v>10</v>
      </c>
    </row>
    <row r="644" spans="1:5" s="78" customFormat="1" ht="17.100000000000001" customHeight="1" x14ac:dyDescent="0.25">
      <c r="A644" s="74">
        <f t="shared" si="13"/>
        <v>638</v>
      </c>
      <c r="B644" s="79" t="s">
        <v>871</v>
      </c>
      <c r="C644" s="76" t="s">
        <v>193</v>
      </c>
      <c r="D644" s="117"/>
      <c r="E644" s="80">
        <v>12</v>
      </c>
    </row>
    <row r="645" spans="1:5" s="78" customFormat="1" ht="17.100000000000001" customHeight="1" x14ac:dyDescent="0.25">
      <c r="A645" s="74">
        <f t="shared" si="13"/>
        <v>639</v>
      </c>
      <c r="B645" s="79" t="s">
        <v>872</v>
      </c>
      <c r="C645" s="76" t="s">
        <v>193</v>
      </c>
      <c r="D645" s="117"/>
      <c r="E645" s="80">
        <v>13</v>
      </c>
    </row>
    <row r="646" spans="1:5" s="78" customFormat="1" ht="17.100000000000001" customHeight="1" x14ac:dyDescent="0.25">
      <c r="A646" s="74">
        <f t="shared" si="13"/>
        <v>640</v>
      </c>
      <c r="B646" s="79" t="s">
        <v>873</v>
      </c>
      <c r="C646" s="76" t="s">
        <v>193</v>
      </c>
      <c r="D646" s="117"/>
      <c r="E646" s="80">
        <v>14</v>
      </c>
    </row>
    <row r="647" spans="1:5" s="78" customFormat="1" ht="17.100000000000001" customHeight="1" x14ac:dyDescent="0.25">
      <c r="A647" s="74">
        <f t="shared" si="13"/>
        <v>641</v>
      </c>
      <c r="B647" s="79" t="s">
        <v>874</v>
      </c>
      <c r="C647" s="76" t="s">
        <v>193</v>
      </c>
      <c r="D647" s="117"/>
      <c r="E647" s="80">
        <v>15</v>
      </c>
    </row>
    <row r="648" spans="1:5" s="78" customFormat="1" ht="17.100000000000001" customHeight="1" x14ac:dyDescent="0.25">
      <c r="A648" s="74">
        <f t="shared" si="13"/>
        <v>642</v>
      </c>
      <c r="B648" s="79" t="s">
        <v>875</v>
      </c>
      <c r="C648" s="76" t="s">
        <v>193</v>
      </c>
      <c r="D648" s="117"/>
      <c r="E648" s="80" t="s">
        <v>85</v>
      </c>
    </row>
    <row r="649" spans="1:5" s="78" customFormat="1" ht="17.100000000000001" customHeight="1" x14ac:dyDescent="0.25">
      <c r="A649" s="74">
        <f t="shared" si="13"/>
        <v>643</v>
      </c>
      <c r="B649" s="79" t="s">
        <v>876</v>
      </c>
      <c r="C649" s="76" t="s">
        <v>193</v>
      </c>
      <c r="D649" s="117"/>
      <c r="E649" s="80" t="s">
        <v>87</v>
      </c>
    </row>
    <row r="650" spans="1:5" s="78" customFormat="1" ht="17.100000000000001" customHeight="1" x14ac:dyDescent="0.25">
      <c r="A650" s="74">
        <f t="shared" si="13"/>
        <v>644</v>
      </c>
      <c r="B650" s="79" t="s">
        <v>877</v>
      </c>
      <c r="C650" s="76" t="s">
        <v>193</v>
      </c>
      <c r="D650" s="117"/>
      <c r="E650" s="80" t="s">
        <v>89</v>
      </c>
    </row>
    <row r="651" spans="1:5" s="78" customFormat="1" ht="17.100000000000001" customHeight="1" x14ac:dyDescent="0.25">
      <c r="A651" s="74">
        <f t="shared" si="13"/>
        <v>645</v>
      </c>
      <c r="B651" s="79" t="s">
        <v>878</v>
      </c>
      <c r="C651" s="76" t="s">
        <v>193</v>
      </c>
      <c r="D651" s="117"/>
      <c r="E651" s="80" t="s">
        <v>91</v>
      </c>
    </row>
    <row r="652" spans="1:5" s="78" customFormat="1" ht="17.100000000000001" customHeight="1" x14ac:dyDescent="0.25">
      <c r="A652" s="74">
        <f t="shared" si="13"/>
        <v>646</v>
      </c>
      <c r="B652" s="79" t="s">
        <v>879</v>
      </c>
      <c r="C652" s="76" t="s">
        <v>193</v>
      </c>
      <c r="D652" s="117"/>
      <c r="E652" s="80" t="s">
        <v>93</v>
      </c>
    </row>
    <row r="653" spans="1:5" s="78" customFormat="1" ht="17.100000000000001" customHeight="1" x14ac:dyDescent="0.25">
      <c r="A653" s="74">
        <f t="shared" si="13"/>
        <v>647</v>
      </c>
      <c r="B653" s="79" t="s">
        <v>880</v>
      </c>
      <c r="C653" s="76" t="s">
        <v>193</v>
      </c>
      <c r="D653" s="117"/>
      <c r="E653" s="80" t="s">
        <v>95</v>
      </c>
    </row>
    <row r="654" spans="1:5" s="78" customFormat="1" ht="17.100000000000001" customHeight="1" x14ac:dyDescent="0.25">
      <c r="A654" s="74">
        <f t="shared" si="13"/>
        <v>648</v>
      </c>
      <c r="B654" s="75" t="s">
        <v>270</v>
      </c>
      <c r="C654" s="76" t="s">
        <v>193</v>
      </c>
      <c r="D654" s="117"/>
      <c r="E654" s="77">
        <v>8</v>
      </c>
    </row>
    <row r="655" spans="1:5" s="78" customFormat="1" ht="17.100000000000001" customHeight="1" x14ac:dyDescent="0.25">
      <c r="A655" s="74">
        <f t="shared" si="13"/>
        <v>649</v>
      </c>
      <c r="B655" s="75" t="s">
        <v>881</v>
      </c>
      <c r="C655" s="76" t="s">
        <v>193</v>
      </c>
      <c r="D655" s="117"/>
      <c r="E655" s="77">
        <v>10</v>
      </c>
    </row>
    <row r="656" spans="1:5" s="78" customFormat="1" ht="17.100000000000001" customHeight="1" x14ac:dyDescent="0.25">
      <c r="A656" s="74">
        <f t="shared" si="13"/>
        <v>650</v>
      </c>
      <c r="B656" s="79" t="s">
        <v>882</v>
      </c>
      <c r="C656" s="76" t="s">
        <v>193</v>
      </c>
      <c r="D656" s="117"/>
      <c r="E656" s="80">
        <v>12</v>
      </c>
    </row>
    <row r="657" spans="1:5" s="78" customFormat="1" ht="17.100000000000001" customHeight="1" x14ac:dyDescent="0.25">
      <c r="A657" s="74">
        <f t="shared" si="13"/>
        <v>651</v>
      </c>
      <c r="B657" s="79" t="s">
        <v>883</v>
      </c>
      <c r="C657" s="76" t="s">
        <v>193</v>
      </c>
      <c r="D657" s="117"/>
      <c r="E657" s="80">
        <v>13</v>
      </c>
    </row>
    <row r="658" spans="1:5" s="78" customFormat="1" ht="17.100000000000001" customHeight="1" x14ac:dyDescent="0.25">
      <c r="A658" s="74">
        <f t="shared" si="13"/>
        <v>652</v>
      </c>
      <c r="B658" s="79" t="s">
        <v>884</v>
      </c>
      <c r="C658" s="76" t="s">
        <v>193</v>
      </c>
      <c r="D658" s="117"/>
      <c r="E658" s="80">
        <v>14</v>
      </c>
    </row>
    <row r="659" spans="1:5" s="78" customFormat="1" ht="13.5" customHeight="1" x14ac:dyDescent="0.25">
      <c r="A659" s="74">
        <f t="shared" si="13"/>
        <v>653</v>
      </c>
      <c r="B659" s="79" t="s">
        <v>885</v>
      </c>
      <c r="C659" s="76" t="s">
        <v>193</v>
      </c>
      <c r="D659" s="117"/>
      <c r="E659" s="80">
        <v>15</v>
      </c>
    </row>
    <row r="660" spans="1:5" s="78" customFormat="1" ht="17.100000000000001" customHeight="1" x14ac:dyDescent="0.25">
      <c r="A660" s="74">
        <f>A659+1</f>
        <v>654</v>
      </c>
      <c r="B660" s="75" t="s">
        <v>886</v>
      </c>
      <c r="C660" s="76" t="s">
        <v>193</v>
      </c>
      <c r="D660" s="117"/>
      <c r="E660" s="77">
        <v>10</v>
      </c>
    </row>
    <row r="661" spans="1:5" s="78" customFormat="1" ht="17.100000000000001" customHeight="1" x14ac:dyDescent="0.25">
      <c r="A661" s="74">
        <f t="shared" ref="A661:A723" si="14">A660+1</f>
        <v>655</v>
      </c>
      <c r="B661" s="79" t="s">
        <v>887</v>
      </c>
      <c r="C661" s="76" t="s">
        <v>193</v>
      </c>
      <c r="D661" s="117"/>
      <c r="E661" s="80">
        <v>12</v>
      </c>
    </row>
    <row r="662" spans="1:5" s="78" customFormat="1" ht="17.100000000000001" customHeight="1" x14ac:dyDescent="0.25">
      <c r="A662" s="74">
        <f>A661+1</f>
        <v>656</v>
      </c>
      <c r="B662" s="79" t="s">
        <v>888</v>
      </c>
      <c r="C662" s="76" t="s">
        <v>193</v>
      </c>
      <c r="D662" s="117"/>
      <c r="E662" s="80">
        <v>13</v>
      </c>
    </row>
    <row r="663" spans="1:5" s="78" customFormat="1" ht="17.100000000000001" customHeight="1" x14ac:dyDescent="0.25">
      <c r="A663" s="74">
        <f>A662+1</f>
        <v>657</v>
      </c>
      <c r="B663" s="79" t="s">
        <v>889</v>
      </c>
      <c r="C663" s="76" t="s">
        <v>193</v>
      </c>
      <c r="D663" s="117"/>
      <c r="E663" s="80">
        <v>14</v>
      </c>
    </row>
    <row r="664" spans="1:5" s="78" customFormat="1" ht="17.100000000000001" customHeight="1" x14ac:dyDescent="0.25">
      <c r="A664" s="74">
        <f t="shared" si="14"/>
        <v>658</v>
      </c>
      <c r="B664" s="79" t="s">
        <v>890</v>
      </c>
      <c r="C664" s="76" t="s">
        <v>193</v>
      </c>
      <c r="D664" s="117"/>
      <c r="E664" s="80">
        <v>15</v>
      </c>
    </row>
    <row r="665" spans="1:5" s="78" customFormat="1" ht="17.100000000000001" customHeight="1" x14ac:dyDescent="0.25">
      <c r="A665" s="74">
        <f>A664+1</f>
        <v>659</v>
      </c>
      <c r="B665" s="75" t="s">
        <v>891</v>
      </c>
      <c r="C665" s="76" t="s">
        <v>193</v>
      </c>
      <c r="D665" s="117"/>
      <c r="E665" s="77">
        <v>10</v>
      </c>
    </row>
    <row r="666" spans="1:5" s="78" customFormat="1" ht="17.100000000000001" customHeight="1" x14ac:dyDescent="0.25">
      <c r="A666" s="74">
        <f t="shared" si="14"/>
        <v>660</v>
      </c>
      <c r="B666" s="79" t="s">
        <v>892</v>
      </c>
      <c r="C666" s="76" t="s">
        <v>193</v>
      </c>
      <c r="D666" s="117"/>
      <c r="E666" s="80">
        <v>12</v>
      </c>
    </row>
    <row r="667" spans="1:5" s="78" customFormat="1" ht="17.100000000000001" customHeight="1" x14ac:dyDescent="0.25">
      <c r="A667" s="74">
        <f t="shared" si="14"/>
        <v>661</v>
      </c>
      <c r="B667" s="79" t="s">
        <v>893</v>
      </c>
      <c r="C667" s="76" t="s">
        <v>193</v>
      </c>
      <c r="D667" s="117"/>
      <c r="E667" s="80">
        <v>13</v>
      </c>
    </row>
    <row r="668" spans="1:5" s="78" customFormat="1" ht="17.100000000000001" customHeight="1" x14ac:dyDescent="0.25">
      <c r="A668" s="74">
        <f t="shared" si="14"/>
        <v>662</v>
      </c>
      <c r="B668" s="79" t="s">
        <v>894</v>
      </c>
      <c r="C668" s="76" t="s">
        <v>193</v>
      </c>
      <c r="D668" s="117"/>
      <c r="E668" s="80">
        <v>14</v>
      </c>
    </row>
    <row r="669" spans="1:5" s="78" customFormat="1" ht="17.100000000000001" customHeight="1" x14ac:dyDescent="0.25">
      <c r="A669" s="74">
        <f>A668+1</f>
        <v>663</v>
      </c>
      <c r="B669" s="79" t="s">
        <v>895</v>
      </c>
      <c r="C669" s="76" t="s">
        <v>193</v>
      </c>
      <c r="D669" s="117"/>
      <c r="E669" s="80">
        <v>15</v>
      </c>
    </row>
    <row r="670" spans="1:5" s="78" customFormat="1" ht="17.100000000000001" customHeight="1" x14ac:dyDescent="0.25">
      <c r="A670" s="87">
        <f>A669+1</f>
        <v>664</v>
      </c>
      <c r="B670" s="75" t="s">
        <v>896</v>
      </c>
      <c r="C670" s="81" t="s">
        <v>193</v>
      </c>
      <c r="D670" s="118"/>
      <c r="E670" s="82">
        <v>10</v>
      </c>
    </row>
    <row r="671" spans="1:5" s="78" customFormat="1" ht="17.100000000000001" customHeight="1" x14ac:dyDescent="0.25">
      <c r="A671" s="74">
        <f>A670+1</f>
        <v>665</v>
      </c>
      <c r="B671" s="79" t="s">
        <v>897</v>
      </c>
      <c r="C671" s="76" t="s">
        <v>193</v>
      </c>
      <c r="D671" s="117"/>
      <c r="E671" s="80">
        <v>12</v>
      </c>
    </row>
    <row r="672" spans="1:5" s="78" customFormat="1" ht="17.100000000000001" customHeight="1" x14ac:dyDescent="0.25">
      <c r="A672" s="74">
        <f t="shared" si="14"/>
        <v>666</v>
      </c>
      <c r="B672" s="79" t="s">
        <v>898</v>
      </c>
      <c r="C672" s="76" t="s">
        <v>193</v>
      </c>
      <c r="D672" s="117"/>
      <c r="E672" s="80">
        <v>13</v>
      </c>
    </row>
    <row r="673" spans="1:5" s="78" customFormat="1" ht="17.100000000000001" customHeight="1" x14ac:dyDescent="0.25">
      <c r="A673" s="74">
        <f t="shared" si="14"/>
        <v>667</v>
      </c>
      <c r="B673" s="79" t="s">
        <v>899</v>
      </c>
      <c r="C673" s="76" t="s">
        <v>193</v>
      </c>
      <c r="D673" s="117"/>
      <c r="E673" s="80">
        <v>14</v>
      </c>
    </row>
    <row r="674" spans="1:5" s="78" customFormat="1" ht="13.5" customHeight="1" x14ac:dyDescent="0.25">
      <c r="A674" s="74">
        <f t="shared" si="14"/>
        <v>668</v>
      </c>
      <c r="B674" s="79" t="s">
        <v>900</v>
      </c>
      <c r="C674" s="76" t="s">
        <v>193</v>
      </c>
      <c r="D674" s="117"/>
      <c r="E674" s="80">
        <v>15</v>
      </c>
    </row>
    <row r="675" spans="1:5" s="78" customFormat="1" ht="17.100000000000001" customHeight="1" x14ac:dyDescent="0.25">
      <c r="A675" s="74">
        <f t="shared" si="14"/>
        <v>669</v>
      </c>
      <c r="B675" s="79" t="s">
        <v>276</v>
      </c>
      <c r="C675" s="76" t="s">
        <v>193</v>
      </c>
      <c r="D675" s="117"/>
      <c r="E675" s="80" t="s">
        <v>85</v>
      </c>
    </row>
    <row r="676" spans="1:5" s="78" customFormat="1" ht="17.100000000000001" customHeight="1" x14ac:dyDescent="0.25">
      <c r="A676" s="74">
        <f>A675+1</f>
        <v>670</v>
      </c>
      <c r="B676" s="79" t="s">
        <v>901</v>
      </c>
      <c r="C676" s="76" t="s">
        <v>193</v>
      </c>
      <c r="D676" s="117"/>
      <c r="E676" s="80" t="s">
        <v>87</v>
      </c>
    </row>
    <row r="677" spans="1:5" s="78" customFormat="1" ht="17.100000000000001" customHeight="1" x14ac:dyDescent="0.25">
      <c r="A677" s="74">
        <f t="shared" si="14"/>
        <v>671</v>
      </c>
      <c r="B677" s="79" t="s">
        <v>902</v>
      </c>
      <c r="C677" s="76" t="s">
        <v>193</v>
      </c>
      <c r="D677" s="117"/>
      <c r="E677" s="80" t="s">
        <v>89</v>
      </c>
    </row>
    <row r="678" spans="1:5" s="78" customFormat="1" ht="17.100000000000001" customHeight="1" x14ac:dyDescent="0.25">
      <c r="A678" s="74">
        <f t="shared" si="14"/>
        <v>672</v>
      </c>
      <c r="B678" s="79" t="s">
        <v>903</v>
      </c>
      <c r="C678" s="76" t="s">
        <v>193</v>
      </c>
      <c r="D678" s="117"/>
      <c r="E678" s="80" t="s">
        <v>91</v>
      </c>
    </row>
    <row r="679" spans="1:5" s="78" customFormat="1" ht="17.100000000000001" customHeight="1" x14ac:dyDescent="0.25">
      <c r="A679" s="74">
        <f t="shared" si="14"/>
        <v>673</v>
      </c>
      <c r="B679" s="79" t="s">
        <v>903</v>
      </c>
      <c r="C679" s="76" t="s">
        <v>193</v>
      </c>
      <c r="D679" s="117"/>
      <c r="E679" s="80" t="s">
        <v>93</v>
      </c>
    </row>
    <row r="680" spans="1:5" s="78" customFormat="1" ht="17.100000000000001" customHeight="1" x14ac:dyDescent="0.25">
      <c r="A680" s="74">
        <f t="shared" si="14"/>
        <v>674</v>
      </c>
      <c r="B680" s="79" t="s">
        <v>904</v>
      </c>
      <c r="C680" s="76" t="s">
        <v>193</v>
      </c>
      <c r="D680" s="117"/>
      <c r="E680" s="80" t="s">
        <v>95</v>
      </c>
    </row>
    <row r="681" spans="1:5" s="51" customFormat="1" ht="17.100000000000001" customHeight="1" x14ac:dyDescent="0.25">
      <c r="A681" s="71">
        <f>A680+1</f>
        <v>675</v>
      </c>
      <c r="B681" s="69" t="s">
        <v>905</v>
      </c>
      <c r="C681" s="72" t="s">
        <v>906</v>
      </c>
      <c r="D681" s="110"/>
      <c r="E681" s="73">
        <v>6</v>
      </c>
    </row>
    <row r="682" spans="1:5" s="51" customFormat="1" ht="17.100000000000001" customHeight="1" x14ac:dyDescent="0.25">
      <c r="A682" s="58">
        <f t="shared" si="14"/>
        <v>676</v>
      </c>
      <c r="B682" s="69" t="s">
        <v>907</v>
      </c>
      <c r="C682" s="60" t="s">
        <v>906</v>
      </c>
      <c r="D682" s="109"/>
      <c r="E682" s="62">
        <v>8</v>
      </c>
    </row>
    <row r="683" spans="1:5" s="51" customFormat="1" ht="17.100000000000001" customHeight="1" x14ac:dyDescent="0.25">
      <c r="A683" s="58">
        <f t="shared" si="14"/>
        <v>677</v>
      </c>
      <c r="B683" s="69" t="s">
        <v>908</v>
      </c>
      <c r="C683" s="60" t="s">
        <v>906</v>
      </c>
      <c r="D683" s="109"/>
      <c r="E683" s="62">
        <v>10</v>
      </c>
    </row>
    <row r="684" spans="1:5" s="51" customFormat="1" ht="17.100000000000001" customHeight="1" x14ac:dyDescent="0.25">
      <c r="A684" s="58">
        <f t="shared" si="14"/>
        <v>678</v>
      </c>
      <c r="B684" s="70" t="s">
        <v>909</v>
      </c>
      <c r="C684" s="60" t="s">
        <v>906</v>
      </c>
      <c r="D684" s="109"/>
      <c r="E684" s="64">
        <v>12</v>
      </c>
    </row>
    <row r="685" spans="1:5" s="51" customFormat="1" ht="17.100000000000001" customHeight="1" x14ac:dyDescent="0.25">
      <c r="A685" s="58">
        <f t="shared" si="14"/>
        <v>679</v>
      </c>
      <c r="B685" s="70" t="s">
        <v>910</v>
      </c>
      <c r="C685" s="60" t="s">
        <v>906</v>
      </c>
      <c r="D685" s="109"/>
      <c r="E685" s="64">
        <v>13</v>
      </c>
    </row>
    <row r="686" spans="1:5" s="51" customFormat="1" ht="17.100000000000001" customHeight="1" x14ac:dyDescent="0.25">
      <c r="A686" s="58">
        <f t="shared" si="14"/>
        <v>680</v>
      </c>
      <c r="B686" s="70" t="s">
        <v>911</v>
      </c>
      <c r="C686" s="60" t="s">
        <v>906</v>
      </c>
      <c r="D686" s="109"/>
      <c r="E686" s="64">
        <v>14</v>
      </c>
    </row>
    <row r="687" spans="1:5" s="51" customFormat="1" ht="17.100000000000001" customHeight="1" x14ac:dyDescent="0.25">
      <c r="A687" s="58">
        <f t="shared" si="14"/>
        <v>681</v>
      </c>
      <c r="B687" s="70" t="s">
        <v>912</v>
      </c>
      <c r="C687" s="60" t="s">
        <v>906</v>
      </c>
      <c r="D687" s="109"/>
      <c r="E687" s="64">
        <v>15</v>
      </c>
    </row>
    <row r="688" spans="1:5" s="51" customFormat="1" ht="17.100000000000001" customHeight="1" x14ac:dyDescent="0.25">
      <c r="A688" s="58">
        <f t="shared" si="14"/>
        <v>682</v>
      </c>
      <c r="B688" s="69" t="s">
        <v>913</v>
      </c>
      <c r="C688" s="60" t="s">
        <v>906</v>
      </c>
      <c r="D688" s="109"/>
      <c r="E688" s="62">
        <v>10</v>
      </c>
    </row>
    <row r="689" spans="1:5" s="51" customFormat="1" ht="17.100000000000001" customHeight="1" x14ac:dyDescent="0.25">
      <c r="A689" s="58">
        <f>A681+1</f>
        <v>676</v>
      </c>
      <c r="B689" s="70" t="s">
        <v>914</v>
      </c>
      <c r="C689" s="60" t="s">
        <v>906</v>
      </c>
      <c r="D689" s="109"/>
      <c r="E689" s="64">
        <v>12</v>
      </c>
    </row>
    <row r="690" spans="1:5" s="51" customFormat="1" ht="17.100000000000001" customHeight="1" x14ac:dyDescent="0.25">
      <c r="A690" s="58">
        <f>A688+1</f>
        <v>683</v>
      </c>
      <c r="B690" s="70" t="s">
        <v>915</v>
      </c>
      <c r="C690" s="60" t="s">
        <v>906</v>
      </c>
      <c r="D690" s="109"/>
      <c r="E690" s="64">
        <v>13</v>
      </c>
    </row>
    <row r="691" spans="1:5" s="51" customFormat="1" ht="17.100000000000001" customHeight="1" x14ac:dyDescent="0.25">
      <c r="A691" s="58">
        <f t="shared" si="14"/>
        <v>684</v>
      </c>
      <c r="B691" s="70" t="s">
        <v>916</v>
      </c>
      <c r="C691" s="60" t="s">
        <v>906</v>
      </c>
      <c r="D691" s="109"/>
      <c r="E691" s="64">
        <v>14</v>
      </c>
    </row>
    <row r="692" spans="1:5" s="51" customFormat="1" ht="17.100000000000001" customHeight="1" x14ac:dyDescent="0.25">
      <c r="A692" s="58">
        <f t="shared" si="14"/>
        <v>685</v>
      </c>
      <c r="B692" s="70" t="s">
        <v>917</v>
      </c>
      <c r="C692" s="60" t="s">
        <v>906</v>
      </c>
      <c r="D692" s="109"/>
      <c r="E692" s="64">
        <v>15</v>
      </c>
    </row>
    <row r="693" spans="1:5" s="51" customFormat="1" ht="17.100000000000001" customHeight="1" x14ac:dyDescent="0.25">
      <c r="A693" s="58">
        <f t="shared" si="14"/>
        <v>686</v>
      </c>
      <c r="B693" s="69" t="s">
        <v>918</v>
      </c>
      <c r="C693" s="60" t="s">
        <v>906</v>
      </c>
      <c r="D693" s="109"/>
      <c r="E693" s="62">
        <v>10</v>
      </c>
    </row>
    <row r="694" spans="1:5" s="51" customFormat="1" ht="17.100000000000001" customHeight="1" x14ac:dyDescent="0.25">
      <c r="A694" s="58">
        <f t="shared" si="14"/>
        <v>687</v>
      </c>
      <c r="B694" s="70" t="s">
        <v>919</v>
      </c>
      <c r="C694" s="60" t="s">
        <v>906</v>
      </c>
      <c r="D694" s="109"/>
      <c r="E694" s="64">
        <v>12</v>
      </c>
    </row>
    <row r="695" spans="1:5" s="51" customFormat="1" ht="17.100000000000001" customHeight="1" x14ac:dyDescent="0.25">
      <c r="A695" s="58">
        <f t="shared" si="14"/>
        <v>688</v>
      </c>
      <c r="B695" s="70" t="s">
        <v>920</v>
      </c>
      <c r="C695" s="60" t="s">
        <v>906</v>
      </c>
      <c r="D695" s="109"/>
      <c r="E695" s="64">
        <v>13</v>
      </c>
    </row>
    <row r="696" spans="1:5" s="51" customFormat="1" ht="17.100000000000001" customHeight="1" x14ac:dyDescent="0.25">
      <c r="A696" s="58">
        <f t="shared" si="14"/>
        <v>689</v>
      </c>
      <c r="B696" s="70" t="s">
        <v>921</v>
      </c>
      <c r="C696" s="60" t="s">
        <v>906</v>
      </c>
      <c r="D696" s="109"/>
      <c r="E696" s="64">
        <v>14</v>
      </c>
    </row>
    <row r="697" spans="1:5" s="51" customFormat="1" ht="17.100000000000001" customHeight="1" x14ac:dyDescent="0.25">
      <c r="A697" s="58">
        <f t="shared" si="14"/>
        <v>690</v>
      </c>
      <c r="B697" s="70" t="s">
        <v>922</v>
      </c>
      <c r="C697" s="60" t="s">
        <v>906</v>
      </c>
      <c r="D697" s="109"/>
      <c r="E697" s="64">
        <v>15</v>
      </c>
    </row>
    <row r="698" spans="1:5" s="51" customFormat="1" ht="17.100000000000001" customHeight="1" x14ac:dyDescent="0.25">
      <c r="A698" s="58">
        <f t="shared" si="14"/>
        <v>691</v>
      </c>
      <c r="B698" s="70" t="s">
        <v>923</v>
      </c>
      <c r="C698" s="60" t="s">
        <v>906</v>
      </c>
      <c r="D698" s="109"/>
      <c r="E698" s="64">
        <v>12</v>
      </c>
    </row>
    <row r="699" spans="1:5" s="51" customFormat="1" ht="17.100000000000001" customHeight="1" x14ac:dyDescent="0.25">
      <c r="A699" s="58">
        <f t="shared" si="14"/>
        <v>692</v>
      </c>
      <c r="B699" s="70" t="s">
        <v>924</v>
      </c>
      <c r="C699" s="60" t="s">
        <v>906</v>
      </c>
      <c r="D699" s="109"/>
      <c r="E699" s="64">
        <v>13</v>
      </c>
    </row>
    <row r="700" spans="1:5" s="51" customFormat="1" ht="17.100000000000001" customHeight="1" x14ac:dyDescent="0.25">
      <c r="A700" s="58">
        <f t="shared" si="14"/>
        <v>693</v>
      </c>
      <c r="B700" s="70" t="s">
        <v>925</v>
      </c>
      <c r="C700" s="60" t="s">
        <v>906</v>
      </c>
      <c r="D700" s="109"/>
      <c r="E700" s="64">
        <v>14</v>
      </c>
    </row>
    <row r="701" spans="1:5" s="51" customFormat="1" ht="17.100000000000001" customHeight="1" x14ac:dyDescent="0.25">
      <c r="A701" s="58">
        <f t="shared" si="14"/>
        <v>694</v>
      </c>
      <c r="B701" s="70" t="s">
        <v>926</v>
      </c>
      <c r="C701" s="60" t="s">
        <v>906</v>
      </c>
      <c r="D701" s="109"/>
      <c r="E701" s="64">
        <v>13</v>
      </c>
    </row>
    <row r="702" spans="1:5" s="51" customFormat="1" ht="17.100000000000001" customHeight="1" x14ac:dyDescent="0.25">
      <c r="A702" s="58">
        <f t="shared" si="14"/>
        <v>695</v>
      </c>
      <c r="B702" s="70" t="s">
        <v>927</v>
      </c>
      <c r="C702" s="60" t="s">
        <v>906</v>
      </c>
      <c r="D702" s="109"/>
      <c r="E702" s="64">
        <v>14</v>
      </c>
    </row>
    <row r="703" spans="1:5" s="51" customFormat="1" ht="17.100000000000001" customHeight="1" x14ac:dyDescent="0.25">
      <c r="A703" s="58">
        <f t="shared" si="14"/>
        <v>696</v>
      </c>
      <c r="B703" s="70" t="s">
        <v>928</v>
      </c>
      <c r="C703" s="60" t="s">
        <v>906</v>
      </c>
      <c r="D703" s="109"/>
      <c r="E703" s="64">
        <v>15</v>
      </c>
    </row>
    <row r="704" spans="1:5" s="51" customFormat="1" ht="17.100000000000001" customHeight="1" x14ac:dyDescent="0.25">
      <c r="A704" s="58">
        <f t="shared" si="14"/>
        <v>697</v>
      </c>
      <c r="B704" s="70" t="s">
        <v>335</v>
      </c>
      <c r="C704" s="60" t="s">
        <v>906</v>
      </c>
      <c r="D704" s="109"/>
      <c r="E704" s="64">
        <v>15</v>
      </c>
    </row>
    <row r="705" spans="1:5" s="51" customFormat="1" ht="17.100000000000001" customHeight="1" x14ac:dyDescent="0.25">
      <c r="A705" s="58">
        <f t="shared" si="14"/>
        <v>698</v>
      </c>
      <c r="B705" s="70" t="s">
        <v>336</v>
      </c>
      <c r="C705" s="60" t="s">
        <v>906</v>
      </c>
      <c r="D705" s="109"/>
      <c r="E705" s="64" t="s">
        <v>85</v>
      </c>
    </row>
    <row r="706" spans="1:5" s="51" customFormat="1" ht="17.100000000000001" customHeight="1" x14ac:dyDescent="0.25">
      <c r="A706" s="58">
        <f t="shared" si="14"/>
        <v>699</v>
      </c>
      <c r="B706" s="70" t="s">
        <v>337</v>
      </c>
      <c r="C706" s="60" t="s">
        <v>906</v>
      </c>
      <c r="D706" s="109"/>
      <c r="E706" s="64" t="s">
        <v>87</v>
      </c>
    </row>
    <row r="707" spans="1:5" s="51" customFormat="1" ht="17.100000000000001" customHeight="1" x14ac:dyDescent="0.25">
      <c r="A707" s="58">
        <f>A706+1</f>
        <v>700</v>
      </c>
      <c r="B707" s="70" t="s">
        <v>338</v>
      </c>
      <c r="C707" s="60" t="s">
        <v>906</v>
      </c>
      <c r="D707" s="109"/>
      <c r="E707" s="64" t="s">
        <v>89</v>
      </c>
    </row>
    <row r="708" spans="1:5" s="51" customFormat="1" ht="17.100000000000001" customHeight="1" x14ac:dyDescent="0.25">
      <c r="A708" s="58">
        <f>A707+1</f>
        <v>701</v>
      </c>
      <c r="B708" s="70" t="s">
        <v>339</v>
      </c>
      <c r="C708" s="60" t="s">
        <v>906</v>
      </c>
      <c r="D708" s="109"/>
      <c r="E708" s="64" t="s">
        <v>91</v>
      </c>
    </row>
    <row r="709" spans="1:5" s="51" customFormat="1" ht="17.100000000000001" customHeight="1" x14ac:dyDescent="0.25">
      <c r="A709" s="58">
        <f>A708+1</f>
        <v>702</v>
      </c>
      <c r="B709" s="70" t="s">
        <v>340</v>
      </c>
      <c r="C709" s="60" t="s">
        <v>906</v>
      </c>
      <c r="D709" s="109"/>
      <c r="E709" s="64" t="s">
        <v>93</v>
      </c>
    </row>
    <row r="710" spans="1:5" s="51" customFormat="1" ht="17.100000000000001" customHeight="1" x14ac:dyDescent="0.25">
      <c r="A710" s="58">
        <f>A709+1</f>
        <v>703</v>
      </c>
      <c r="B710" s="70" t="s">
        <v>341</v>
      </c>
      <c r="C710" s="60" t="s">
        <v>906</v>
      </c>
      <c r="D710" s="109"/>
      <c r="E710" s="64" t="s">
        <v>95</v>
      </c>
    </row>
    <row r="711" spans="1:5" s="51" customFormat="1" ht="17.100000000000001" customHeight="1" x14ac:dyDescent="0.25">
      <c r="A711" s="58">
        <f>A696+1</f>
        <v>690</v>
      </c>
      <c r="B711" s="70" t="s">
        <v>929</v>
      </c>
      <c r="C711" s="60" t="s">
        <v>906</v>
      </c>
      <c r="D711" s="109"/>
      <c r="E711" s="64" t="s">
        <v>85</v>
      </c>
    </row>
    <row r="712" spans="1:5" s="51" customFormat="1" ht="17.100000000000001" customHeight="1" x14ac:dyDescent="0.25">
      <c r="A712" s="58">
        <f>A703+1</f>
        <v>697</v>
      </c>
      <c r="B712" s="70" t="s">
        <v>930</v>
      </c>
      <c r="C712" s="60" t="s">
        <v>906</v>
      </c>
      <c r="D712" s="109"/>
      <c r="E712" s="64" t="s">
        <v>87</v>
      </c>
    </row>
    <row r="713" spans="1:5" s="51" customFormat="1" ht="17.100000000000001" customHeight="1" x14ac:dyDescent="0.25">
      <c r="A713" s="58">
        <f t="shared" si="14"/>
        <v>698</v>
      </c>
      <c r="B713" s="70" t="s">
        <v>931</v>
      </c>
      <c r="C713" s="60" t="s">
        <v>906</v>
      </c>
      <c r="D713" s="109"/>
      <c r="E713" s="64" t="s">
        <v>89</v>
      </c>
    </row>
    <row r="714" spans="1:5" s="51" customFormat="1" ht="17.100000000000001" customHeight="1" x14ac:dyDescent="0.25">
      <c r="A714" s="58">
        <f t="shared" si="14"/>
        <v>699</v>
      </c>
      <c r="B714" s="70" t="s">
        <v>932</v>
      </c>
      <c r="C714" s="60" t="s">
        <v>906</v>
      </c>
      <c r="D714" s="109"/>
      <c r="E714" s="64" t="s">
        <v>91</v>
      </c>
    </row>
    <row r="715" spans="1:5" s="51" customFormat="1" ht="17.100000000000001" customHeight="1" x14ac:dyDescent="0.25">
      <c r="A715" s="58">
        <f t="shared" si="14"/>
        <v>700</v>
      </c>
      <c r="B715" s="70" t="s">
        <v>933</v>
      </c>
      <c r="C715" s="60" t="s">
        <v>906</v>
      </c>
      <c r="D715" s="109"/>
      <c r="E715" s="64" t="s">
        <v>93</v>
      </c>
    </row>
    <row r="716" spans="1:5" s="51" customFormat="1" ht="17.100000000000001" customHeight="1" x14ac:dyDescent="0.25">
      <c r="A716" s="58">
        <f>A715+1</f>
        <v>701</v>
      </c>
      <c r="B716" s="70" t="s">
        <v>934</v>
      </c>
      <c r="C716" s="60" t="s">
        <v>906</v>
      </c>
      <c r="D716" s="109"/>
      <c r="E716" s="64" t="s">
        <v>95</v>
      </c>
    </row>
    <row r="717" spans="1:5" s="51" customFormat="1" ht="17.100000000000001" customHeight="1" x14ac:dyDescent="0.25">
      <c r="A717" s="58">
        <f>A716+1</f>
        <v>702</v>
      </c>
      <c r="B717" s="69" t="s">
        <v>935</v>
      </c>
      <c r="C717" s="60" t="s">
        <v>906</v>
      </c>
      <c r="D717" s="109"/>
      <c r="E717" s="62">
        <v>8</v>
      </c>
    </row>
    <row r="718" spans="1:5" s="51" customFormat="1" ht="17.100000000000001" customHeight="1" x14ac:dyDescent="0.25">
      <c r="A718" s="58">
        <f t="shared" si="14"/>
        <v>703</v>
      </c>
      <c r="B718" s="69" t="s">
        <v>936</v>
      </c>
      <c r="C718" s="60" t="s">
        <v>906</v>
      </c>
      <c r="D718" s="109"/>
      <c r="E718" s="62">
        <v>10</v>
      </c>
    </row>
    <row r="719" spans="1:5" s="51" customFormat="1" ht="17.100000000000001" customHeight="1" x14ac:dyDescent="0.25">
      <c r="A719" s="58">
        <f>A718+1</f>
        <v>704</v>
      </c>
      <c r="B719" s="70" t="s">
        <v>909</v>
      </c>
      <c r="C719" s="60" t="s">
        <v>906</v>
      </c>
      <c r="D719" s="109"/>
      <c r="E719" s="64">
        <v>12</v>
      </c>
    </row>
    <row r="720" spans="1:5" s="51" customFormat="1" ht="17.100000000000001" customHeight="1" x14ac:dyDescent="0.25">
      <c r="A720" s="58">
        <f>A719+1</f>
        <v>705</v>
      </c>
      <c r="B720" s="70" t="s">
        <v>910</v>
      </c>
      <c r="C720" s="60" t="s">
        <v>906</v>
      </c>
      <c r="D720" s="109"/>
      <c r="E720" s="64">
        <v>13</v>
      </c>
    </row>
    <row r="721" spans="1:5" s="51" customFormat="1" ht="17.100000000000001" customHeight="1" x14ac:dyDescent="0.25">
      <c r="A721" s="58">
        <f t="shared" si="14"/>
        <v>706</v>
      </c>
      <c r="B721" s="70" t="s">
        <v>911</v>
      </c>
      <c r="C721" s="60" t="s">
        <v>906</v>
      </c>
      <c r="D721" s="109"/>
      <c r="E721" s="64">
        <v>14</v>
      </c>
    </row>
    <row r="722" spans="1:5" s="51" customFormat="1" ht="17.100000000000001" customHeight="1" x14ac:dyDescent="0.25">
      <c r="A722" s="58">
        <f t="shared" si="14"/>
        <v>707</v>
      </c>
      <c r="B722" s="70" t="s">
        <v>912</v>
      </c>
      <c r="C722" s="60" t="s">
        <v>906</v>
      </c>
      <c r="D722" s="109"/>
      <c r="E722" s="64">
        <v>15</v>
      </c>
    </row>
    <row r="723" spans="1:5" s="51" customFormat="1" ht="17.100000000000001" customHeight="1" x14ac:dyDescent="0.25">
      <c r="A723" s="58">
        <f t="shared" si="14"/>
        <v>708</v>
      </c>
      <c r="B723" s="69" t="s">
        <v>937</v>
      </c>
      <c r="C723" s="60" t="s">
        <v>906</v>
      </c>
      <c r="D723" s="109"/>
      <c r="E723" s="62">
        <v>10</v>
      </c>
    </row>
    <row r="724" spans="1:5" s="51" customFormat="1" ht="17.100000000000001" customHeight="1" x14ac:dyDescent="0.25">
      <c r="A724" s="58">
        <f>A723+1</f>
        <v>709</v>
      </c>
      <c r="B724" s="70" t="s">
        <v>914</v>
      </c>
      <c r="C724" s="60" t="s">
        <v>906</v>
      </c>
      <c r="D724" s="109"/>
      <c r="E724" s="64">
        <v>12</v>
      </c>
    </row>
    <row r="725" spans="1:5" s="51" customFormat="1" ht="17.100000000000001" customHeight="1" x14ac:dyDescent="0.25">
      <c r="A725" s="58">
        <f>A724+1</f>
        <v>710</v>
      </c>
      <c r="B725" s="70" t="s">
        <v>915</v>
      </c>
      <c r="C725" s="60" t="s">
        <v>906</v>
      </c>
      <c r="D725" s="109"/>
      <c r="E725" s="64">
        <v>13</v>
      </c>
    </row>
    <row r="726" spans="1:5" s="51" customFormat="1" ht="17.100000000000001" customHeight="1" x14ac:dyDescent="0.25">
      <c r="A726" s="58">
        <f t="shared" ref="A726:A789" si="15">A725+1</f>
        <v>711</v>
      </c>
      <c r="B726" s="70" t="s">
        <v>916</v>
      </c>
      <c r="C726" s="60" t="s">
        <v>906</v>
      </c>
      <c r="D726" s="109"/>
      <c r="E726" s="64">
        <v>14</v>
      </c>
    </row>
    <row r="727" spans="1:5" s="51" customFormat="1" ht="17.100000000000001" customHeight="1" x14ac:dyDescent="0.25">
      <c r="A727" s="58">
        <f t="shared" si="15"/>
        <v>712</v>
      </c>
      <c r="B727" s="70" t="s">
        <v>917</v>
      </c>
      <c r="C727" s="60" t="s">
        <v>906</v>
      </c>
      <c r="D727" s="109"/>
      <c r="E727" s="64">
        <v>15</v>
      </c>
    </row>
    <row r="728" spans="1:5" s="51" customFormat="1" ht="17.100000000000001" customHeight="1" x14ac:dyDescent="0.25">
      <c r="A728" s="58">
        <f t="shared" si="15"/>
        <v>713</v>
      </c>
      <c r="B728" s="70" t="s">
        <v>335</v>
      </c>
      <c r="C728" s="60" t="s">
        <v>906</v>
      </c>
      <c r="D728" s="109"/>
      <c r="E728" s="64">
        <v>15</v>
      </c>
    </row>
    <row r="729" spans="1:5" s="51" customFormat="1" ht="17.100000000000001" customHeight="1" x14ac:dyDescent="0.25">
      <c r="A729" s="58">
        <f>A728+1</f>
        <v>714</v>
      </c>
      <c r="B729" s="70" t="s">
        <v>336</v>
      </c>
      <c r="C729" s="60" t="s">
        <v>906</v>
      </c>
      <c r="D729" s="109"/>
      <c r="E729" s="64" t="s">
        <v>85</v>
      </c>
    </row>
    <row r="730" spans="1:5" s="51" customFormat="1" ht="17.100000000000001" customHeight="1" x14ac:dyDescent="0.25">
      <c r="A730" s="58">
        <f>A729+1</f>
        <v>715</v>
      </c>
      <c r="B730" s="70" t="s">
        <v>337</v>
      </c>
      <c r="C730" s="60" t="s">
        <v>906</v>
      </c>
      <c r="D730" s="109"/>
      <c r="E730" s="64" t="s">
        <v>87</v>
      </c>
    </row>
    <row r="731" spans="1:5" s="51" customFormat="1" ht="17.100000000000001" customHeight="1" x14ac:dyDescent="0.25">
      <c r="A731" s="58">
        <f t="shared" si="15"/>
        <v>716</v>
      </c>
      <c r="B731" s="70" t="s">
        <v>338</v>
      </c>
      <c r="C731" s="60" t="s">
        <v>906</v>
      </c>
      <c r="D731" s="109"/>
      <c r="E731" s="64" t="s">
        <v>89</v>
      </c>
    </row>
    <row r="732" spans="1:5" s="51" customFormat="1" ht="17.100000000000001" customHeight="1" x14ac:dyDescent="0.25">
      <c r="A732" s="58">
        <f t="shared" si="15"/>
        <v>717</v>
      </c>
      <c r="B732" s="70" t="s">
        <v>339</v>
      </c>
      <c r="C732" s="60" t="s">
        <v>906</v>
      </c>
      <c r="D732" s="109"/>
      <c r="E732" s="64" t="s">
        <v>91</v>
      </c>
    </row>
    <row r="733" spans="1:5" s="51" customFormat="1" ht="17.100000000000001" customHeight="1" x14ac:dyDescent="0.25">
      <c r="A733" s="58">
        <f t="shared" si="15"/>
        <v>718</v>
      </c>
      <c r="B733" s="70" t="s">
        <v>340</v>
      </c>
      <c r="C733" s="60" t="s">
        <v>906</v>
      </c>
      <c r="D733" s="109"/>
      <c r="E733" s="64" t="s">
        <v>93</v>
      </c>
    </row>
    <row r="734" spans="1:5" s="51" customFormat="1" ht="17.100000000000001" customHeight="1" x14ac:dyDescent="0.25">
      <c r="A734" s="58">
        <f t="shared" si="15"/>
        <v>719</v>
      </c>
      <c r="B734" s="70" t="s">
        <v>341</v>
      </c>
      <c r="C734" s="60" t="s">
        <v>906</v>
      </c>
      <c r="D734" s="109"/>
      <c r="E734" s="64" t="s">
        <v>95</v>
      </c>
    </row>
    <row r="735" spans="1:5" s="51" customFormat="1" ht="17.100000000000001" customHeight="1" x14ac:dyDescent="0.25">
      <c r="A735" s="58">
        <f t="shared" si="15"/>
        <v>720</v>
      </c>
      <c r="B735" s="69" t="s">
        <v>938</v>
      </c>
      <c r="C735" s="60" t="s">
        <v>906</v>
      </c>
      <c r="D735" s="109"/>
      <c r="E735" s="62">
        <v>10</v>
      </c>
    </row>
    <row r="736" spans="1:5" s="51" customFormat="1" ht="17.100000000000001" customHeight="1" x14ac:dyDescent="0.25">
      <c r="A736" s="58">
        <f t="shared" si="15"/>
        <v>721</v>
      </c>
      <c r="B736" s="70" t="s">
        <v>919</v>
      </c>
      <c r="C736" s="60" t="s">
        <v>906</v>
      </c>
      <c r="D736" s="109"/>
      <c r="E736" s="64">
        <v>12</v>
      </c>
    </row>
    <row r="737" spans="1:5" s="51" customFormat="1" ht="17.100000000000001" customHeight="1" x14ac:dyDescent="0.25">
      <c r="A737" s="58">
        <f t="shared" si="15"/>
        <v>722</v>
      </c>
      <c r="B737" s="70" t="s">
        <v>920</v>
      </c>
      <c r="C737" s="60" t="s">
        <v>906</v>
      </c>
      <c r="D737" s="109"/>
      <c r="E737" s="64">
        <v>13</v>
      </c>
    </row>
    <row r="738" spans="1:5" s="51" customFormat="1" ht="17.100000000000001" customHeight="1" x14ac:dyDescent="0.25">
      <c r="A738" s="58">
        <f t="shared" si="15"/>
        <v>723</v>
      </c>
      <c r="B738" s="70" t="s">
        <v>921</v>
      </c>
      <c r="C738" s="60" t="s">
        <v>906</v>
      </c>
      <c r="D738" s="109"/>
      <c r="E738" s="64">
        <v>14</v>
      </c>
    </row>
    <row r="739" spans="1:5" s="51" customFormat="1" ht="17.100000000000001" customHeight="1" x14ac:dyDescent="0.25">
      <c r="A739" s="58">
        <f t="shared" si="15"/>
        <v>724</v>
      </c>
      <c r="B739" s="70" t="s">
        <v>939</v>
      </c>
      <c r="C739" s="60" t="s">
        <v>906</v>
      </c>
      <c r="D739" s="109"/>
      <c r="E739" s="64">
        <v>15</v>
      </c>
    </row>
    <row r="740" spans="1:5" s="51" customFormat="1" ht="17.100000000000001" customHeight="1" x14ac:dyDescent="0.25">
      <c r="A740" s="58">
        <f t="shared" si="15"/>
        <v>725</v>
      </c>
      <c r="B740" s="70" t="s">
        <v>940</v>
      </c>
      <c r="C740" s="60" t="s">
        <v>906</v>
      </c>
      <c r="D740" s="109"/>
      <c r="E740" s="64" t="s">
        <v>85</v>
      </c>
    </row>
    <row r="741" spans="1:5" s="51" customFormat="1" ht="17.100000000000001" customHeight="1" x14ac:dyDescent="0.25">
      <c r="A741" s="58">
        <f t="shared" si="15"/>
        <v>726</v>
      </c>
      <c r="B741" s="70" t="s">
        <v>941</v>
      </c>
      <c r="C741" s="60" t="s">
        <v>906</v>
      </c>
      <c r="D741" s="109"/>
      <c r="E741" s="64" t="s">
        <v>87</v>
      </c>
    </row>
    <row r="742" spans="1:5" s="51" customFormat="1" ht="17.100000000000001" customHeight="1" x14ac:dyDescent="0.25">
      <c r="A742" s="58">
        <f t="shared" si="15"/>
        <v>727</v>
      </c>
      <c r="B742" s="70" t="s">
        <v>942</v>
      </c>
      <c r="C742" s="60" t="s">
        <v>906</v>
      </c>
      <c r="D742" s="109"/>
      <c r="E742" s="64" t="s">
        <v>89</v>
      </c>
    </row>
    <row r="743" spans="1:5" s="51" customFormat="1" ht="17.100000000000001" customHeight="1" x14ac:dyDescent="0.25">
      <c r="A743" s="58">
        <f t="shared" si="15"/>
        <v>728</v>
      </c>
      <c r="B743" s="70" t="s">
        <v>943</v>
      </c>
      <c r="C743" s="60" t="s">
        <v>906</v>
      </c>
      <c r="D743" s="109"/>
      <c r="E743" s="64" t="s">
        <v>91</v>
      </c>
    </row>
    <row r="744" spans="1:5" s="51" customFormat="1" ht="17.100000000000001" customHeight="1" x14ac:dyDescent="0.25">
      <c r="A744" s="58">
        <f t="shared" si="15"/>
        <v>729</v>
      </c>
      <c r="B744" s="70" t="s">
        <v>944</v>
      </c>
      <c r="C744" s="60" t="s">
        <v>906</v>
      </c>
      <c r="D744" s="109"/>
      <c r="E744" s="64" t="s">
        <v>93</v>
      </c>
    </row>
    <row r="745" spans="1:5" s="51" customFormat="1" ht="17.100000000000001" customHeight="1" x14ac:dyDescent="0.25">
      <c r="A745" s="58">
        <f t="shared" si="15"/>
        <v>730</v>
      </c>
      <c r="B745" s="70" t="s">
        <v>945</v>
      </c>
      <c r="C745" s="60" t="s">
        <v>906</v>
      </c>
      <c r="D745" s="109"/>
      <c r="E745" s="64" t="s">
        <v>95</v>
      </c>
    </row>
    <row r="746" spans="1:5" s="51" customFormat="1" ht="17.100000000000001" customHeight="1" x14ac:dyDescent="0.25">
      <c r="A746" s="58">
        <f>A745+1</f>
        <v>731</v>
      </c>
      <c r="B746" s="69" t="s">
        <v>946</v>
      </c>
      <c r="C746" s="60" t="s">
        <v>906</v>
      </c>
      <c r="D746" s="109"/>
      <c r="E746" s="62">
        <v>10</v>
      </c>
    </row>
    <row r="747" spans="1:5" s="51" customFormat="1" ht="17.100000000000001" customHeight="1" x14ac:dyDescent="0.25">
      <c r="A747" s="58">
        <f>A746+1</f>
        <v>732</v>
      </c>
      <c r="B747" s="70" t="s">
        <v>947</v>
      </c>
      <c r="C747" s="60" t="s">
        <v>906</v>
      </c>
      <c r="D747" s="109"/>
      <c r="E747" s="64">
        <v>12</v>
      </c>
    </row>
    <row r="748" spans="1:5" s="51" customFormat="1" ht="17.100000000000001" customHeight="1" x14ac:dyDescent="0.25">
      <c r="A748" s="58">
        <f t="shared" si="15"/>
        <v>733</v>
      </c>
      <c r="B748" s="70" t="s">
        <v>948</v>
      </c>
      <c r="C748" s="60" t="s">
        <v>906</v>
      </c>
      <c r="D748" s="109"/>
      <c r="E748" s="64">
        <v>13</v>
      </c>
    </row>
    <row r="749" spans="1:5" s="51" customFormat="1" ht="17.100000000000001" customHeight="1" x14ac:dyDescent="0.25">
      <c r="A749" s="58">
        <f t="shared" si="15"/>
        <v>734</v>
      </c>
      <c r="B749" s="70" t="s">
        <v>949</v>
      </c>
      <c r="C749" s="60" t="s">
        <v>906</v>
      </c>
      <c r="D749" s="109"/>
      <c r="E749" s="64">
        <v>14</v>
      </c>
    </row>
    <row r="750" spans="1:5" s="51" customFormat="1" ht="17.100000000000001" customHeight="1" x14ac:dyDescent="0.25">
      <c r="A750" s="58">
        <f t="shared" si="15"/>
        <v>735</v>
      </c>
      <c r="B750" s="70" t="s">
        <v>950</v>
      </c>
      <c r="C750" s="60" t="s">
        <v>906</v>
      </c>
      <c r="D750" s="109"/>
      <c r="E750" s="64">
        <v>15</v>
      </c>
    </row>
    <row r="751" spans="1:5" s="51" customFormat="1" ht="17.100000000000001" customHeight="1" x14ac:dyDescent="0.25">
      <c r="A751" s="58">
        <f>A750+1</f>
        <v>736</v>
      </c>
      <c r="B751" s="70" t="s">
        <v>951</v>
      </c>
      <c r="C751" s="60" t="s">
        <v>906</v>
      </c>
      <c r="D751" s="109"/>
      <c r="E751" s="64" t="s">
        <v>85</v>
      </c>
    </row>
    <row r="752" spans="1:5" s="51" customFormat="1" ht="17.100000000000001" customHeight="1" x14ac:dyDescent="0.25">
      <c r="A752" s="58">
        <f>A751+1</f>
        <v>737</v>
      </c>
      <c r="B752" s="70" t="s">
        <v>952</v>
      </c>
      <c r="C752" s="60" t="s">
        <v>906</v>
      </c>
      <c r="D752" s="109"/>
      <c r="E752" s="64" t="s">
        <v>87</v>
      </c>
    </row>
    <row r="753" spans="1:5" s="51" customFormat="1" ht="17.100000000000001" customHeight="1" x14ac:dyDescent="0.25">
      <c r="A753" s="58">
        <f t="shared" si="15"/>
        <v>738</v>
      </c>
      <c r="B753" s="70" t="s">
        <v>953</v>
      </c>
      <c r="C753" s="60" t="s">
        <v>906</v>
      </c>
      <c r="D753" s="109"/>
      <c r="E753" s="64" t="s">
        <v>89</v>
      </c>
    </row>
    <row r="754" spans="1:5" s="51" customFormat="1" ht="17.100000000000001" customHeight="1" x14ac:dyDescent="0.25">
      <c r="A754" s="58">
        <f>A753+1</f>
        <v>739</v>
      </c>
      <c r="B754" s="70" t="s">
        <v>954</v>
      </c>
      <c r="C754" s="60" t="s">
        <v>906</v>
      </c>
      <c r="D754" s="109"/>
      <c r="E754" s="64" t="s">
        <v>91</v>
      </c>
    </row>
    <row r="755" spans="1:5" s="51" customFormat="1" ht="17.100000000000001" customHeight="1" x14ac:dyDescent="0.25">
      <c r="A755" s="58">
        <f t="shared" si="15"/>
        <v>740</v>
      </c>
      <c r="B755" s="70" t="s">
        <v>955</v>
      </c>
      <c r="C755" s="60" t="s">
        <v>906</v>
      </c>
      <c r="D755" s="109"/>
      <c r="E755" s="64" t="s">
        <v>93</v>
      </c>
    </row>
    <row r="756" spans="1:5" s="51" customFormat="1" ht="17.100000000000001" customHeight="1" x14ac:dyDescent="0.25">
      <c r="A756" s="58">
        <f t="shared" si="15"/>
        <v>741</v>
      </c>
      <c r="B756" s="70" t="s">
        <v>956</v>
      </c>
      <c r="C756" s="60" t="s">
        <v>906</v>
      </c>
      <c r="D756" s="109"/>
      <c r="E756" s="64" t="s">
        <v>95</v>
      </c>
    </row>
    <row r="757" spans="1:5" s="51" customFormat="1" ht="17.100000000000001" customHeight="1" x14ac:dyDescent="0.25">
      <c r="A757" s="58">
        <f t="shared" si="15"/>
        <v>742</v>
      </c>
      <c r="B757" s="69" t="s">
        <v>957</v>
      </c>
      <c r="C757" s="60" t="s">
        <v>906</v>
      </c>
      <c r="D757" s="109"/>
      <c r="E757" s="62">
        <v>10</v>
      </c>
    </row>
    <row r="758" spans="1:5" s="51" customFormat="1" ht="17.100000000000001" customHeight="1" x14ac:dyDescent="0.25">
      <c r="A758" s="58">
        <f>A757+1</f>
        <v>743</v>
      </c>
      <c r="B758" s="70" t="s">
        <v>958</v>
      </c>
      <c r="C758" s="60" t="s">
        <v>906</v>
      </c>
      <c r="D758" s="109"/>
      <c r="E758" s="64">
        <v>12</v>
      </c>
    </row>
    <row r="759" spans="1:5" s="51" customFormat="1" ht="17.100000000000001" customHeight="1" x14ac:dyDescent="0.25">
      <c r="A759" s="58">
        <f>A758+1</f>
        <v>744</v>
      </c>
      <c r="B759" s="70" t="s">
        <v>959</v>
      </c>
      <c r="C759" s="60" t="s">
        <v>906</v>
      </c>
      <c r="D759" s="109"/>
      <c r="E759" s="64">
        <v>13</v>
      </c>
    </row>
    <row r="760" spans="1:5" s="51" customFormat="1" ht="17.100000000000001" customHeight="1" x14ac:dyDescent="0.25">
      <c r="A760" s="58">
        <f t="shared" si="15"/>
        <v>745</v>
      </c>
      <c r="B760" s="70" t="s">
        <v>960</v>
      </c>
      <c r="C760" s="60" t="s">
        <v>906</v>
      </c>
      <c r="D760" s="109"/>
      <c r="E760" s="64">
        <v>14</v>
      </c>
    </row>
    <row r="761" spans="1:5" s="51" customFormat="1" ht="17.100000000000001" customHeight="1" x14ac:dyDescent="0.25">
      <c r="A761" s="58">
        <f t="shared" si="15"/>
        <v>746</v>
      </c>
      <c r="B761" s="70" t="s">
        <v>961</v>
      </c>
      <c r="C761" s="60" t="s">
        <v>906</v>
      </c>
      <c r="D761" s="109"/>
      <c r="E761" s="64">
        <v>15</v>
      </c>
    </row>
    <row r="762" spans="1:5" s="51" customFormat="1" ht="17.100000000000001" customHeight="1" x14ac:dyDescent="0.25">
      <c r="A762" s="58">
        <f t="shared" si="15"/>
        <v>747</v>
      </c>
      <c r="B762" s="70" t="s">
        <v>962</v>
      </c>
      <c r="C762" s="60" t="s">
        <v>906</v>
      </c>
      <c r="D762" s="109"/>
      <c r="E762" s="64">
        <v>10</v>
      </c>
    </row>
    <row r="763" spans="1:5" s="51" customFormat="1" ht="17.100000000000001" customHeight="1" x14ac:dyDescent="0.25">
      <c r="A763" s="58">
        <f t="shared" si="15"/>
        <v>748</v>
      </c>
      <c r="B763" s="70" t="s">
        <v>963</v>
      </c>
      <c r="C763" s="60" t="s">
        <v>906</v>
      </c>
      <c r="D763" s="109"/>
      <c r="E763" s="64">
        <v>11</v>
      </c>
    </row>
    <row r="764" spans="1:5" s="51" customFormat="1" ht="17.100000000000001" customHeight="1" x14ac:dyDescent="0.25">
      <c r="A764" s="58">
        <f t="shared" si="15"/>
        <v>749</v>
      </c>
      <c r="B764" s="70" t="s">
        <v>964</v>
      </c>
      <c r="C764" s="60" t="s">
        <v>906</v>
      </c>
      <c r="D764" s="109"/>
      <c r="E764" s="64">
        <v>12</v>
      </c>
    </row>
    <row r="765" spans="1:5" s="51" customFormat="1" ht="17.100000000000001" customHeight="1" x14ac:dyDescent="0.25">
      <c r="A765" s="58">
        <f t="shared" si="15"/>
        <v>750</v>
      </c>
      <c r="B765" s="70" t="s">
        <v>965</v>
      </c>
      <c r="C765" s="60" t="s">
        <v>906</v>
      </c>
      <c r="D765" s="109"/>
      <c r="E765" s="64">
        <v>13</v>
      </c>
    </row>
    <row r="766" spans="1:5" s="51" customFormat="1" ht="17.100000000000001" customHeight="1" x14ac:dyDescent="0.25">
      <c r="A766" s="58">
        <f t="shared" si="15"/>
        <v>751</v>
      </c>
      <c r="B766" s="70" t="s">
        <v>966</v>
      </c>
      <c r="C766" s="60" t="s">
        <v>906</v>
      </c>
      <c r="D766" s="109"/>
      <c r="E766" s="64">
        <v>14</v>
      </c>
    </row>
    <row r="767" spans="1:5" s="51" customFormat="1" ht="17.100000000000001" customHeight="1" x14ac:dyDescent="0.25">
      <c r="A767" s="58">
        <f>A759+1</f>
        <v>745</v>
      </c>
      <c r="B767" s="70" t="s">
        <v>926</v>
      </c>
      <c r="C767" s="60" t="s">
        <v>906</v>
      </c>
      <c r="D767" s="109"/>
      <c r="E767" s="64">
        <v>13</v>
      </c>
    </row>
    <row r="768" spans="1:5" s="51" customFormat="1" ht="17.100000000000001" customHeight="1" x14ac:dyDescent="0.25">
      <c r="A768" s="58">
        <f>A766+1</f>
        <v>752</v>
      </c>
      <c r="B768" s="70" t="s">
        <v>927</v>
      </c>
      <c r="C768" s="60" t="s">
        <v>906</v>
      </c>
      <c r="D768" s="109"/>
      <c r="E768" s="64">
        <v>14</v>
      </c>
    </row>
    <row r="769" spans="1:5" s="51" customFormat="1" ht="17.100000000000001" customHeight="1" x14ac:dyDescent="0.25">
      <c r="A769" s="58">
        <f t="shared" si="15"/>
        <v>753</v>
      </c>
      <c r="B769" s="70" t="s">
        <v>928</v>
      </c>
      <c r="C769" s="60" t="s">
        <v>906</v>
      </c>
      <c r="D769" s="109"/>
      <c r="E769" s="64">
        <v>15</v>
      </c>
    </row>
    <row r="770" spans="1:5" s="51" customFormat="1" ht="17.100000000000001" customHeight="1" x14ac:dyDescent="0.25">
      <c r="A770" s="58">
        <f t="shared" si="15"/>
        <v>754</v>
      </c>
      <c r="B770" s="70" t="s">
        <v>967</v>
      </c>
      <c r="C770" s="60" t="s">
        <v>906</v>
      </c>
      <c r="D770" s="109"/>
      <c r="E770" s="64" t="s">
        <v>85</v>
      </c>
    </row>
    <row r="771" spans="1:5" s="51" customFormat="1" ht="17.100000000000001" customHeight="1" x14ac:dyDescent="0.25">
      <c r="A771" s="58">
        <f t="shared" si="15"/>
        <v>755</v>
      </c>
      <c r="B771" s="70" t="s">
        <v>968</v>
      </c>
      <c r="C771" s="60" t="s">
        <v>906</v>
      </c>
      <c r="D771" s="109"/>
      <c r="E771" s="64" t="s">
        <v>87</v>
      </c>
    </row>
    <row r="772" spans="1:5" s="51" customFormat="1" ht="17.100000000000001" customHeight="1" x14ac:dyDescent="0.25">
      <c r="A772" s="58">
        <f>A771+1</f>
        <v>756</v>
      </c>
      <c r="B772" s="70" t="s">
        <v>969</v>
      </c>
      <c r="C772" s="60" t="s">
        <v>906</v>
      </c>
      <c r="D772" s="109"/>
      <c r="E772" s="64" t="s">
        <v>89</v>
      </c>
    </row>
    <row r="773" spans="1:5" s="51" customFormat="1" ht="17.100000000000001" customHeight="1" x14ac:dyDescent="0.25">
      <c r="A773" s="58">
        <f t="shared" si="15"/>
        <v>757</v>
      </c>
      <c r="B773" s="70" t="s">
        <v>970</v>
      </c>
      <c r="C773" s="60" t="s">
        <v>906</v>
      </c>
      <c r="D773" s="109"/>
      <c r="E773" s="64" t="s">
        <v>91</v>
      </c>
    </row>
    <row r="774" spans="1:5" s="51" customFormat="1" ht="17.100000000000001" customHeight="1" x14ac:dyDescent="0.25">
      <c r="A774" s="58">
        <f t="shared" si="15"/>
        <v>758</v>
      </c>
      <c r="B774" s="70" t="s">
        <v>971</v>
      </c>
      <c r="C774" s="60" t="s">
        <v>906</v>
      </c>
      <c r="D774" s="109"/>
      <c r="E774" s="64" t="s">
        <v>93</v>
      </c>
    </row>
    <row r="775" spans="1:5" s="51" customFormat="1" ht="17.100000000000001" customHeight="1" x14ac:dyDescent="0.25">
      <c r="A775" s="58">
        <f t="shared" si="15"/>
        <v>759</v>
      </c>
      <c r="B775" s="70" t="s">
        <v>972</v>
      </c>
      <c r="C775" s="60" t="s">
        <v>906</v>
      </c>
      <c r="D775" s="109"/>
      <c r="E775" s="64" t="s">
        <v>95</v>
      </c>
    </row>
    <row r="776" spans="1:5" s="51" customFormat="1" ht="17.100000000000001" customHeight="1" x14ac:dyDescent="0.25">
      <c r="A776" s="71">
        <f>A775+1</f>
        <v>760</v>
      </c>
      <c r="B776" s="69" t="s">
        <v>973</v>
      </c>
      <c r="C776" s="72" t="s">
        <v>286</v>
      </c>
      <c r="D776" s="110"/>
      <c r="E776" s="73">
        <v>6</v>
      </c>
    </row>
    <row r="777" spans="1:5" s="51" customFormat="1" ht="17.100000000000001" customHeight="1" x14ac:dyDescent="0.25">
      <c r="A777" s="58">
        <f t="shared" si="15"/>
        <v>761</v>
      </c>
      <c r="B777" s="69" t="s">
        <v>127</v>
      </c>
      <c r="C777" s="60" t="s">
        <v>286</v>
      </c>
      <c r="D777" s="109"/>
      <c r="E777" s="62">
        <v>8</v>
      </c>
    </row>
    <row r="778" spans="1:5" s="51" customFormat="1" ht="17.100000000000001" customHeight="1" x14ac:dyDescent="0.25">
      <c r="A778" s="58">
        <f t="shared" si="15"/>
        <v>762</v>
      </c>
      <c r="B778" s="70" t="s">
        <v>128</v>
      </c>
      <c r="C778" s="60" t="s">
        <v>286</v>
      </c>
      <c r="D778" s="109"/>
      <c r="E778" s="64">
        <v>10</v>
      </c>
    </row>
    <row r="779" spans="1:5" s="51" customFormat="1" ht="17.100000000000001" customHeight="1" x14ac:dyDescent="0.25">
      <c r="A779" s="58">
        <f>A778+1</f>
        <v>763</v>
      </c>
      <c r="B779" s="70" t="s">
        <v>129</v>
      </c>
      <c r="C779" s="60" t="s">
        <v>286</v>
      </c>
      <c r="D779" s="109"/>
      <c r="E779" s="64">
        <v>11</v>
      </c>
    </row>
    <row r="780" spans="1:5" s="51" customFormat="1" ht="17.100000000000001" customHeight="1" x14ac:dyDescent="0.25">
      <c r="A780" s="58">
        <f t="shared" si="15"/>
        <v>764</v>
      </c>
      <c r="B780" s="70" t="s">
        <v>130</v>
      </c>
      <c r="C780" s="60" t="s">
        <v>286</v>
      </c>
      <c r="D780" s="109"/>
      <c r="E780" s="64">
        <v>12</v>
      </c>
    </row>
    <row r="781" spans="1:5" s="51" customFormat="1" ht="17.100000000000001" customHeight="1" x14ac:dyDescent="0.25">
      <c r="A781" s="58">
        <f>A773+1</f>
        <v>758</v>
      </c>
      <c r="B781" s="70" t="s">
        <v>131</v>
      </c>
      <c r="C781" s="60" t="s">
        <v>286</v>
      </c>
      <c r="D781" s="109"/>
      <c r="E781" s="64">
        <v>13</v>
      </c>
    </row>
    <row r="782" spans="1:5" s="51" customFormat="1" ht="17.100000000000001" customHeight="1" x14ac:dyDescent="0.25">
      <c r="A782" s="58">
        <f>A780+1</f>
        <v>765</v>
      </c>
      <c r="B782" s="70" t="s">
        <v>132</v>
      </c>
      <c r="C782" s="60" t="s">
        <v>286</v>
      </c>
      <c r="D782" s="109"/>
      <c r="E782" s="64">
        <v>14</v>
      </c>
    </row>
    <row r="783" spans="1:5" s="51" customFormat="1" ht="17.100000000000001" customHeight="1" x14ac:dyDescent="0.25">
      <c r="A783" s="58">
        <f>A782+1</f>
        <v>766</v>
      </c>
      <c r="B783" s="70" t="s">
        <v>133</v>
      </c>
      <c r="C783" s="60" t="s">
        <v>286</v>
      </c>
      <c r="D783" s="109"/>
      <c r="E783" s="64">
        <v>15</v>
      </c>
    </row>
    <row r="784" spans="1:5" s="51" customFormat="1" ht="17.100000000000001" customHeight="1" x14ac:dyDescent="0.25">
      <c r="A784" s="58">
        <f>A783+1</f>
        <v>767</v>
      </c>
      <c r="B784" s="69" t="s">
        <v>288</v>
      </c>
      <c r="C784" s="60" t="s">
        <v>286</v>
      </c>
      <c r="D784" s="109"/>
      <c r="E784" s="62">
        <v>8</v>
      </c>
    </row>
    <row r="785" spans="1:5" s="51" customFormat="1" ht="17.100000000000001" customHeight="1" x14ac:dyDescent="0.25">
      <c r="A785" s="58">
        <f t="shared" si="15"/>
        <v>768</v>
      </c>
      <c r="B785" s="70" t="s">
        <v>289</v>
      </c>
      <c r="C785" s="60" t="s">
        <v>286</v>
      </c>
      <c r="D785" s="109"/>
      <c r="E785" s="64">
        <v>10</v>
      </c>
    </row>
    <row r="786" spans="1:5" s="51" customFormat="1" ht="17.100000000000001" customHeight="1" x14ac:dyDescent="0.25">
      <c r="A786" s="58">
        <f t="shared" si="15"/>
        <v>769</v>
      </c>
      <c r="B786" s="70" t="s">
        <v>290</v>
      </c>
      <c r="C786" s="60" t="s">
        <v>286</v>
      </c>
      <c r="D786" s="109"/>
      <c r="E786" s="64">
        <v>11</v>
      </c>
    </row>
    <row r="787" spans="1:5" s="51" customFormat="1" ht="17.100000000000001" customHeight="1" x14ac:dyDescent="0.25">
      <c r="A787" s="58">
        <f t="shared" si="15"/>
        <v>770</v>
      </c>
      <c r="B787" s="70" t="s">
        <v>291</v>
      </c>
      <c r="C787" s="60" t="s">
        <v>286</v>
      </c>
      <c r="D787" s="109"/>
      <c r="E787" s="64">
        <v>12</v>
      </c>
    </row>
    <row r="788" spans="1:5" s="51" customFormat="1" ht="17.100000000000001" customHeight="1" x14ac:dyDescent="0.25">
      <c r="A788" s="58">
        <f>A787+1</f>
        <v>771</v>
      </c>
      <c r="B788" s="70" t="s">
        <v>292</v>
      </c>
      <c r="C788" s="60" t="s">
        <v>286</v>
      </c>
      <c r="D788" s="109"/>
      <c r="E788" s="64">
        <v>13</v>
      </c>
    </row>
    <row r="789" spans="1:5" s="51" customFormat="1" ht="17.100000000000001" customHeight="1" x14ac:dyDescent="0.25">
      <c r="A789" s="58">
        <f t="shared" si="15"/>
        <v>772</v>
      </c>
      <c r="B789" s="70" t="s">
        <v>293</v>
      </c>
      <c r="C789" s="60" t="s">
        <v>286</v>
      </c>
      <c r="D789" s="109"/>
      <c r="E789" s="64">
        <v>14</v>
      </c>
    </row>
    <row r="790" spans="1:5" s="51" customFormat="1" ht="17.100000000000001" customHeight="1" x14ac:dyDescent="0.25">
      <c r="A790" s="58">
        <f t="shared" ref="A790:A853" si="16">A789+1</f>
        <v>773</v>
      </c>
      <c r="B790" s="70" t="s">
        <v>294</v>
      </c>
      <c r="C790" s="60" t="s">
        <v>286</v>
      </c>
      <c r="D790" s="109"/>
      <c r="E790" s="64">
        <v>15</v>
      </c>
    </row>
    <row r="791" spans="1:5" s="51" customFormat="1" ht="17.100000000000001" customHeight="1" x14ac:dyDescent="0.25">
      <c r="A791" s="58">
        <f t="shared" si="16"/>
        <v>774</v>
      </c>
      <c r="B791" s="88" t="s">
        <v>141</v>
      </c>
      <c r="C791" s="60" t="s">
        <v>286</v>
      </c>
      <c r="D791" s="109"/>
      <c r="E791" s="62">
        <v>10</v>
      </c>
    </row>
    <row r="792" spans="1:5" s="51" customFormat="1" ht="17.100000000000001" customHeight="1" x14ac:dyDescent="0.25">
      <c r="A792" s="58">
        <f t="shared" si="16"/>
        <v>775</v>
      </c>
      <c r="B792" s="89" t="s">
        <v>142</v>
      </c>
      <c r="C792" s="60" t="s">
        <v>286</v>
      </c>
      <c r="D792" s="109"/>
      <c r="E792" s="64">
        <v>12</v>
      </c>
    </row>
    <row r="793" spans="1:5" s="51" customFormat="1" ht="17.100000000000001" customHeight="1" x14ac:dyDescent="0.25">
      <c r="A793" s="58">
        <f t="shared" si="16"/>
        <v>776</v>
      </c>
      <c r="B793" s="89" t="s">
        <v>143</v>
      </c>
      <c r="C793" s="60" t="s">
        <v>286</v>
      </c>
      <c r="D793" s="109"/>
      <c r="E793" s="64">
        <v>13</v>
      </c>
    </row>
    <row r="794" spans="1:5" s="51" customFormat="1" ht="17.100000000000001" customHeight="1" x14ac:dyDescent="0.25">
      <c r="A794" s="58">
        <f t="shared" si="16"/>
        <v>777</v>
      </c>
      <c r="B794" s="89" t="s">
        <v>144</v>
      </c>
      <c r="C794" s="60" t="s">
        <v>286</v>
      </c>
      <c r="D794" s="109"/>
      <c r="E794" s="64">
        <v>14</v>
      </c>
    </row>
    <row r="795" spans="1:5" s="51" customFormat="1" ht="17.100000000000001" customHeight="1" x14ac:dyDescent="0.25">
      <c r="A795" s="58">
        <f t="shared" si="16"/>
        <v>778</v>
      </c>
      <c r="B795" s="89" t="s">
        <v>145</v>
      </c>
      <c r="C795" s="60" t="s">
        <v>286</v>
      </c>
      <c r="D795" s="109"/>
      <c r="E795" s="64">
        <v>15</v>
      </c>
    </row>
    <row r="796" spans="1:5" s="51" customFormat="1" ht="17.100000000000001" customHeight="1" x14ac:dyDescent="0.25">
      <c r="A796" s="58">
        <f t="shared" si="16"/>
        <v>779</v>
      </c>
      <c r="B796" s="69" t="s">
        <v>295</v>
      </c>
      <c r="C796" s="60" t="s">
        <v>286</v>
      </c>
      <c r="D796" s="109"/>
      <c r="E796" s="62">
        <v>8</v>
      </c>
    </row>
    <row r="797" spans="1:5" s="51" customFormat="1" ht="17.100000000000001" customHeight="1" x14ac:dyDescent="0.25">
      <c r="A797" s="58">
        <f t="shared" si="16"/>
        <v>780</v>
      </c>
      <c r="B797" s="70" t="s">
        <v>296</v>
      </c>
      <c r="C797" s="60" t="s">
        <v>286</v>
      </c>
      <c r="D797" s="109"/>
      <c r="E797" s="64">
        <v>10</v>
      </c>
    </row>
    <row r="798" spans="1:5" s="51" customFormat="1" ht="17.100000000000001" customHeight="1" x14ac:dyDescent="0.25">
      <c r="A798" s="58">
        <f t="shared" si="16"/>
        <v>781</v>
      </c>
      <c r="B798" s="70" t="s">
        <v>297</v>
      </c>
      <c r="C798" s="60" t="s">
        <v>286</v>
      </c>
      <c r="D798" s="109"/>
      <c r="E798" s="64">
        <v>11</v>
      </c>
    </row>
    <row r="799" spans="1:5" s="51" customFormat="1" ht="17.100000000000001" customHeight="1" x14ac:dyDescent="0.25">
      <c r="A799" s="58">
        <f t="shared" si="16"/>
        <v>782</v>
      </c>
      <c r="B799" s="70" t="s">
        <v>298</v>
      </c>
      <c r="C799" s="60" t="s">
        <v>286</v>
      </c>
      <c r="D799" s="109"/>
      <c r="E799" s="64">
        <v>12</v>
      </c>
    </row>
    <row r="800" spans="1:5" s="51" customFormat="1" ht="17.100000000000001" customHeight="1" x14ac:dyDescent="0.25">
      <c r="A800" s="58">
        <f>A787+1</f>
        <v>771</v>
      </c>
      <c r="B800" s="70" t="s">
        <v>299</v>
      </c>
      <c r="C800" s="60" t="s">
        <v>286</v>
      </c>
      <c r="D800" s="109"/>
      <c r="E800" s="64">
        <v>13</v>
      </c>
    </row>
    <row r="801" spans="1:5" s="51" customFormat="1" ht="17.100000000000001" customHeight="1" x14ac:dyDescent="0.25">
      <c r="A801" s="58">
        <f>A799+1</f>
        <v>783</v>
      </c>
      <c r="B801" s="70" t="s">
        <v>300</v>
      </c>
      <c r="C801" s="60" t="s">
        <v>286</v>
      </c>
      <c r="D801" s="109"/>
      <c r="E801" s="64">
        <v>14</v>
      </c>
    </row>
    <row r="802" spans="1:5" s="51" customFormat="1" ht="17.100000000000001" customHeight="1" x14ac:dyDescent="0.25">
      <c r="A802" s="58">
        <f t="shared" si="16"/>
        <v>784</v>
      </c>
      <c r="B802" s="70" t="s">
        <v>301</v>
      </c>
      <c r="C802" s="60" t="s">
        <v>286</v>
      </c>
      <c r="D802" s="109"/>
      <c r="E802" s="64">
        <v>15</v>
      </c>
    </row>
    <row r="803" spans="1:5" s="51" customFormat="1" ht="17.100000000000001" customHeight="1" x14ac:dyDescent="0.25">
      <c r="A803" s="58">
        <f>A802+1</f>
        <v>785</v>
      </c>
      <c r="B803" s="69" t="s">
        <v>974</v>
      </c>
      <c r="C803" s="60" t="s">
        <v>975</v>
      </c>
      <c r="D803" s="109"/>
      <c r="E803" s="62">
        <v>6</v>
      </c>
    </row>
    <row r="804" spans="1:5" s="51" customFormat="1" ht="17.100000000000001" customHeight="1" x14ac:dyDescent="0.25">
      <c r="A804" s="58">
        <f t="shared" si="16"/>
        <v>786</v>
      </c>
      <c r="B804" s="69" t="s">
        <v>976</v>
      </c>
      <c r="C804" s="60" t="s">
        <v>975</v>
      </c>
      <c r="D804" s="109"/>
      <c r="E804" s="62">
        <v>8</v>
      </c>
    </row>
    <row r="805" spans="1:5" s="94" customFormat="1" ht="17.100000000000001" customHeight="1" x14ac:dyDescent="0.25">
      <c r="A805" s="90">
        <f t="shared" si="16"/>
        <v>787</v>
      </c>
      <c r="B805" s="91" t="s">
        <v>977</v>
      </c>
      <c r="C805" s="92" t="s">
        <v>975</v>
      </c>
      <c r="D805" s="111"/>
      <c r="E805" s="93">
        <v>10</v>
      </c>
    </row>
    <row r="806" spans="1:5" s="94" customFormat="1" ht="17.100000000000001" customHeight="1" x14ac:dyDescent="0.25">
      <c r="A806" s="90">
        <f t="shared" si="16"/>
        <v>788</v>
      </c>
      <c r="B806" s="91" t="s">
        <v>978</v>
      </c>
      <c r="C806" s="92" t="s">
        <v>975</v>
      </c>
      <c r="D806" s="111"/>
      <c r="E806" s="93">
        <v>11</v>
      </c>
    </row>
    <row r="807" spans="1:5" s="51" customFormat="1" ht="17.100000000000001" customHeight="1" x14ac:dyDescent="0.25">
      <c r="A807" s="58">
        <f>A806+1</f>
        <v>789</v>
      </c>
      <c r="B807" s="70" t="s">
        <v>979</v>
      </c>
      <c r="C807" s="60" t="s">
        <v>975</v>
      </c>
      <c r="D807" s="109"/>
      <c r="E807" s="64">
        <v>12</v>
      </c>
    </row>
    <row r="808" spans="1:5" s="51" customFormat="1" ht="17.100000000000001" customHeight="1" x14ac:dyDescent="0.25">
      <c r="A808" s="58">
        <f t="shared" si="16"/>
        <v>790</v>
      </c>
      <c r="B808" s="70" t="s">
        <v>980</v>
      </c>
      <c r="C808" s="60" t="s">
        <v>975</v>
      </c>
      <c r="D808" s="109"/>
      <c r="E808" s="64">
        <v>13</v>
      </c>
    </row>
    <row r="809" spans="1:5" s="51" customFormat="1" ht="17.100000000000001" customHeight="1" x14ac:dyDescent="0.25">
      <c r="A809" s="58">
        <f t="shared" si="16"/>
        <v>791</v>
      </c>
      <c r="B809" s="70" t="s">
        <v>981</v>
      </c>
      <c r="C809" s="60" t="s">
        <v>975</v>
      </c>
      <c r="D809" s="109"/>
      <c r="E809" s="64">
        <v>14</v>
      </c>
    </row>
    <row r="810" spans="1:5" s="51" customFormat="1" ht="17.100000000000001" customHeight="1" x14ac:dyDescent="0.25">
      <c r="A810" s="58">
        <f t="shared" si="16"/>
        <v>792</v>
      </c>
      <c r="B810" s="70" t="s">
        <v>982</v>
      </c>
      <c r="C810" s="60" t="s">
        <v>975</v>
      </c>
      <c r="D810" s="109"/>
      <c r="E810" s="64">
        <v>15</v>
      </c>
    </row>
    <row r="811" spans="1:5" s="51" customFormat="1" ht="17.100000000000001" customHeight="1" x14ac:dyDescent="0.25">
      <c r="A811" s="58">
        <f t="shared" si="16"/>
        <v>793</v>
      </c>
      <c r="B811" s="69" t="s">
        <v>983</v>
      </c>
      <c r="C811" s="60" t="s">
        <v>975</v>
      </c>
      <c r="D811" s="109"/>
      <c r="E811" s="62">
        <v>8</v>
      </c>
    </row>
    <row r="812" spans="1:5" s="51" customFormat="1" ht="17.100000000000001" customHeight="1" x14ac:dyDescent="0.25">
      <c r="A812" s="58">
        <f>A811+1</f>
        <v>794</v>
      </c>
      <c r="B812" s="70" t="s">
        <v>984</v>
      </c>
      <c r="C812" s="60" t="s">
        <v>975</v>
      </c>
      <c r="D812" s="109"/>
      <c r="E812" s="64">
        <v>10</v>
      </c>
    </row>
    <row r="813" spans="1:5" s="51" customFormat="1" ht="17.100000000000001" customHeight="1" x14ac:dyDescent="0.25">
      <c r="A813" s="58">
        <f t="shared" si="16"/>
        <v>795</v>
      </c>
      <c r="B813" s="70" t="s">
        <v>985</v>
      </c>
      <c r="C813" s="60" t="s">
        <v>975</v>
      </c>
      <c r="D813" s="109"/>
      <c r="E813" s="64">
        <v>11</v>
      </c>
    </row>
    <row r="814" spans="1:5" s="51" customFormat="1" ht="17.100000000000001" customHeight="1" x14ac:dyDescent="0.25">
      <c r="A814" s="58">
        <f>A806+1</f>
        <v>789</v>
      </c>
      <c r="B814" s="70" t="s">
        <v>986</v>
      </c>
      <c r="C814" s="60" t="s">
        <v>975</v>
      </c>
      <c r="D814" s="109"/>
      <c r="E814" s="64">
        <v>12</v>
      </c>
    </row>
    <row r="815" spans="1:5" s="51" customFormat="1" ht="17.100000000000001" customHeight="1" x14ac:dyDescent="0.25">
      <c r="A815" s="58">
        <f>A813+1</f>
        <v>796</v>
      </c>
      <c r="B815" s="70" t="s">
        <v>987</v>
      </c>
      <c r="C815" s="60" t="s">
        <v>975</v>
      </c>
      <c r="D815" s="109"/>
      <c r="E815" s="64">
        <v>13</v>
      </c>
    </row>
    <row r="816" spans="1:5" s="51" customFormat="1" ht="17.100000000000001" customHeight="1" x14ac:dyDescent="0.25">
      <c r="A816" s="58">
        <f t="shared" si="16"/>
        <v>797</v>
      </c>
      <c r="B816" s="70" t="s">
        <v>988</v>
      </c>
      <c r="C816" s="60" t="s">
        <v>975</v>
      </c>
      <c r="D816" s="109"/>
      <c r="E816" s="64">
        <v>14</v>
      </c>
    </row>
    <row r="817" spans="1:5" s="51" customFormat="1" ht="17.100000000000001" customHeight="1" x14ac:dyDescent="0.25">
      <c r="A817" s="58">
        <f t="shared" si="16"/>
        <v>798</v>
      </c>
      <c r="B817" s="70" t="s">
        <v>989</v>
      </c>
      <c r="C817" s="60" t="s">
        <v>975</v>
      </c>
      <c r="D817" s="109"/>
      <c r="E817" s="64">
        <v>15</v>
      </c>
    </row>
    <row r="818" spans="1:5" s="51" customFormat="1" ht="17.100000000000001" customHeight="1" x14ac:dyDescent="0.25">
      <c r="A818" s="58">
        <f>A790+1</f>
        <v>774</v>
      </c>
      <c r="B818" s="70" t="s">
        <v>990</v>
      </c>
      <c r="C818" s="60" t="s">
        <v>975</v>
      </c>
      <c r="D818" s="109"/>
      <c r="E818" s="64">
        <v>10</v>
      </c>
    </row>
    <row r="819" spans="1:5" s="51" customFormat="1" ht="17.100000000000001" customHeight="1" x14ac:dyDescent="0.25">
      <c r="A819" s="58">
        <f>A802+1</f>
        <v>785</v>
      </c>
      <c r="B819" s="70" t="s">
        <v>991</v>
      </c>
      <c r="C819" s="60" t="s">
        <v>975</v>
      </c>
      <c r="D819" s="109"/>
      <c r="E819" s="64">
        <v>11</v>
      </c>
    </row>
    <row r="820" spans="1:5" s="51" customFormat="1" ht="17.100000000000001" customHeight="1" x14ac:dyDescent="0.25">
      <c r="A820" s="58">
        <f t="shared" si="16"/>
        <v>786</v>
      </c>
      <c r="B820" s="70" t="s">
        <v>992</v>
      </c>
      <c r="C820" s="60" t="s">
        <v>975</v>
      </c>
      <c r="D820" s="109"/>
      <c r="E820" s="64">
        <v>12</v>
      </c>
    </row>
    <row r="821" spans="1:5" s="51" customFormat="1" ht="17.100000000000001" customHeight="1" x14ac:dyDescent="0.25">
      <c r="A821" s="58">
        <f>A820+1</f>
        <v>787</v>
      </c>
      <c r="B821" s="70" t="s">
        <v>993</v>
      </c>
      <c r="C821" s="60" t="s">
        <v>975</v>
      </c>
      <c r="D821" s="109"/>
      <c r="E821" s="64">
        <v>13</v>
      </c>
    </row>
    <row r="822" spans="1:5" s="51" customFormat="1" ht="17.100000000000001" customHeight="1" x14ac:dyDescent="0.25">
      <c r="A822" s="58">
        <f t="shared" si="16"/>
        <v>788</v>
      </c>
      <c r="B822" s="70" t="s">
        <v>994</v>
      </c>
      <c r="C822" s="60" t="s">
        <v>975</v>
      </c>
      <c r="D822" s="109"/>
      <c r="E822" s="64">
        <v>14</v>
      </c>
    </row>
    <row r="823" spans="1:5" s="51" customFormat="1" ht="17.100000000000001" customHeight="1" x14ac:dyDescent="0.25">
      <c r="A823" s="58">
        <f t="shared" si="16"/>
        <v>789</v>
      </c>
      <c r="B823" s="70" t="s">
        <v>995</v>
      </c>
      <c r="C823" s="60" t="s">
        <v>975</v>
      </c>
      <c r="D823" s="109"/>
      <c r="E823" s="64">
        <v>15</v>
      </c>
    </row>
    <row r="824" spans="1:5" s="51" customFormat="1" ht="17.100000000000001" customHeight="1" x14ac:dyDescent="0.25">
      <c r="A824" s="58">
        <f>A796+1</f>
        <v>780</v>
      </c>
      <c r="B824" s="70" t="s">
        <v>996</v>
      </c>
      <c r="C824" s="60" t="s">
        <v>975</v>
      </c>
      <c r="D824" s="109"/>
      <c r="E824" s="64">
        <v>10</v>
      </c>
    </row>
    <row r="825" spans="1:5" s="51" customFormat="1" ht="17.100000000000001" customHeight="1" x14ac:dyDescent="0.25">
      <c r="A825" s="58">
        <f>A808+1</f>
        <v>791</v>
      </c>
      <c r="B825" s="70" t="s">
        <v>997</v>
      </c>
      <c r="C825" s="60" t="s">
        <v>975</v>
      </c>
      <c r="D825" s="109"/>
      <c r="E825" s="64">
        <v>11</v>
      </c>
    </row>
    <row r="826" spans="1:5" s="51" customFormat="1" ht="17.100000000000001" customHeight="1" x14ac:dyDescent="0.25">
      <c r="A826" s="58">
        <f t="shared" si="16"/>
        <v>792</v>
      </c>
      <c r="B826" s="70" t="s">
        <v>998</v>
      </c>
      <c r="C826" s="60" t="s">
        <v>975</v>
      </c>
      <c r="D826" s="109"/>
      <c r="E826" s="64">
        <v>12</v>
      </c>
    </row>
    <row r="827" spans="1:5" s="51" customFormat="1" ht="17.100000000000001" customHeight="1" x14ac:dyDescent="0.25">
      <c r="A827" s="58">
        <f t="shared" si="16"/>
        <v>793</v>
      </c>
      <c r="B827" s="70" t="s">
        <v>999</v>
      </c>
      <c r="C827" s="60" t="s">
        <v>975</v>
      </c>
      <c r="D827" s="109"/>
      <c r="E827" s="64">
        <v>13</v>
      </c>
    </row>
    <row r="828" spans="1:5" s="51" customFormat="1" ht="17.100000000000001" customHeight="1" x14ac:dyDescent="0.25">
      <c r="A828" s="58">
        <f t="shared" si="16"/>
        <v>794</v>
      </c>
      <c r="B828" s="70" t="s">
        <v>1000</v>
      </c>
      <c r="C828" s="60" t="s">
        <v>975</v>
      </c>
      <c r="D828" s="109"/>
      <c r="E828" s="64">
        <v>14</v>
      </c>
    </row>
    <row r="829" spans="1:5" s="51" customFormat="1" ht="17.100000000000001" customHeight="1" x14ac:dyDescent="0.25">
      <c r="A829" s="58">
        <f t="shared" si="16"/>
        <v>795</v>
      </c>
      <c r="B829" s="70" t="s">
        <v>1001</v>
      </c>
      <c r="C829" s="60" t="s">
        <v>975</v>
      </c>
      <c r="D829" s="109"/>
      <c r="E829" s="64">
        <v>15</v>
      </c>
    </row>
    <row r="830" spans="1:5" s="51" customFormat="1" ht="17.100000000000001" customHeight="1" x14ac:dyDescent="0.25">
      <c r="A830" s="58">
        <f t="shared" si="16"/>
        <v>796</v>
      </c>
      <c r="B830" s="70" t="s">
        <v>1002</v>
      </c>
      <c r="C830" s="60" t="s">
        <v>975</v>
      </c>
      <c r="D830" s="109"/>
      <c r="E830" s="64" t="s">
        <v>85</v>
      </c>
    </row>
    <row r="831" spans="1:5" s="51" customFormat="1" ht="17.100000000000001" customHeight="1" x14ac:dyDescent="0.25">
      <c r="A831" s="58">
        <f t="shared" si="16"/>
        <v>797</v>
      </c>
      <c r="B831" s="70" t="s">
        <v>1003</v>
      </c>
      <c r="C831" s="60" t="s">
        <v>975</v>
      </c>
      <c r="D831" s="109"/>
      <c r="E831" s="64" t="s">
        <v>87</v>
      </c>
    </row>
    <row r="832" spans="1:5" s="51" customFormat="1" ht="17.100000000000001" customHeight="1" x14ac:dyDescent="0.25">
      <c r="A832" s="58">
        <f>A824+1</f>
        <v>781</v>
      </c>
      <c r="B832" s="70" t="s">
        <v>1004</v>
      </c>
      <c r="C832" s="60" t="s">
        <v>975</v>
      </c>
      <c r="D832" s="109"/>
      <c r="E832" s="64" t="s">
        <v>89</v>
      </c>
    </row>
    <row r="833" spans="1:5" s="51" customFormat="1" ht="17.100000000000001" customHeight="1" x14ac:dyDescent="0.25">
      <c r="A833" s="58">
        <f>A831+1</f>
        <v>798</v>
      </c>
      <c r="B833" s="70" t="s">
        <v>1005</v>
      </c>
      <c r="C833" s="60" t="s">
        <v>975</v>
      </c>
      <c r="D833" s="109"/>
      <c r="E833" s="64" t="s">
        <v>91</v>
      </c>
    </row>
    <row r="834" spans="1:5" s="51" customFormat="1" ht="17.100000000000001" customHeight="1" x14ac:dyDescent="0.25">
      <c r="A834" s="58">
        <f t="shared" si="16"/>
        <v>799</v>
      </c>
      <c r="B834" s="70" t="s">
        <v>1006</v>
      </c>
      <c r="C834" s="60" t="s">
        <v>975</v>
      </c>
      <c r="D834" s="109"/>
      <c r="E834" s="64" t="s">
        <v>93</v>
      </c>
    </row>
    <row r="835" spans="1:5" s="51" customFormat="1" ht="17.100000000000001" customHeight="1" x14ac:dyDescent="0.25">
      <c r="A835" s="58">
        <f t="shared" si="16"/>
        <v>800</v>
      </c>
      <c r="B835" s="70" t="s">
        <v>1007</v>
      </c>
      <c r="C835" s="60" t="s">
        <v>975</v>
      </c>
      <c r="D835" s="109"/>
      <c r="E835" s="64" t="s">
        <v>95</v>
      </c>
    </row>
    <row r="836" spans="1:5" s="51" customFormat="1" ht="17.100000000000001" customHeight="1" x14ac:dyDescent="0.25">
      <c r="A836" s="58">
        <f>A835+1</f>
        <v>801</v>
      </c>
      <c r="B836" s="69" t="s">
        <v>1008</v>
      </c>
      <c r="C836" s="60" t="s">
        <v>1009</v>
      </c>
      <c r="D836" s="109"/>
      <c r="E836" s="62">
        <v>6</v>
      </c>
    </row>
    <row r="837" spans="1:5" s="51" customFormat="1" ht="17.100000000000001" customHeight="1" x14ac:dyDescent="0.25">
      <c r="A837" s="58">
        <f t="shared" si="16"/>
        <v>802</v>
      </c>
      <c r="B837" s="69" t="s">
        <v>1010</v>
      </c>
      <c r="C837" s="60" t="s">
        <v>1009</v>
      </c>
      <c r="D837" s="109"/>
      <c r="E837" s="62">
        <v>8</v>
      </c>
    </row>
    <row r="838" spans="1:5" s="51" customFormat="1" ht="17.100000000000001" customHeight="1" x14ac:dyDescent="0.25">
      <c r="A838" s="58">
        <f>A837+1</f>
        <v>803</v>
      </c>
      <c r="B838" s="70" t="s">
        <v>1011</v>
      </c>
      <c r="C838" s="60" t="s">
        <v>1009</v>
      </c>
      <c r="D838" s="109"/>
      <c r="E838" s="64">
        <v>10</v>
      </c>
    </row>
    <row r="839" spans="1:5" s="51" customFormat="1" ht="17.100000000000001" customHeight="1" x14ac:dyDescent="0.25">
      <c r="A839" s="58">
        <f t="shared" si="16"/>
        <v>804</v>
      </c>
      <c r="B839" s="70" t="s">
        <v>1012</v>
      </c>
      <c r="C839" s="60" t="s">
        <v>1009</v>
      </c>
      <c r="D839" s="109"/>
      <c r="E839" s="64">
        <v>11</v>
      </c>
    </row>
    <row r="840" spans="1:5" s="51" customFormat="1" ht="17.100000000000001" customHeight="1" x14ac:dyDescent="0.25">
      <c r="A840" s="58">
        <f>A839+1</f>
        <v>805</v>
      </c>
      <c r="B840" s="70" t="s">
        <v>1013</v>
      </c>
      <c r="C840" s="60" t="s">
        <v>1009</v>
      </c>
      <c r="D840" s="109"/>
      <c r="E840" s="64">
        <v>12</v>
      </c>
    </row>
    <row r="841" spans="1:5" s="51" customFormat="1" ht="17.100000000000001" customHeight="1" x14ac:dyDescent="0.25">
      <c r="A841" s="58">
        <f t="shared" si="16"/>
        <v>806</v>
      </c>
      <c r="B841" s="70" t="s">
        <v>1014</v>
      </c>
      <c r="C841" s="60" t="s">
        <v>1009</v>
      </c>
      <c r="D841" s="109"/>
      <c r="E841" s="64">
        <v>12</v>
      </c>
    </row>
    <row r="842" spans="1:5" s="51" customFormat="1" ht="17.100000000000001" customHeight="1" x14ac:dyDescent="0.25">
      <c r="A842" s="58">
        <f>A841+1</f>
        <v>807</v>
      </c>
      <c r="B842" s="70" t="s">
        <v>1015</v>
      </c>
      <c r="C842" s="60" t="s">
        <v>1009</v>
      </c>
      <c r="D842" s="109"/>
      <c r="E842" s="64">
        <v>13</v>
      </c>
    </row>
    <row r="843" spans="1:5" s="51" customFormat="1" ht="17.100000000000001" customHeight="1" x14ac:dyDescent="0.25">
      <c r="A843" s="58">
        <f t="shared" si="16"/>
        <v>808</v>
      </c>
      <c r="B843" s="70" t="s">
        <v>1016</v>
      </c>
      <c r="C843" s="60" t="s">
        <v>1009</v>
      </c>
      <c r="D843" s="109"/>
      <c r="E843" s="64">
        <v>14</v>
      </c>
    </row>
    <row r="844" spans="1:5" s="51" customFormat="1" ht="17.100000000000001" customHeight="1" x14ac:dyDescent="0.25">
      <c r="A844" s="58">
        <f t="shared" si="16"/>
        <v>809</v>
      </c>
      <c r="B844" s="70" t="s">
        <v>1017</v>
      </c>
      <c r="C844" s="60" t="s">
        <v>1009</v>
      </c>
      <c r="D844" s="109"/>
      <c r="E844" s="64">
        <v>15</v>
      </c>
    </row>
    <row r="845" spans="1:5" s="51" customFormat="1" ht="17.100000000000001" customHeight="1" x14ac:dyDescent="0.25">
      <c r="A845" s="58">
        <f>A844+1</f>
        <v>810</v>
      </c>
      <c r="B845" s="70" t="s">
        <v>1018</v>
      </c>
      <c r="C845" s="60" t="s">
        <v>1009</v>
      </c>
      <c r="D845" s="109"/>
      <c r="E845" s="64">
        <v>10</v>
      </c>
    </row>
    <row r="846" spans="1:5" s="51" customFormat="1" ht="17.100000000000001" customHeight="1" x14ac:dyDescent="0.25">
      <c r="A846" s="58">
        <f t="shared" si="16"/>
        <v>811</v>
      </c>
      <c r="B846" s="70" t="s">
        <v>1019</v>
      </c>
      <c r="C846" s="60" t="s">
        <v>1009</v>
      </c>
      <c r="D846" s="109"/>
      <c r="E846" s="64">
        <v>11</v>
      </c>
    </row>
    <row r="847" spans="1:5" s="51" customFormat="1" ht="17.100000000000001" customHeight="1" x14ac:dyDescent="0.25">
      <c r="A847" s="58">
        <f>A846+1</f>
        <v>812</v>
      </c>
      <c r="B847" s="70" t="s">
        <v>1020</v>
      </c>
      <c r="C847" s="60" t="s">
        <v>1009</v>
      </c>
      <c r="D847" s="109"/>
      <c r="E847" s="64">
        <v>12</v>
      </c>
    </row>
    <row r="848" spans="1:5" s="51" customFormat="1" ht="17.100000000000001" customHeight="1" x14ac:dyDescent="0.25">
      <c r="A848" s="58">
        <f t="shared" si="16"/>
        <v>813</v>
      </c>
      <c r="B848" s="70" t="s">
        <v>1021</v>
      </c>
      <c r="C848" s="60" t="s">
        <v>1009</v>
      </c>
      <c r="D848" s="109"/>
      <c r="E848" s="64">
        <v>12</v>
      </c>
    </row>
    <row r="849" spans="1:5" s="51" customFormat="1" ht="17.100000000000001" customHeight="1" x14ac:dyDescent="0.25">
      <c r="A849" s="58">
        <f>A848+1</f>
        <v>814</v>
      </c>
      <c r="B849" s="70" t="s">
        <v>1022</v>
      </c>
      <c r="C849" s="60" t="s">
        <v>1009</v>
      </c>
      <c r="D849" s="109"/>
      <c r="E849" s="64">
        <v>13</v>
      </c>
    </row>
    <row r="850" spans="1:5" s="51" customFormat="1" ht="17.100000000000001" customHeight="1" x14ac:dyDescent="0.25">
      <c r="A850" s="58">
        <f t="shared" si="16"/>
        <v>815</v>
      </c>
      <c r="B850" s="70" t="s">
        <v>1023</v>
      </c>
      <c r="C850" s="60" t="s">
        <v>1009</v>
      </c>
      <c r="D850" s="109"/>
      <c r="E850" s="64">
        <v>14</v>
      </c>
    </row>
    <row r="851" spans="1:5" s="51" customFormat="1" ht="17.100000000000001" customHeight="1" x14ac:dyDescent="0.25">
      <c r="A851" s="58">
        <f t="shared" si="16"/>
        <v>816</v>
      </c>
      <c r="B851" s="70" t="s">
        <v>1024</v>
      </c>
      <c r="C851" s="60" t="s">
        <v>1009</v>
      </c>
      <c r="D851" s="109"/>
      <c r="E851" s="64">
        <v>15</v>
      </c>
    </row>
    <row r="852" spans="1:5" s="51" customFormat="1" ht="17.100000000000001" customHeight="1" x14ac:dyDescent="0.25">
      <c r="A852" s="58">
        <f>A851+1</f>
        <v>817</v>
      </c>
      <c r="B852" s="70" t="s">
        <v>1025</v>
      </c>
      <c r="C852" s="60" t="s">
        <v>1009</v>
      </c>
      <c r="D852" s="109"/>
      <c r="E852" s="64">
        <v>12</v>
      </c>
    </row>
    <row r="853" spans="1:5" s="51" customFormat="1" ht="17.100000000000001" customHeight="1" x14ac:dyDescent="0.25">
      <c r="A853" s="58">
        <f t="shared" si="16"/>
        <v>818</v>
      </c>
      <c r="B853" s="70" t="s">
        <v>1026</v>
      </c>
      <c r="C853" s="60" t="s">
        <v>1009</v>
      </c>
      <c r="D853" s="109"/>
      <c r="E853" s="64">
        <v>12</v>
      </c>
    </row>
    <row r="854" spans="1:5" s="51" customFormat="1" ht="17.100000000000001" customHeight="1" x14ac:dyDescent="0.25">
      <c r="A854" s="58">
        <f>A853+1</f>
        <v>819</v>
      </c>
      <c r="B854" s="70" t="s">
        <v>1027</v>
      </c>
      <c r="C854" s="60" t="s">
        <v>1009</v>
      </c>
      <c r="D854" s="109"/>
      <c r="E854" s="64">
        <v>13</v>
      </c>
    </row>
    <row r="855" spans="1:5" s="51" customFormat="1" ht="17.100000000000001" customHeight="1" x14ac:dyDescent="0.25">
      <c r="A855" s="58">
        <f t="shared" ref="A855:A918" si="17">A854+1</f>
        <v>820</v>
      </c>
      <c r="B855" s="70" t="s">
        <v>1028</v>
      </c>
      <c r="C855" s="60" t="s">
        <v>1009</v>
      </c>
      <c r="D855" s="109"/>
      <c r="E855" s="64">
        <v>14</v>
      </c>
    </row>
    <row r="856" spans="1:5" s="51" customFormat="1" ht="17.100000000000001" customHeight="1" x14ac:dyDescent="0.25">
      <c r="A856" s="58">
        <f>A855+1</f>
        <v>821</v>
      </c>
      <c r="B856" s="70" t="s">
        <v>1029</v>
      </c>
      <c r="C856" s="60" t="s">
        <v>1009</v>
      </c>
      <c r="D856" s="109"/>
      <c r="E856" s="64">
        <v>15</v>
      </c>
    </row>
    <row r="857" spans="1:5" s="51" customFormat="1" ht="17.100000000000001" customHeight="1" x14ac:dyDescent="0.25">
      <c r="A857" s="58">
        <f>A856+1</f>
        <v>822</v>
      </c>
      <c r="B857" s="70" t="s">
        <v>1030</v>
      </c>
      <c r="C857" s="60" t="s">
        <v>1009</v>
      </c>
      <c r="D857" s="109"/>
      <c r="E857" s="64">
        <v>10</v>
      </c>
    </row>
    <row r="858" spans="1:5" s="51" customFormat="1" ht="17.100000000000001" customHeight="1" x14ac:dyDescent="0.25">
      <c r="A858" s="58">
        <f t="shared" si="17"/>
        <v>823</v>
      </c>
      <c r="B858" s="70" t="s">
        <v>1031</v>
      </c>
      <c r="C858" s="60" t="s">
        <v>1009</v>
      </c>
      <c r="D858" s="109"/>
      <c r="E858" s="64">
        <v>11</v>
      </c>
    </row>
    <row r="859" spans="1:5" s="51" customFormat="1" ht="17.100000000000001" customHeight="1" x14ac:dyDescent="0.25">
      <c r="A859" s="58">
        <f>A858+1</f>
        <v>824</v>
      </c>
      <c r="B859" s="70" t="s">
        <v>1032</v>
      </c>
      <c r="C859" s="60" t="s">
        <v>1009</v>
      </c>
      <c r="D859" s="109"/>
      <c r="E859" s="64">
        <v>12</v>
      </c>
    </row>
    <row r="860" spans="1:5" s="51" customFormat="1" ht="17.100000000000001" customHeight="1" x14ac:dyDescent="0.25">
      <c r="A860" s="58">
        <f t="shared" si="17"/>
        <v>825</v>
      </c>
      <c r="B860" s="70" t="s">
        <v>1033</v>
      </c>
      <c r="C860" s="60" t="s">
        <v>1009</v>
      </c>
      <c r="D860" s="109"/>
      <c r="E860" s="64">
        <v>12</v>
      </c>
    </row>
    <row r="861" spans="1:5" s="51" customFormat="1" ht="17.100000000000001" customHeight="1" x14ac:dyDescent="0.25">
      <c r="A861" s="58">
        <f>A860+1</f>
        <v>826</v>
      </c>
      <c r="B861" s="70" t="s">
        <v>1034</v>
      </c>
      <c r="C861" s="60" t="s">
        <v>1009</v>
      </c>
      <c r="D861" s="109"/>
      <c r="E861" s="64">
        <v>13</v>
      </c>
    </row>
    <row r="862" spans="1:5" s="51" customFormat="1" ht="17.100000000000001" customHeight="1" x14ac:dyDescent="0.25">
      <c r="A862" s="58">
        <f t="shared" si="17"/>
        <v>827</v>
      </c>
      <c r="B862" s="70" t="s">
        <v>1035</v>
      </c>
      <c r="C862" s="60" t="s">
        <v>1009</v>
      </c>
      <c r="D862" s="109"/>
      <c r="E862" s="64">
        <v>14</v>
      </c>
    </row>
    <row r="863" spans="1:5" s="51" customFormat="1" ht="17.100000000000001" customHeight="1" x14ac:dyDescent="0.25">
      <c r="A863" s="58">
        <f t="shared" si="17"/>
        <v>828</v>
      </c>
      <c r="B863" s="70" t="s">
        <v>1036</v>
      </c>
      <c r="C863" s="60" t="s">
        <v>1009</v>
      </c>
      <c r="D863" s="109"/>
      <c r="E863" s="64">
        <v>15</v>
      </c>
    </row>
    <row r="864" spans="1:5" s="51" customFormat="1" ht="17.100000000000001" customHeight="1" x14ac:dyDescent="0.25">
      <c r="A864" s="58">
        <f>A863+1</f>
        <v>829</v>
      </c>
      <c r="B864" s="70" t="s">
        <v>1037</v>
      </c>
      <c r="C864" s="60" t="s">
        <v>1009</v>
      </c>
      <c r="D864" s="109"/>
      <c r="E864" s="64">
        <v>10</v>
      </c>
    </row>
    <row r="865" spans="1:5" s="51" customFormat="1" ht="17.100000000000001" customHeight="1" x14ac:dyDescent="0.25">
      <c r="A865" s="58">
        <f t="shared" si="17"/>
        <v>830</v>
      </c>
      <c r="B865" s="70" t="s">
        <v>1038</v>
      </c>
      <c r="C865" s="60" t="s">
        <v>1009</v>
      </c>
      <c r="D865" s="109"/>
      <c r="E865" s="64">
        <v>11</v>
      </c>
    </row>
    <row r="866" spans="1:5" s="51" customFormat="1" ht="17.100000000000001" customHeight="1" x14ac:dyDescent="0.25">
      <c r="A866" s="58">
        <f>A865+1</f>
        <v>831</v>
      </c>
      <c r="B866" s="70" t="s">
        <v>1039</v>
      </c>
      <c r="C866" s="60" t="s">
        <v>1009</v>
      </c>
      <c r="D866" s="109"/>
      <c r="E866" s="64">
        <v>12</v>
      </c>
    </row>
    <row r="867" spans="1:5" s="51" customFormat="1" ht="17.100000000000001" customHeight="1" x14ac:dyDescent="0.25">
      <c r="A867" s="58">
        <f t="shared" si="17"/>
        <v>832</v>
      </c>
      <c r="B867" s="70" t="s">
        <v>1040</v>
      </c>
      <c r="C867" s="60" t="s">
        <v>1009</v>
      </c>
      <c r="D867" s="109"/>
      <c r="E867" s="64">
        <v>13</v>
      </c>
    </row>
    <row r="868" spans="1:5" s="51" customFormat="1" ht="17.100000000000001" customHeight="1" x14ac:dyDescent="0.25">
      <c r="A868" s="58">
        <f>A867+1</f>
        <v>833</v>
      </c>
      <c r="B868" s="70" t="s">
        <v>1041</v>
      </c>
      <c r="C868" s="60" t="s">
        <v>1009</v>
      </c>
      <c r="D868" s="109"/>
      <c r="E868" s="64">
        <v>14</v>
      </c>
    </row>
    <row r="869" spans="1:5" s="51" customFormat="1" ht="17.100000000000001" customHeight="1" x14ac:dyDescent="0.25">
      <c r="A869" s="58">
        <f t="shared" si="17"/>
        <v>834</v>
      </c>
      <c r="B869" s="70" t="s">
        <v>1042</v>
      </c>
      <c r="C869" s="60" t="s">
        <v>1009</v>
      </c>
      <c r="D869" s="109"/>
      <c r="E869" s="64">
        <v>13</v>
      </c>
    </row>
    <row r="870" spans="1:5" s="51" customFormat="1" ht="17.100000000000001" customHeight="1" x14ac:dyDescent="0.25">
      <c r="A870" s="58">
        <f>A869+1</f>
        <v>835</v>
      </c>
      <c r="B870" s="70" t="s">
        <v>1043</v>
      </c>
      <c r="C870" s="60" t="s">
        <v>1009</v>
      </c>
      <c r="D870" s="109"/>
      <c r="E870" s="64">
        <v>14</v>
      </c>
    </row>
    <row r="871" spans="1:5" s="51" customFormat="1" ht="17.100000000000001" customHeight="1" x14ac:dyDescent="0.25">
      <c r="A871" s="58">
        <f>A870+1</f>
        <v>836</v>
      </c>
      <c r="B871" s="69" t="s">
        <v>1044</v>
      </c>
      <c r="C871" s="60" t="s">
        <v>1009</v>
      </c>
      <c r="D871" s="109"/>
      <c r="E871" s="62">
        <v>8</v>
      </c>
    </row>
    <row r="872" spans="1:5" s="51" customFormat="1" ht="17.100000000000001" customHeight="1" x14ac:dyDescent="0.25">
      <c r="A872" s="58">
        <f t="shared" si="17"/>
        <v>837</v>
      </c>
      <c r="B872" s="70" t="s">
        <v>1045</v>
      </c>
      <c r="C872" s="60" t="s">
        <v>1009</v>
      </c>
      <c r="D872" s="109"/>
      <c r="E872" s="64">
        <v>10</v>
      </c>
    </row>
    <row r="873" spans="1:5" s="51" customFormat="1" ht="17.100000000000001" customHeight="1" x14ac:dyDescent="0.25">
      <c r="A873" s="58">
        <f t="shared" si="17"/>
        <v>838</v>
      </c>
      <c r="B873" s="70" t="s">
        <v>1046</v>
      </c>
      <c r="C873" s="60" t="s">
        <v>1009</v>
      </c>
      <c r="D873" s="109"/>
      <c r="E873" s="64">
        <v>11</v>
      </c>
    </row>
    <row r="874" spans="1:5" s="51" customFormat="1" ht="17.100000000000001" customHeight="1" x14ac:dyDescent="0.25">
      <c r="A874" s="58">
        <f>A873+1</f>
        <v>839</v>
      </c>
      <c r="B874" s="70" t="s">
        <v>1047</v>
      </c>
      <c r="C874" s="60" t="s">
        <v>1009</v>
      </c>
      <c r="D874" s="109"/>
      <c r="E874" s="64">
        <v>12</v>
      </c>
    </row>
    <row r="875" spans="1:5" s="51" customFormat="1" ht="17.100000000000001" customHeight="1" x14ac:dyDescent="0.25">
      <c r="A875" s="58">
        <f>A874+1</f>
        <v>840</v>
      </c>
      <c r="B875" s="70" t="s">
        <v>1048</v>
      </c>
      <c r="C875" s="60" t="s">
        <v>1009</v>
      </c>
      <c r="D875" s="109"/>
      <c r="E875" s="64">
        <v>13</v>
      </c>
    </row>
    <row r="876" spans="1:5" s="51" customFormat="1" ht="17.100000000000001" customHeight="1" x14ac:dyDescent="0.25">
      <c r="A876" s="58">
        <f t="shared" si="17"/>
        <v>841</v>
      </c>
      <c r="B876" s="70" t="s">
        <v>1049</v>
      </c>
      <c r="C876" s="60" t="s">
        <v>1009</v>
      </c>
      <c r="D876" s="109"/>
      <c r="E876" s="64">
        <v>14</v>
      </c>
    </row>
    <row r="877" spans="1:5" s="51" customFormat="1" ht="17.100000000000001" customHeight="1" x14ac:dyDescent="0.25">
      <c r="A877" s="58">
        <f t="shared" si="17"/>
        <v>842</v>
      </c>
      <c r="B877" s="70" t="s">
        <v>1050</v>
      </c>
      <c r="C877" s="60" t="s">
        <v>1009</v>
      </c>
      <c r="D877" s="109"/>
      <c r="E877" s="64">
        <v>12</v>
      </c>
    </row>
    <row r="878" spans="1:5" s="51" customFormat="1" ht="17.100000000000001" customHeight="1" x14ac:dyDescent="0.25">
      <c r="A878" s="58">
        <f t="shared" si="17"/>
        <v>843</v>
      </c>
      <c r="B878" s="70" t="s">
        <v>1051</v>
      </c>
      <c r="C878" s="60" t="s">
        <v>1009</v>
      </c>
      <c r="D878" s="109"/>
      <c r="E878" s="64">
        <v>13</v>
      </c>
    </row>
    <row r="879" spans="1:5" s="51" customFormat="1" ht="17.100000000000001" customHeight="1" x14ac:dyDescent="0.25">
      <c r="A879" s="58">
        <f t="shared" si="17"/>
        <v>844</v>
      </c>
      <c r="B879" s="70" t="s">
        <v>1052</v>
      </c>
      <c r="C879" s="60" t="s">
        <v>1009</v>
      </c>
      <c r="D879" s="109"/>
      <c r="E879" s="64">
        <v>14</v>
      </c>
    </row>
    <row r="880" spans="1:5" s="51" customFormat="1" ht="17.100000000000001" customHeight="1" x14ac:dyDescent="0.25">
      <c r="A880" s="58">
        <f t="shared" si="17"/>
        <v>845</v>
      </c>
      <c r="B880" s="70" t="s">
        <v>1053</v>
      </c>
      <c r="C880" s="60" t="s">
        <v>1009</v>
      </c>
      <c r="D880" s="109"/>
      <c r="E880" s="64">
        <v>15</v>
      </c>
    </row>
    <row r="881" spans="1:5" s="51" customFormat="1" ht="17.100000000000001" customHeight="1" x14ac:dyDescent="0.25">
      <c r="A881" s="58">
        <f>A880+1</f>
        <v>846</v>
      </c>
      <c r="B881" s="70" t="s">
        <v>1054</v>
      </c>
      <c r="C881" s="60" t="s">
        <v>1009</v>
      </c>
      <c r="D881" s="109"/>
      <c r="E881" s="64">
        <v>10</v>
      </c>
    </row>
    <row r="882" spans="1:5" s="51" customFormat="1" ht="17.100000000000001" customHeight="1" x14ac:dyDescent="0.25">
      <c r="A882" s="58">
        <f t="shared" si="17"/>
        <v>847</v>
      </c>
      <c r="B882" s="70" t="s">
        <v>1055</v>
      </c>
      <c r="C882" s="60" t="s">
        <v>1009</v>
      </c>
      <c r="D882" s="109"/>
      <c r="E882" s="64">
        <v>11</v>
      </c>
    </row>
    <row r="883" spans="1:5" s="51" customFormat="1" ht="17.100000000000001" customHeight="1" x14ac:dyDescent="0.25">
      <c r="A883" s="58">
        <f>A882+1</f>
        <v>848</v>
      </c>
      <c r="B883" s="70" t="s">
        <v>1056</v>
      </c>
      <c r="C883" s="60" t="s">
        <v>1009</v>
      </c>
      <c r="D883" s="109"/>
      <c r="E883" s="64">
        <v>12</v>
      </c>
    </row>
    <row r="884" spans="1:5" s="51" customFormat="1" ht="17.100000000000001" customHeight="1" x14ac:dyDescent="0.25">
      <c r="A884" s="58">
        <f t="shared" si="17"/>
        <v>849</v>
      </c>
      <c r="B884" s="70" t="s">
        <v>1057</v>
      </c>
      <c r="C884" s="60" t="s">
        <v>1009</v>
      </c>
      <c r="D884" s="109"/>
      <c r="E884" s="64">
        <v>13</v>
      </c>
    </row>
    <row r="885" spans="1:5" s="51" customFormat="1" ht="17.100000000000001" customHeight="1" x14ac:dyDescent="0.25">
      <c r="A885" s="58">
        <f>A884+1</f>
        <v>850</v>
      </c>
      <c r="B885" s="70" t="s">
        <v>1058</v>
      </c>
      <c r="C885" s="60" t="s">
        <v>1009</v>
      </c>
      <c r="D885" s="109"/>
      <c r="E885" s="64">
        <v>14</v>
      </c>
    </row>
    <row r="886" spans="1:5" s="51" customFormat="1" ht="17.100000000000001" customHeight="1" x14ac:dyDescent="0.25">
      <c r="A886" s="58">
        <f t="shared" si="17"/>
        <v>851</v>
      </c>
      <c r="B886" s="70" t="s">
        <v>1059</v>
      </c>
      <c r="C886" s="60" t="s">
        <v>1009</v>
      </c>
      <c r="D886" s="109"/>
      <c r="E886" s="64">
        <v>13</v>
      </c>
    </row>
    <row r="887" spans="1:5" s="51" customFormat="1" ht="17.100000000000001" customHeight="1" x14ac:dyDescent="0.25">
      <c r="A887" s="58">
        <f t="shared" si="17"/>
        <v>852</v>
      </c>
      <c r="B887" s="70" t="s">
        <v>1060</v>
      </c>
      <c r="C887" s="60" t="s">
        <v>1009</v>
      </c>
      <c r="D887" s="109"/>
      <c r="E887" s="64">
        <v>14</v>
      </c>
    </row>
    <row r="888" spans="1:5" s="51" customFormat="1" ht="17.100000000000001" customHeight="1" x14ac:dyDescent="0.25">
      <c r="A888" s="58">
        <f t="shared" si="17"/>
        <v>853</v>
      </c>
      <c r="B888" s="70" t="s">
        <v>1061</v>
      </c>
      <c r="C888" s="60" t="s">
        <v>1009</v>
      </c>
      <c r="D888" s="109"/>
      <c r="E888" s="64">
        <v>15</v>
      </c>
    </row>
    <row r="889" spans="1:5" s="51" customFormat="1" ht="17.100000000000001" customHeight="1" x14ac:dyDescent="0.25">
      <c r="A889" s="58">
        <f t="shared" si="17"/>
        <v>854</v>
      </c>
      <c r="B889" s="70" t="s">
        <v>1062</v>
      </c>
      <c r="C889" s="60" t="s">
        <v>1009</v>
      </c>
      <c r="D889" s="109"/>
      <c r="E889" s="64">
        <v>10</v>
      </c>
    </row>
    <row r="890" spans="1:5" s="51" customFormat="1" ht="17.100000000000001" customHeight="1" x14ac:dyDescent="0.25">
      <c r="A890" s="58">
        <f t="shared" si="17"/>
        <v>855</v>
      </c>
      <c r="B890" s="70" t="s">
        <v>1063</v>
      </c>
      <c r="C890" s="60" t="s">
        <v>1009</v>
      </c>
      <c r="D890" s="109"/>
      <c r="E890" s="64">
        <v>11</v>
      </c>
    </row>
    <row r="891" spans="1:5" s="51" customFormat="1" ht="17.100000000000001" customHeight="1" x14ac:dyDescent="0.25">
      <c r="A891" s="58">
        <f t="shared" si="17"/>
        <v>856</v>
      </c>
      <c r="B891" s="70" t="s">
        <v>1064</v>
      </c>
      <c r="C891" s="60" t="s">
        <v>1009</v>
      </c>
      <c r="D891" s="109"/>
      <c r="E891" s="64">
        <v>12</v>
      </c>
    </row>
    <row r="892" spans="1:5" s="51" customFormat="1" ht="17.100000000000001" customHeight="1" x14ac:dyDescent="0.25">
      <c r="A892" s="58">
        <f t="shared" si="17"/>
        <v>857</v>
      </c>
      <c r="B892" s="70" t="s">
        <v>1065</v>
      </c>
      <c r="C892" s="60" t="s">
        <v>1009</v>
      </c>
      <c r="D892" s="109"/>
      <c r="E892" s="64">
        <v>13</v>
      </c>
    </row>
    <row r="893" spans="1:5" s="51" customFormat="1" ht="17.100000000000001" customHeight="1" x14ac:dyDescent="0.25">
      <c r="A893" s="58">
        <f t="shared" si="17"/>
        <v>858</v>
      </c>
      <c r="B893" s="70" t="s">
        <v>1066</v>
      </c>
      <c r="C893" s="60" t="s">
        <v>1009</v>
      </c>
      <c r="D893" s="109"/>
      <c r="E893" s="64">
        <v>12</v>
      </c>
    </row>
    <row r="894" spans="1:5" s="51" customFormat="1" ht="17.100000000000001" customHeight="1" x14ac:dyDescent="0.25">
      <c r="A894" s="58">
        <f t="shared" si="17"/>
        <v>859</v>
      </c>
      <c r="B894" s="70" t="s">
        <v>1067</v>
      </c>
      <c r="C894" s="60" t="s">
        <v>1009</v>
      </c>
      <c r="D894" s="109"/>
      <c r="E894" s="64">
        <v>13</v>
      </c>
    </row>
    <row r="895" spans="1:5" s="51" customFormat="1" ht="17.100000000000001" customHeight="1" x14ac:dyDescent="0.25">
      <c r="A895" s="58">
        <f t="shared" si="17"/>
        <v>860</v>
      </c>
      <c r="B895" s="70" t="s">
        <v>1068</v>
      </c>
      <c r="C895" s="60" t="s">
        <v>1009</v>
      </c>
      <c r="D895" s="109"/>
      <c r="E895" s="64" t="s">
        <v>85</v>
      </c>
    </row>
    <row r="896" spans="1:5" s="51" customFormat="1" ht="17.100000000000001" customHeight="1" x14ac:dyDescent="0.25">
      <c r="A896" s="58">
        <f t="shared" si="17"/>
        <v>861</v>
      </c>
      <c r="B896" s="70" t="s">
        <v>1069</v>
      </c>
      <c r="C896" s="60" t="s">
        <v>1009</v>
      </c>
      <c r="D896" s="109"/>
      <c r="E896" s="64" t="s">
        <v>87</v>
      </c>
    </row>
    <row r="897" spans="1:5" s="51" customFormat="1" ht="17.100000000000001" customHeight="1" x14ac:dyDescent="0.25">
      <c r="A897" s="58">
        <f t="shared" si="17"/>
        <v>862</v>
      </c>
      <c r="B897" s="70" t="s">
        <v>1070</v>
      </c>
      <c r="C897" s="60" t="s">
        <v>1009</v>
      </c>
      <c r="D897" s="109"/>
      <c r="E897" s="64" t="s">
        <v>89</v>
      </c>
    </row>
    <row r="898" spans="1:5" s="51" customFormat="1" ht="17.100000000000001" customHeight="1" x14ac:dyDescent="0.25">
      <c r="A898" s="58">
        <f t="shared" si="17"/>
        <v>863</v>
      </c>
      <c r="B898" s="70" t="s">
        <v>1071</v>
      </c>
      <c r="C898" s="60" t="s">
        <v>1009</v>
      </c>
      <c r="D898" s="109"/>
      <c r="E898" s="64" t="s">
        <v>91</v>
      </c>
    </row>
    <row r="899" spans="1:5" s="51" customFormat="1" ht="17.100000000000001" customHeight="1" x14ac:dyDescent="0.25">
      <c r="A899" s="58">
        <f t="shared" si="17"/>
        <v>864</v>
      </c>
      <c r="B899" s="70" t="s">
        <v>1072</v>
      </c>
      <c r="C899" s="60" t="s">
        <v>1009</v>
      </c>
      <c r="D899" s="109"/>
      <c r="E899" s="64" t="s">
        <v>93</v>
      </c>
    </row>
    <row r="900" spans="1:5" s="51" customFormat="1" ht="17.100000000000001" customHeight="1" x14ac:dyDescent="0.25">
      <c r="A900" s="58">
        <f t="shared" si="17"/>
        <v>865</v>
      </c>
      <c r="B900" s="70" t="s">
        <v>1073</v>
      </c>
      <c r="C900" s="60" t="s">
        <v>1009</v>
      </c>
      <c r="D900" s="109"/>
      <c r="E900" s="64" t="s">
        <v>95</v>
      </c>
    </row>
    <row r="901" spans="1:5" s="51" customFormat="1" ht="17.100000000000001" customHeight="1" x14ac:dyDescent="0.25">
      <c r="A901" s="58">
        <f>A900+1</f>
        <v>866</v>
      </c>
      <c r="B901" s="69" t="s">
        <v>1074</v>
      </c>
      <c r="C901" s="60" t="s">
        <v>1075</v>
      </c>
      <c r="D901" s="109"/>
      <c r="E901" s="62">
        <v>6</v>
      </c>
    </row>
    <row r="902" spans="1:5" s="51" customFormat="1" ht="17.100000000000001" customHeight="1" x14ac:dyDescent="0.25">
      <c r="A902" s="58">
        <f t="shared" si="17"/>
        <v>867</v>
      </c>
      <c r="B902" s="69" t="s">
        <v>1076</v>
      </c>
      <c r="C902" s="60" t="s">
        <v>1075</v>
      </c>
      <c r="D902" s="109"/>
      <c r="E902" s="62">
        <v>8</v>
      </c>
    </row>
    <row r="903" spans="1:5" s="51" customFormat="1" x14ac:dyDescent="0.25">
      <c r="A903" s="58">
        <f t="shared" si="17"/>
        <v>868</v>
      </c>
      <c r="B903" s="70" t="s">
        <v>1077</v>
      </c>
      <c r="C903" s="60" t="s">
        <v>1075</v>
      </c>
      <c r="D903" s="109"/>
      <c r="E903" s="64">
        <v>10</v>
      </c>
    </row>
    <row r="904" spans="1:5" s="51" customFormat="1" ht="17.100000000000001" customHeight="1" x14ac:dyDescent="0.25">
      <c r="A904" s="58">
        <f t="shared" si="17"/>
        <v>869</v>
      </c>
      <c r="B904" s="70" t="s">
        <v>1078</v>
      </c>
      <c r="C904" s="60" t="s">
        <v>1075</v>
      </c>
      <c r="D904" s="109"/>
      <c r="E904" s="64">
        <v>11</v>
      </c>
    </row>
    <row r="905" spans="1:5" s="51" customFormat="1" ht="17.100000000000001" customHeight="1" x14ac:dyDescent="0.25">
      <c r="A905" s="58">
        <f>A904+1</f>
        <v>870</v>
      </c>
      <c r="B905" s="70" t="s">
        <v>1079</v>
      </c>
      <c r="C905" s="60" t="s">
        <v>1075</v>
      </c>
      <c r="D905" s="109"/>
      <c r="E905" s="64">
        <v>12</v>
      </c>
    </row>
    <row r="906" spans="1:5" s="51" customFormat="1" ht="17.100000000000001" customHeight="1" x14ac:dyDescent="0.25">
      <c r="A906" s="58">
        <f t="shared" si="17"/>
        <v>871</v>
      </c>
      <c r="B906" s="70" t="s">
        <v>1080</v>
      </c>
      <c r="C906" s="60" t="s">
        <v>1075</v>
      </c>
      <c r="D906" s="109"/>
      <c r="E906" s="64">
        <v>13</v>
      </c>
    </row>
    <row r="907" spans="1:5" s="51" customFormat="1" ht="17.100000000000001" customHeight="1" x14ac:dyDescent="0.25">
      <c r="A907" s="58">
        <f t="shared" si="17"/>
        <v>872</v>
      </c>
      <c r="B907" s="70" t="s">
        <v>1081</v>
      </c>
      <c r="C907" s="60" t="s">
        <v>1075</v>
      </c>
      <c r="D907" s="109"/>
      <c r="E907" s="64">
        <v>14</v>
      </c>
    </row>
    <row r="908" spans="1:5" s="51" customFormat="1" ht="17.100000000000001" customHeight="1" x14ac:dyDescent="0.25">
      <c r="A908" s="58">
        <f t="shared" si="17"/>
        <v>873</v>
      </c>
      <c r="B908" s="70" t="s">
        <v>1082</v>
      </c>
      <c r="C908" s="60" t="s">
        <v>1075</v>
      </c>
      <c r="D908" s="109"/>
      <c r="E908" s="64">
        <v>12</v>
      </c>
    </row>
    <row r="909" spans="1:5" s="51" customFormat="1" ht="17.100000000000001" customHeight="1" x14ac:dyDescent="0.25">
      <c r="A909" s="58">
        <f t="shared" si="17"/>
        <v>874</v>
      </c>
      <c r="B909" s="70" t="s">
        <v>1083</v>
      </c>
      <c r="C909" s="60" t="s">
        <v>1075</v>
      </c>
      <c r="D909" s="109"/>
      <c r="E909" s="64">
        <v>13</v>
      </c>
    </row>
    <row r="910" spans="1:5" s="51" customFormat="1" ht="17.100000000000001" customHeight="1" x14ac:dyDescent="0.25">
      <c r="A910" s="58">
        <f>A909+1</f>
        <v>875</v>
      </c>
      <c r="B910" s="70" t="s">
        <v>1084</v>
      </c>
      <c r="C910" s="60" t="s">
        <v>1075</v>
      </c>
      <c r="D910" s="109"/>
      <c r="E910" s="64">
        <v>14</v>
      </c>
    </row>
    <row r="911" spans="1:5" s="51" customFormat="1" ht="17.100000000000001" customHeight="1" x14ac:dyDescent="0.25">
      <c r="A911" s="58">
        <f t="shared" si="17"/>
        <v>876</v>
      </c>
      <c r="B911" s="70" t="s">
        <v>1085</v>
      </c>
      <c r="C911" s="60" t="s">
        <v>1075</v>
      </c>
      <c r="D911" s="109"/>
      <c r="E911" s="64">
        <v>15</v>
      </c>
    </row>
    <row r="912" spans="1:5" s="51" customFormat="1" ht="17.100000000000001" customHeight="1" x14ac:dyDescent="0.25">
      <c r="A912" s="58">
        <f t="shared" si="17"/>
        <v>877</v>
      </c>
      <c r="B912" s="70" t="s">
        <v>1086</v>
      </c>
      <c r="C912" s="60" t="s">
        <v>1075</v>
      </c>
      <c r="D912" s="109"/>
      <c r="E912" s="64">
        <v>10</v>
      </c>
    </row>
    <row r="913" spans="1:5" s="51" customFormat="1" ht="17.100000000000001" customHeight="1" x14ac:dyDescent="0.25">
      <c r="A913" s="58">
        <f t="shared" si="17"/>
        <v>878</v>
      </c>
      <c r="B913" s="70" t="s">
        <v>1087</v>
      </c>
      <c r="C913" s="60" t="s">
        <v>1075</v>
      </c>
      <c r="D913" s="109"/>
      <c r="E913" s="64">
        <v>11</v>
      </c>
    </row>
    <row r="914" spans="1:5" s="51" customFormat="1" ht="17.100000000000001" customHeight="1" x14ac:dyDescent="0.25">
      <c r="A914" s="58">
        <f t="shared" si="17"/>
        <v>879</v>
      </c>
      <c r="B914" s="70" t="s">
        <v>1088</v>
      </c>
      <c r="C914" s="60" t="s">
        <v>1075</v>
      </c>
      <c r="D914" s="109"/>
      <c r="E914" s="64">
        <v>12</v>
      </c>
    </row>
    <row r="915" spans="1:5" s="51" customFormat="1" ht="17.100000000000001" customHeight="1" x14ac:dyDescent="0.25">
      <c r="A915" s="58">
        <f t="shared" si="17"/>
        <v>880</v>
      </c>
      <c r="B915" s="70" t="s">
        <v>1089</v>
      </c>
      <c r="C915" s="60" t="s">
        <v>1075</v>
      </c>
      <c r="D915" s="109"/>
      <c r="E915" s="64">
        <v>12</v>
      </c>
    </row>
    <row r="916" spans="1:5" s="51" customFormat="1" ht="17.100000000000001" customHeight="1" x14ac:dyDescent="0.25">
      <c r="A916" s="58">
        <f t="shared" si="17"/>
        <v>881</v>
      </c>
      <c r="B916" s="70" t="s">
        <v>1090</v>
      </c>
      <c r="C916" s="60" t="s">
        <v>1075</v>
      </c>
      <c r="D916" s="109"/>
      <c r="E916" s="64">
        <v>12</v>
      </c>
    </row>
    <row r="917" spans="1:5" s="51" customFormat="1" ht="17.100000000000001" customHeight="1" x14ac:dyDescent="0.25">
      <c r="A917" s="58">
        <f t="shared" si="17"/>
        <v>882</v>
      </c>
      <c r="B917" s="70" t="s">
        <v>1091</v>
      </c>
      <c r="C917" s="60" t="s">
        <v>1075</v>
      </c>
      <c r="D917" s="109"/>
      <c r="E917" s="64">
        <v>12</v>
      </c>
    </row>
    <row r="918" spans="1:5" s="51" customFormat="1" ht="17.100000000000001" customHeight="1" x14ac:dyDescent="0.25">
      <c r="A918" s="58">
        <f t="shared" si="17"/>
        <v>883</v>
      </c>
      <c r="B918" s="70" t="s">
        <v>1092</v>
      </c>
      <c r="C918" s="60" t="s">
        <v>1075</v>
      </c>
      <c r="D918" s="109"/>
      <c r="E918" s="64">
        <v>13</v>
      </c>
    </row>
    <row r="919" spans="1:5" s="51" customFormat="1" ht="17.100000000000001" customHeight="1" x14ac:dyDescent="0.25">
      <c r="A919" s="58">
        <f>A918+1</f>
        <v>884</v>
      </c>
      <c r="B919" s="70" t="s">
        <v>1093</v>
      </c>
      <c r="C919" s="60" t="s">
        <v>1075</v>
      </c>
      <c r="D919" s="109"/>
      <c r="E919" s="64">
        <v>14</v>
      </c>
    </row>
    <row r="920" spans="1:5" s="51" customFormat="1" ht="17.100000000000001" customHeight="1" x14ac:dyDescent="0.25">
      <c r="A920" s="58">
        <f>A919+1</f>
        <v>885</v>
      </c>
      <c r="B920" s="70" t="s">
        <v>1094</v>
      </c>
      <c r="C920" s="60" t="s">
        <v>1075</v>
      </c>
      <c r="D920" s="109"/>
      <c r="E920" s="64">
        <v>12</v>
      </c>
    </row>
    <row r="921" spans="1:5" s="51" customFormat="1" ht="17.100000000000001" customHeight="1" x14ac:dyDescent="0.25">
      <c r="A921" s="58">
        <f t="shared" ref="A921:A929" si="18">A920+1</f>
        <v>886</v>
      </c>
      <c r="B921" s="70" t="s">
        <v>1095</v>
      </c>
      <c r="C921" s="60" t="s">
        <v>1075</v>
      </c>
      <c r="D921" s="109"/>
      <c r="E921" s="64">
        <v>13</v>
      </c>
    </row>
    <row r="922" spans="1:5" s="51" customFormat="1" ht="17.100000000000001" customHeight="1" x14ac:dyDescent="0.25">
      <c r="A922" s="58">
        <f t="shared" si="18"/>
        <v>887</v>
      </c>
      <c r="B922" s="70" t="s">
        <v>1096</v>
      </c>
      <c r="C922" s="60" t="s">
        <v>1075</v>
      </c>
      <c r="D922" s="109"/>
      <c r="E922" s="64">
        <v>14</v>
      </c>
    </row>
    <row r="923" spans="1:5" s="51" customFormat="1" ht="17.100000000000001" customHeight="1" x14ac:dyDescent="0.25">
      <c r="A923" s="71">
        <f>A922+1</f>
        <v>888</v>
      </c>
      <c r="B923" s="69" t="s">
        <v>1097</v>
      </c>
      <c r="C923" s="72" t="s">
        <v>1075</v>
      </c>
      <c r="D923" s="110"/>
      <c r="E923" s="73">
        <v>8</v>
      </c>
    </row>
    <row r="924" spans="1:5" s="51" customFormat="1" ht="17.100000000000001" customHeight="1" x14ac:dyDescent="0.25">
      <c r="A924" s="58">
        <f t="shared" si="18"/>
        <v>889</v>
      </c>
      <c r="B924" s="70" t="s">
        <v>1098</v>
      </c>
      <c r="C924" s="60" t="s">
        <v>1075</v>
      </c>
      <c r="D924" s="109"/>
      <c r="E924" s="64">
        <v>10</v>
      </c>
    </row>
    <row r="925" spans="1:5" s="51" customFormat="1" ht="17.100000000000001" customHeight="1" x14ac:dyDescent="0.25">
      <c r="A925" s="58">
        <f t="shared" si="18"/>
        <v>890</v>
      </c>
      <c r="B925" s="70" t="s">
        <v>1099</v>
      </c>
      <c r="C925" s="60" t="s">
        <v>1075</v>
      </c>
      <c r="D925" s="109"/>
      <c r="E925" s="64">
        <v>11</v>
      </c>
    </row>
    <row r="926" spans="1:5" s="51" customFormat="1" ht="17.100000000000001" customHeight="1" x14ac:dyDescent="0.25">
      <c r="A926" s="58">
        <f t="shared" si="18"/>
        <v>891</v>
      </c>
      <c r="B926" s="70" t="s">
        <v>1100</v>
      </c>
      <c r="C926" s="60" t="s">
        <v>1075</v>
      </c>
      <c r="D926" s="109"/>
      <c r="E926" s="64">
        <v>12</v>
      </c>
    </row>
    <row r="927" spans="1:5" s="51" customFormat="1" ht="17.100000000000001" customHeight="1" x14ac:dyDescent="0.25">
      <c r="A927" s="58">
        <f t="shared" si="18"/>
        <v>892</v>
      </c>
      <c r="B927" s="70" t="s">
        <v>1101</v>
      </c>
      <c r="C927" s="60" t="s">
        <v>1075</v>
      </c>
      <c r="D927" s="109"/>
      <c r="E927" s="64">
        <v>13</v>
      </c>
    </row>
    <row r="928" spans="1:5" s="51" customFormat="1" ht="17.100000000000001" customHeight="1" x14ac:dyDescent="0.25">
      <c r="A928" s="58">
        <f t="shared" si="18"/>
        <v>893</v>
      </c>
      <c r="B928" s="70" t="s">
        <v>1102</v>
      </c>
      <c r="C928" s="60" t="s">
        <v>1075</v>
      </c>
      <c r="D928" s="109"/>
      <c r="E928" s="64">
        <v>14</v>
      </c>
    </row>
    <row r="929" spans="1:5" s="51" customFormat="1" ht="17.100000000000001" customHeight="1" x14ac:dyDescent="0.25">
      <c r="A929" s="58">
        <f t="shared" si="18"/>
        <v>894</v>
      </c>
      <c r="B929" s="70" t="s">
        <v>1103</v>
      </c>
      <c r="C929" s="60" t="s">
        <v>1075</v>
      </c>
      <c r="D929" s="109"/>
      <c r="E929" s="64">
        <v>15</v>
      </c>
    </row>
    <row r="930" spans="1:5" s="51" customFormat="1" ht="17.100000000000001" customHeight="1" x14ac:dyDescent="0.25">
      <c r="A930" s="58">
        <f>A929+1</f>
        <v>895</v>
      </c>
      <c r="B930" s="70" t="s">
        <v>1104</v>
      </c>
      <c r="C930" s="60" t="s">
        <v>1075</v>
      </c>
      <c r="D930" s="109"/>
      <c r="E930" s="64" t="s">
        <v>85</v>
      </c>
    </row>
    <row r="931" spans="1:5" s="51" customFormat="1" ht="17.100000000000001" customHeight="1" x14ac:dyDescent="0.25">
      <c r="A931" s="58">
        <f t="shared" ref="A931:A994" si="19">A930+1</f>
        <v>896</v>
      </c>
      <c r="B931" s="70" t="s">
        <v>1105</v>
      </c>
      <c r="C931" s="60" t="s">
        <v>1075</v>
      </c>
      <c r="D931" s="109"/>
      <c r="E931" s="64" t="s">
        <v>87</v>
      </c>
    </row>
    <row r="932" spans="1:5" s="51" customFormat="1" ht="17.100000000000001" customHeight="1" x14ac:dyDescent="0.25">
      <c r="A932" s="58">
        <f t="shared" si="19"/>
        <v>897</v>
      </c>
      <c r="B932" s="70" t="s">
        <v>1106</v>
      </c>
      <c r="C932" s="60" t="s">
        <v>1075</v>
      </c>
      <c r="D932" s="109"/>
      <c r="E932" s="64" t="s">
        <v>89</v>
      </c>
    </row>
    <row r="933" spans="1:5" s="51" customFormat="1" ht="17.100000000000001" customHeight="1" x14ac:dyDescent="0.25">
      <c r="A933" s="58">
        <f t="shared" si="19"/>
        <v>898</v>
      </c>
      <c r="B933" s="70" t="s">
        <v>1107</v>
      </c>
      <c r="C933" s="60" t="s">
        <v>1075</v>
      </c>
      <c r="D933" s="109"/>
      <c r="E933" s="64" t="s">
        <v>91</v>
      </c>
    </row>
    <row r="934" spans="1:5" s="51" customFormat="1" ht="17.100000000000001" customHeight="1" x14ac:dyDescent="0.25">
      <c r="A934" s="58">
        <f t="shared" si="19"/>
        <v>899</v>
      </c>
      <c r="B934" s="70" t="s">
        <v>1108</v>
      </c>
      <c r="C934" s="60" t="s">
        <v>1075</v>
      </c>
      <c r="D934" s="109"/>
      <c r="E934" s="64" t="s">
        <v>93</v>
      </c>
    </row>
    <row r="935" spans="1:5" s="51" customFormat="1" ht="17.100000000000001" customHeight="1" x14ac:dyDescent="0.25">
      <c r="A935" s="58">
        <f t="shared" si="19"/>
        <v>900</v>
      </c>
      <c r="B935" s="70" t="s">
        <v>1109</v>
      </c>
      <c r="C935" s="60" t="s">
        <v>1075</v>
      </c>
      <c r="D935" s="109"/>
      <c r="E935" s="64" t="s">
        <v>95</v>
      </c>
    </row>
    <row r="936" spans="1:5" s="51" customFormat="1" ht="17.100000000000001" customHeight="1" x14ac:dyDescent="0.25">
      <c r="A936" s="71">
        <f>A935+1</f>
        <v>901</v>
      </c>
      <c r="B936" s="69" t="s">
        <v>1110</v>
      </c>
      <c r="C936" s="72" t="s">
        <v>1111</v>
      </c>
      <c r="D936" s="110"/>
      <c r="E936" s="73">
        <v>6</v>
      </c>
    </row>
    <row r="937" spans="1:5" s="51" customFormat="1" ht="17.100000000000001" customHeight="1" x14ac:dyDescent="0.25">
      <c r="A937" s="58">
        <f t="shared" si="19"/>
        <v>902</v>
      </c>
      <c r="B937" s="69" t="s">
        <v>1112</v>
      </c>
      <c r="C937" s="60" t="s">
        <v>1111</v>
      </c>
      <c r="D937" s="109"/>
      <c r="E937" s="62">
        <v>8</v>
      </c>
    </row>
    <row r="938" spans="1:5" s="51" customFormat="1" ht="17.100000000000001" customHeight="1" x14ac:dyDescent="0.25">
      <c r="A938" s="58">
        <f>A937+1</f>
        <v>903</v>
      </c>
      <c r="B938" s="70" t="s">
        <v>1113</v>
      </c>
      <c r="C938" s="60" t="s">
        <v>1111</v>
      </c>
      <c r="D938" s="109"/>
      <c r="E938" s="64">
        <v>10</v>
      </c>
    </row>
    <row r="939" spans="1:5" s="51" customFormat="1" ht="17.100000000000001" customHeight="1" x14ac:dyDescent="0.25">
      <c r="A939" s="58">
        <f t="shared" si="19"/>
        <v>904</v>
      </c>
      <c r="B939" s="70" t="s">
        <v>1114</v>
      </c>
      <c r="C939" s="60" t="s">
        <v>1111</v>
      </c>
      <c r="D939" s="109"/>
      <c r="E939" s="64">
        <v>11</v>
      </c>
    </row>
    <row r="940" spans="1:5" s="51" customFormat="1" ht="17.100000000000001" customHeight="1" x14ac:dyDescent="0.25">
      <c r="A940" s="58">
        <f t="shared" si="19"/>
        <v>905</v>
      </c>
      <c r="B940" s="70" t="s">
        <v>1115</v>
      </c>
      <c r="C940" s="60" t="s">
        <v>1111</v>
      </c>
      <c r="D940" s="109"/>
      <c r="E940" s="64">
        <v>12</v>
      </c>
    </row>
    <row r="941" spans="1:5" s="51" customFormat="1" ht="17.100000000000001" customHeight="1" x14ac:dyDescent="0.25">
      <c r="A941" s="58">
        <f t="shared" si="19"/>
        <v>906</v>
      </c>
      <c r="B941" s="70" t="s">
        <v>1116</v>
      </c>
      <c r="C941" s="60" t="s">
        <v>1111</v>
      </c>
      <c r="D941" s="109"/>
      <c r="E941" s="64">
        <v>13</v>
      </c>
    </row>
    <row r="942" spans="1:5" s="51" customFormat="1" ht="17.100000000000001" customHeight="1" x14ac:dyDescent="0.25">
      <c r="A942" s="58">
        <f t="shared" si="19"/>
        <v>907</v>
      </c>
      <c r="B942" s="69" t="s">
        <v>1117</v>
      </c>
      <c r="C942" s="60" t="s">
        <v>1111</v>
      </c>
      <c r="D942" s="109"/>
      <c r="E942" s="62">
        <v>8</v>
      </c>
    </row>
    <row r="943" spans="1:5" s="51" customFormat="1" ht="17.100000000000001" customHeight="1" x14ac:dyDescent="0.25">
      <c r="A943" s="58">
        <f t="shared" si="19"/>
        <v>908</v>
      </c>
      <c r="B943" s="70" t="s">
        <v>1118</v>
      </c>
      <c r="C943" s="60" t="s">
        <v>1111</v>
      </c>
      <c r="D943" s="109"/>
      <c r="E943" s="64">
        <v>10</v>
      </c>
    </row>
    <row r="944" spans="1:5" s="51" customFormat="1" ht="17.100000000000001" customHeight="1" x14ac:dyDescent="0.25">
      <c r="A944" s="58">
        <f t="shared" si="19"/>
        <v>909</v>
      </c>
      <c r="B944" s="70" t="s">
        <v>1119</v>
      </c>
      <c r="C944" s="60" t="s">
        <v>1111</v>
      </c>
      <c r="D944" s="109"/>
      <c r="E944" s="64">
        <v>11</v>
      </c>
    </row>
    <row r="945" spans="1:5" s="51" customFormat="1" ht="17.100000000000001" customHeight="1" x14ac:dyDescent="0.25">
      <c r="A945" s="58">
        <f t="shared" si="19"/>
        <v>910</v>
      </c>
      <c r="B945" s="70" t="s">
        <v>1120</v>
      </c>
      <c r="C945" s="60" t="s">
        <v>1111</v>
      </c>
      <c r="D945" s="109"/>
      <c r="E945" s="64">
        <v>12</v>
      </c>
    </row>
    <row r="946" spans="1:5" s="51" customFormat="1" ht="17.100000000000001" customHeight="1" x14ac:dyDescent="0.25">
      <c r="A946" s="58">
        <f t="shared" si="19"/>
        <v>911</v>
      </c>
      <c r="B946" s="70" t="s">
        <v>1121</v>
      </c>
      <c r="C946" s="60" t="s">
        <v>1111</v>
      </c>
      <c r="D946" s="109"/>
      <c r="E946" s="64">
        <v>13</v>
      </c>
    </row>
    <row r="947" spans="1:5" s="51" customFormat="1" ht="17.100000000000001" customHeight="1" x14ac:dyDescent="0.25">
      <c r="A947" s="58">
        <f t="shared" si="19"/>
        <v>912</v>
      </c>
      <c r="B947" s="70" t="s">
        <v>1122</v>
      </c>
      <c r="C947" s="60" t="s">
        <v>1111</v>
      </c>
      <c r="D947" s="109"/>
      <c r="E947" s="64">
        <v>14</v>
      </c>
    </row>
    <row r="948" spans="1:5" s="51" customFormat="1" ht="17.100000000000001" customHeight="1" x14ac:dyDescent="0.25">
      <c r="A948" s="58">
        <f>A946+1</f>
        <v>912</v>
      </c>
      <c r="B948" s="70" t="s">
        <v>1123</v>
      </c>
      <c r="C948" s="60" t="s">
        <v>1111</v>
      </c>
      <c r="D948" s="109"/>
      <c r="E948" s="64">
        <v>15</v>
      </c>
    </row>
    <row r="949" spans="1:5" s="51" customFormat="1" ht="17.100000000000001" customHeight="1" x14ac:dyDescent="0.25">
      <c r="A949" s="58">
        <f>A947+1</f>
        <v>913</v>
      </c>
      <c r="B949" s="70" t="s">
        <v>1124</v>
      </c>
      <c r="C949" s="60" t="s">
        <v>1111</v>
      </c>
      <c r="D949" s="109"/>
      <c r="E949" s="64" t="s">
        <v>85</v>
      </c>
    </row>
    <row r="950" spans="1:5" s="51" customFormat="1" ht="17.100000000000001" customHeight="1" x14ac:dyDescent="0.25">
      <c r="A950" s="58">
        <f>A949+1</f>
        <v>914</v>
      </c>
      <c r="B950" s="70" t="s">
        <v>1125</v>
      </c>
      <c r="C950" s="60" t="s">
        <v>1111</v>
      </c>
      <c r="D950" s="109"/>
      <c r="E950" s="64" t="s">
        <v>87</v>
      </c>
    </row>
    <row r="951" spans="1:5" s="51" customFormat="1" ht="17.100000000000001" customHeight="1" x14ac:dyDescent="0.25">
      <c r="A951" s="58">
        <f t="shared" si="19"/>
        <v>915</v>
      </c>
      <c r="B951" s="70" t="s">
        <v>1126</v>
      </c>
      <c r="C951" s="60" t="s">
        <v>1111</v>
      </c>
      <c r="D951" s="109"/>
      <c r="E951" s="64" t="s">
        <v>89</v>
      </c>
    </row>
    <row r="952" spans="1:5" s="51" customFormat="1" ht="17.100000000000001" customHeight="1" x14ac:dyDescent="0.25">
      <c r="A952" s="58">
        <f t="shared" si="19"/>
        <v>916</v>
      </c>
      <c r="B952" s="70" t="s">
        <v>1127</v>
      </c>
      <c r="C952" s="60" t="s">
        <v>1111</v>
      </c>
      <c r="D952" s="109"/>
      <c r="E952" s="64" t="s">
        <v>91</v>
      </c>
    </row>
    <row r="953" spans="1:5" s="51" customFormat="1" ht="17.100000000000001" customHeight="1" x14ac:dyDescent="0.25">
      <c r="A953" s="58">
        <f t="shared" si="19"/>
        <v>917</v>
      </c>
      <c r="B953" s="70" t="s">
        <v>1128</v>
      </c>
      <c r="C953" s="60" t="s">
        <v>1111</v>
      </c>
      <c r="D953" s="109"/>
      <c r="E953" s="64" t="s">
        <v>93</v>
      </c>
    </row>
    <row r="954" spans="1:5" s="51" customFormat="1" ht="17.100000000000001" customHeight="1" x14ac:dyDescent="0.25">
      <c r="A954" s="58">
        <f>A953+1</f>
        <v>918</v>
      </c>
      <c r="B954" s="70" t="s">
        <v>1129</v>
      </c>
      <c r="C954" s="60" t="s">
        <v>1111</v>
      </c>
      <c r="D954" s="109"/>
      <c r="E954" s="64" t="s">
        <v>95</v>
      </c>
    </row>
    <row r="955" spans="1:5" s="78" customFormat="1" ht="17.100000000000001" customHeight="1" x14ac:dyDescent="0.25">
      <c r="A955" s="74">
        <f>A954+1</f>
        <v>919</v>
      </c>
      <c r="B955" s="75" t="s">
        <v>18</v>
      </c>
      <c r="C955" s="76" t="s">
        <v>15</v>
      </c>
      <c r="D955" s="117"/>
      <c r="E955" s="77">
        <v>6</v>
      </c>
    </row>
    <row r="956" spans="1:5" s="78" customFormat="1" ht="16.5" customHeight="1" x14ac:dyDescent="0.25">
      <c r="A956" s="74">
        <f>A955+1</f>
        <v>920</v>
      </c>
      <c r="B956" s="75" t="s">
        <v>19</v>
      </c>
      <c r="C956" s="76" t="s">
        <v>15</v>
      </c>
      <c r="D956" s="117"/>
      <c r="E956" s="77">
        <v>8</v>
      </c>
    </row>
    <row r="957" spans="1:5" s="78" customFormat="1" ht="17.100000000000001" customHeight="1" x14ac:dyDescent="0.25">
      <c r="A957" s="74">
        <f t="shared" si="19"/>
        <v>921</v>
      </c>
      <c r="B957" s="79" t="s">
        <v>20</v>
      </c>
      <c r="C957" s="76" t="s">
        <v>15</v>
      </c>
      <c r="D957" s="117"/>
      <c r="E957" s="80">
        <v>10</v>
      </c>
    </row>
    <row r="958" spans="1:5" s="78" customFormat="1" ht="17.100000000000001" customHeight="1" x14ac:dyDescent="0.25">
      <c r="A958" s="74">
        <f t="shared" si="19"/>
        <v>922</v>
      </c>
      <c r="B958" s="79" t="s">
        <v>21</v>
      </c>
      <c r="C958" s="76" t="s">
        <v>15</v>
      </c>
      <c r="D958" s="117"/>
      <c r="E958" s="80">
        <v>11</v>
      </c>
    </row>
    <row r="959" spans="1:5" s="78" customFormat="1" ht="17.100000000000001" customHeight="1" x14ac:dyDescent="0.25">
      <c r="A959" s="74">
        <f t="shared" si="19"/>
        <v>923</v>
      </c>
      <c r="B959" s="79" t="s">
        <v>22</v>
      </c>
      <c r="C959" s="76" t="s">
        <v>15</v>
      </c>
      <c r="D959" s="117"/>
      <c r="E959" s="80">
        <v>12</v>
      </c>
    </row>
    <row r="960" spans="1:5" s="78" customFormat="1" ht="17.100000000000001" customHeight="1" x14ac:dyDescent="0.25">
      <c r="A960" s="74">
        <f t="shared" si="19"/>
        <v>924</v>
      </c>
      <c r="B960" s="79" t="s">
        <v>23</v>
      </c>
      <c r="C960" s="76" t="s">
        <v>15</v>
      </c>
      <c r="D960" s="117"/>
      <c r="E960" s="80">
        <v>13</v>
      </c>
    </row>
    <row r="961" spans="1:5" s="78" customFormat="1" ht="17.100000000000001" customHeight="1" x14ac:dyDescent="0.25">
      <c r="A961" s="74">
        <f t="shared" si="19"/>
        <v>925</v>
      </c>
      <c r="B961" s="79" t="s">
        <v>24</v>
      </c>
      <c r="C961" s="76" t="s">
        <v>15</v>
      </c>
      <c r="D961" s="117"/>
      <c r="E961" s="80">
        <v>14</v>
      </c>
    </row>
    <row r="962" spans="1:5" s="78" customFormat="1" ht="17.100000000000001" customHeight="1" x14ac:dyDescent="0.25">
      <c r="A962" s="74">
        <f t="shared" si="19"/>
        <v>926</v>
      </c>
      <c r="B962" s="79" t="s">
        <v>25</v>
      </c>
      <c r="C962" s="76" t="s">
        <v>15</v>
      </c>
      <c r="D962" s="117"/>
      <c r="E962" s="80">
        <v>15</v>
      </c>
    </row>
    <row r="963" spans="1:5" s="78" customFormat="1" ht="17.100000000000001" customHeight="1" x14ac:dyDescent="0.25">
      <c r="A963" s="74">
        <f t="shared" si="19"/>
        <v>927</v>
      </c>
      <c r="B963" s="79" t="s">
        <v>26</v>
      </c>
      <c r="C963" s="76" t="s">
        <v>15</v>
      </c>
      <c r="D963" s="117"/>
      <c r="E963" s="80">
        <v>10</v>
      </c>
    </row>
    <row r="964" spans="1:5" s="78" customFormat="1" ht="17.100000000000001" customHeight="1" x14ac:dyDescent="0.25">
      <c r="A964" s="74">
        <f t="shared" si="19"/>
        <v>928</v>
      </c>
      <c r="B964" s="79" t="s">
        <v>27</v>
      </c>
      <c r="C964" s="76" t="s">
        <v>15</v>
      </c>
      <c r="D964" s="117"/>
      <c r="E964" s="80">
        <v>11</v>
      </c>
    </row>
    <row r="965" spans="1:5" s="78" customFormat="1" ht="17.100000000000001" customHeight="1" x14ac:dyDescent="0.25">
      <c r="A965" s="74">
        <f t="shared" si="19"/>
        <v>929</v>
      </c>
      <c r="B965" s="79" t="s">
        <v>28</v>
      </c>
      <c r="C965" s="76" t="s">
        <v>15</v>
      </c>
      <c r="D965" s="117"/>
      <c r="E965" s="80">
        <v>12</v>
      </c>
    </row>
    <row r="966" spans="1:5" s="78" customFormat="1" ht="17.100000000000001" customHeight="1" x14ac:dyDescent="0.25">
      <c r="A966" s="74">
        <f t="shared" si="19"/>
        <v>930</v>
      </c>
      <c r="B966" s="79" t="s">
        <v>29</v>
      </c>
      <c r="C966" s="76" t="s">
        <v>15</v>
      </c>
      <c r="D966" s="117"/>
      <c r="E966" s="80">
        <v>13</v>
      </c>
    </row>
    <row r="967" spans="1:5" s="78" customFormat="1" ht="17.100000000000001" customHeight="1" x14ac:dyDescent="0.25">
      <c r="A967" s="74">
        <f t="shared" si="19"/>
        <v>931</v>
      </c>
      <c r="B967" s="79" t="s">
        <v>30</v>
      </c>
      <c r="C967" s="76" t="s">
        <v>15</v>
      </c>
      <c r="D967" s="117"/>
      <c r="E967" s="80">
        <v>14</v>
      </c>
    </row>
    <row r="968" spans="1:5" s="78" customFormat="1" ht="17.100000000000001" customHeight="1" x14ac:dyDescent="0.25">
      <c r="A968" s="74">
        <f>A967+1</f>
        <v>932</v>
      </c>
      <c r="B968" s="95" t="s">
        <v>31</v>
      </c>
      <c r="C968" s="76" t="s">
        <v>15</v>
      </c>
      <c r="D968" s="117"/>
      <c r="E968" s="80">
        <v>15</v>
      </c>
    </row>
    <row r="969" spans="1:5" s="78" customFormat="1" ht="17.100000000000001" customHeight="1" x14ac:dyDescent="0.25">
      <c r="A969" s="74">
        <f t="shared" si="19"/>
        <v>933</v>
      </c>
      <c r="B969" s="79" t="s">
        <v>32</v>
      </c>
      <c r="C969" s="76" t="s">
        <v>15</v>
      </c>
      <c r="D969" s="117"/>
      <c r="E969" s="80">
        <v>12</v>
      </c>
    </row>
    <row r="970" spans="1:5" s="78" customFormat="1" ht="17.100000000000001" customHeight="1" x14ac:dyDescent="0.25">
      <c r="A970" s="74">
        <f t="shared" si="19"/>
        <v>934</v>
      </c>
      <c r="B970" s="79" t="s">
        <v>33</v>
      </c>
      <c r="C970" s="76" t="s">
        <v>15</v>
      </c>
      <c r="D970" s="117"/>
      <c r="E970" s="80">
        <v>13</v>
      </c>
    </row>
    <row r="971" spans="1:5" s="78" customFormat="1" ht="17.100000000000001" customHeight="1" x14ac:dyDescent="0.25">
      <c r="A971" s="74">
        <f t="shared" si="19"/>
        <v>935</v>
      </c>
      <c r="B971" s="79" t="s">
        <v>34</v>
      </c>
      <c r="C971" s="76" t="s">
        <v>15</v>
      </c>
      <c r="D971" s="117"/>
      <c r="E971" s="80">
        <v>14</v>
      </c>
    </row>
    <row r="972" spans="1:5" s="78" customFormat="1" ht="17.100000000000001" customHeight="1" x14ac:dyDescent="0.25">
      <c r="A972" s="74">
        <f>A971+1</f>
        <v>936</v>
      </c>
      <c r="B972" s="79" t="s">
        <v>35</v>
      </c>
      <c r="C972" s="76" t="s">
        <v>15</v>
      </c>
      <c r="D972" s="117"/>
      <c r="E972" s="80">
        <v>12</v>
      </c>
    </row>
    <row r="973" spans="1:5" s="78" customFormat="1" ht="17.100000000000001" customHeight="1" x14ac:dyDescent="0.25">
      <c r="A973" s="74">
        <f t="shared" si="19"/>
        <v>937</v>
      </c>
      <c r="B973" s="79" t="s">
        <v>36</v>
      </c>
      <c r="C973" s="76" t="s">
        <v>15</v>
      </c>
      <c r="D973" s="117"/>
      <c r="E973" s="80">
        <v>13</v>
      </c>
    </row>
    <row r="974" spans="1:5" s="78" customFormat="1" ht="17.100000000000001" customHeight="1" x14ac:dyDescent="0.25">
      <c r="A974" s="74">
        <f t="shared" si="19"/>
        <v>938</v>
      </c>
      <c r="B974" s="79" t="s">
        <v>37</v>
      </c>
      <c r="C974" s="76" t="s">
        <v>15</v>
      </c>
      <c r="D974" s="117"/>
      <c r="E974" s="80">
        <v>14</v>
      </c>
    </row>
    <row r="975" spans="1:5" s="78" customFormat="1" ht="17.100000000000001" customHeight="1" x14ac:dyDescent="0.25">
      <c r="A975" s="74">
        <f t="shared" si="19"/>
        <v>939</v>
      </c>
      <c r="B975" s="79" t="s">
        <v>38</v>
      </c>
      <c r="C975" s="76" t="s">
        <v>15</v>
      </c>
      <c r="D975" s="117"/>
      <c r="E975" s="80">
        <v>15</v>
      </c>
    </row>
    <row r="976" spans="1:5" s="78" customFormat="1" ht="17.100000000000001" customHeight="1" x14ac:dyDescent="0.25">
      <c r="A976" s="74">
        <f t="shared" si="19"/>
        <v>940</v>
      </c>
      <c r="B976" s="79" t="s">
        <v>39</v>
      </c>
      <c r="C976" s="76" t="s">
        <v>15</v>
      </c>
      <c r="D976" s="117"/>
      <c r="E976" s="80">
        <v>10</v>
      </c>
    </row>
    <row r="977" spans="1:5" s="78" customFormat="1" ht="17.100000000000001" customHeight="1" x14ac:dyDescent="0.25">
      <c r="A977" s="74">
        <f t="shared" si="19"/>
        <v>941</v>
      </c>
      <c r="B977" s="79" t="s">
        <v>40</v>
      </c>
      <c r="C977" s="76" t="s">
        <v>15</v>
      </c>
      <c r="D977" s="117"/>
      <c r="E977" s="80">
        <v>11</v>
      </c>
    </row>
    <row r="978" spans="1:5" s="78" customFormat="1" ht="17.100000000000001" customHeight="1" x14ac:dyDescent="0.25">
      <c r="A978" s="74">
        <f t="shared" si="19"/>
        <v>942</v>
      </c>
      <c r="B978" s="79" t="s">
        <v>41</v>
      </c>
      <c r="C978" s="76" t="s">
        <v>15</v>
      </c>
      <c r="D978" s="117"/>
      <c r="E978" s="80">
        <v>12</v>
      </c>
    </row>
    <row r="979" spans="1:5" s="78" customFormat="1" ht="17.100000000000001" customHeight="1" x14ac:dyDescent="0.25">
      <c r="A979" s="74">
        <f t="shared" si="19"/>
        <v>943</v>
      </c>
      <c r="B979" s="79" t="s">
        <v>42</v>
      </c>
      <c r="C979" s="76" t="s">
        <v>15</v>
      </c>
      <c r="D979" s="117"/>
      <c r="E979" s="80">
        <v>13</v>
      </c>
    </row>
    <row r="980" spans="1:5" s="78" customFormat="1" ht="17.100000000000001" customHeight="1" x14ac:dyDescent="0.25">
      <c r="A980" s="74">
        <f t="shared" si="19"/>
        <v>944</v>
      </c>
      <c r="B980" s="79" t="s">
        <v>43</v>
      </c>
      <c r="C980" s="76" t="s">
        <v>15</v>
      </c>
      <c r="D980" s="117"/>
      <c r="E980" s="80">
        <v>14</v>
      </c>
    </row>
    <row r="981" spans="1:5" s="78" customFormat="1" ht="17.100000000000001" customHeight="1" x14ac:dyDescent="0.25">
      <c r="A981" s="74">
        <f t="shared" si="19"/>
        <v>945</v>
      </c>
      <c r="B981" s="79" t="s">
        <v>44</v>
      </c>
      <c r="C981" s="76" t="s">
        <v>15</v>
      </c>
      <c r="D981" s="117"/>
      <c r="E981" s="80">
        <v>15</v>
      </c>
    </row>
    <row r="982" spans="1:5" s="78" customFormat="1" ht="17.100000000000001" customHeight="1" x14ac:dyDescent="0.25">
      <c r="A982" s="74">
        <f t="shared" si="19"/>
        <v>946</v>
      </c>
      <c r="B982" s="75" t="s">
        <v>45</v>
      </c>
      <c r="C982" s="76" t="s">
        <v>15</v>
      </c>
      <c r="D982" s="117"/>
      <c r="E982" s="77">
        <v>8</v>
      </c>
    </row>
    <row r="983" spans="1:5" s="78" customFormat="1" ht="17.100000000000001" customHeight="1" x14ac:dyDescent="0.25">
      <c r="A983" s="74">
        <f t="shared" si="19"/>
        <v>947</v>
      </c>
      <c r="B983" s="79" t="s">
        <v>46</v>
      </c>
      <c r="C983" s="76" t="s">
        <v>15</v>
      </c>
      <c r="D983" s="117"/>
      <c r="E983" s="80">
        <v>10</v>
      </c>
    </row>
    <row r="984" spans="1:5" s="78" customFormat="1" ht="17.100000000000001" customHeight="1" x14ac:dyDescent="0.25">
      <c r="A984" s="74">
        <f t="shared" si="19"/>
        <v>948</v>
      </c>
      <c r="B984" s="79" t="s">
        <v>47</v>
      </c>
      <c r="C984" s="76" t="s">
        <v>15</v>
      </c>
      <c r="D984" s="117"/>
      <c r="E984" s="80">
        <v>11</v>
      </c>
    </row>
    <row r="985" spans="1:5" s="78" customFormat="1" ht="17.100000000000001" customHeight="1" x14ac:dyDescent="0.25">
      <c r="A985" s="74">
        <f t="shared" si="19"/>
        <v>949</v>
      </c>
      <c r="B985" s="79" t="s">
        <v>48</v>
      </c>
      <c r="C985" s="76" t="s">
        <v>15</v>
      </c>
      <c r="D985" s="117"/>
      <c r="E985" s="80">
        <v>12</v>
      </c>
    </row>
    <row r="986" spans="1:5" s="78" customFormat="1" ht="17.100000000000001" customHeight="1" x14ac:dyDescent="0.25">
      <c r="A986" s="74">
        <f t="shared" si="19"/>
        <v>950</v>
      </c>
      <c r="B986" s="79" t="s">
        <v>49</v>
      </c>
      <c r="C986" s="76" t="s">
        <v>15</v>
      </c>
      <c r="D986" s="117"/>
      <c r="E986" s="80">
        <v>13</v>
      </c>
    </row>
    <row r="987" spans="1:5" s="78" customFormat="1" ht="17.100000000000001" customHeight="1" x14ac:dyDescent="0.25">
      <c r="A987" s="74">
        <f t="shared" si="19"/>
        <v>951</v>
      </c>
      <c r="B987" s="79" t="s">
        <v>50</v>
      </c>
      <c r="C987" s="76" t="s">
        <v>15</v>
      </c>
      <c r="D987" s="117"/>
      <c r="E987" s="80">
        <v>14</v>
      </c>
    </row>
    <row r="988" spans="1:5" s="78" customFormat="1" ht="17.100000000000001" customHeight="1" x14ac:dyDescent="0.25">
      <c r="A988" s="74">
        <f t="shared" si="19"/>
        <v>952</v>
      </c>
      <c r="B988" s="79" t="s">
        <v>51</v>
      </c>
      <c r="C988" s="76" t="s">
        <v>15</v>
      </c>
      <c r="D988" s="117"/>
      <c r="E988" s="80">
        <v>12</v>
      </c>
    </row>
    <row r="989" spans="1:5" s="78" customFormat="1" ht="17.100000000000001" customHeight="1" x14ac:dyDescent="0.25">
      <c r="A989" s="74">
        <f t="shared" si="19"/>
        <v>953</v>
      </c>
      <c r="B989" s="79" t="s">
        <v>52</v>
      </c>
      <c r="C989" s="76" t="s">
        <v>15</v>
      </c>
      <c r="D989" s="117"/>
      <c r="E989" s="80">
        <v>13</v>
      </c>
    </row>
    <row r="990" spans="1:5" s="78" customFormat="1" ht="17.100000000000001" customHeight="1" x14ac:dyDescent="0.25">
      <c r="A990" s="74">
        <f t="shared" si="19"/>
        <v>954</v>
      </c>
      <c r="B990" s="79" t="s">
        <v>53</v>
      </c>
      <c r="C990" s="76" t="s">
        <v>15</v>
      </c>
      <c r="D990" s="117"/>
      <c r="E990" s="80">
        <v>14</v>
      </c>
    </row>
    <row r="991" spans="1:5" s="78" customFormat="1" ht="17.100000000000001" customHeight="1" x14ac:dyDescent="0.25">
      <c r="A991" s="74">
        <f>A990+1</f>
        <v>955</v>
      </c>
      <c r="B991" s="79" t="s">
        <v>54</v>
      </c>
      <c r="C991" s="76" t="s">
        <v>15</v>
      </c>
      <c r="D991" s="117"/>
      <c r="E991" s="80">
        <v>15</v>
      </c>
    </row>
    <row r="992" spans="1:5" s="78" customFormat="1" ht="17.100000000000001" customHeight="1" x14ac:dyDescent="0.25">
      <c r="A992" s="74">
        <f t="shared" si="19"/>
        <v>956</v>
      </c>
      <c r="B992" s="79" t="s">
        <v>55</v>
      </c>
      <c r="C992" s="76" t="s">
        <v>15</v>
      </c>
      <c r="D992" s="117"/>
      <c r="E992" s="80">
        <v>12</v>
      </c>
    </row>
    <row r="993" spans="1:5" s="78" customFormat="1" ht="17.100000000000001" customHeight="1" x14ac:dyDescent="0.25">
      <c r="A993" s="74">
        <f t="shared" si="19"/>
        <v>957</v>
      </c>
      <c r="B993" s="79" t="s">
        <v>56</v>
      </c>
      <c r="C993" s="76" t="s">
        <v>15</v>
      </c>
      <c r="D993" s="117"/>
      <c r="E993" s="80">
        <v>13</v>
      </c>
    </row>
    <row r="994" spans="1:5" s="78" customFormat="1" ht="17.100000000000001" customHeight="1" x14ac:dyDescent="0.25">
      <c r="A994" s="74">
        <f t="shared" si="19"/>
        <v>958</v>
      </c>
      <c r="B994" s="79" t="s">
        <v>57</v>
      </c>
      <c r="C994" s="76" t="s">
        <v>15</v>
      </c>
      <c r="D994" s="117"/>
      <c r="E994" s="80">
        <v>14</v>
      </c>
    </row>
    <row r="995" spans="1:5" s="78" customFormat="1" ht="17.100000000000001" customHeight="1" x14ac:dyDescent="0.25">
      <c r="A995" s="87">
        <f>A994+1</f>
        <v>959</v>
      </c>
      <c r="B995" s="75" t="s">
        <v>58</v>
      </c>
      <c r="C995" s="81" t="s">
        <v>15</v>
      </c>
      <c r="D995" s="118"/>
      <c r="E995" s="82">
        <v>8</v>
      </c>
    </row>
    <row r="996" spans="1:5" s="78" customFormat="1" ht="17.100000000000001" customHeight="1" x14ac:dyDescent="0.25">
      <c r="A996" s="74">
        <f t="shared" ref="A996:A1057" si="20">A995+1</f>
        <v>960</v>
      </c>
      <c r="B996" s="79" t="s">
        <v>59</v>
      </c>
      <c r="C996" s="76" t="s">
        <v>15</v>
      </c>
      <c r="D996" s="117"/>
      <c r="E996" s="80">
        <v>10</v>
      </c>
    </row>
    <row r="997" spans="1:5" s="78" customFormat="1" ht="17.100000000000001" customHeight="1" x14ac:dyDescent="0.25">
      <c r="A997" s="74">
        <f t="shared" si="20"/>
        <v>961</v>
      </c>
      <c r="B997" s="79" t="s">
        <v>60</v>
      </c>
      <c r="C997" s="76" t="s">
        <v>15</v>
      </c>
      <c r="D997" s="117"/>
      <c r="E997" s="80">
        <v>11</v>
      </c>
    </row>
    <row r="998" spans="1:5" s="78" customFormat="1" ht="17.100000000000001" customHeight="1" x14ac:dyDescent="0.25">
      <c r="A998" s="74">
        <f t="shared" si="20"/>
        <v>962</v>
      </c>
      <c r="B998" s="79" t="s">
        <v>61</v>
      </c>
      <c r="C998" s="76" t="s">
        <v>15</v>
      </c>
      <c r="D998" s="117"/>
      <c r="E998" s="80">
        <v>12</v>
      </c>
    </row>
    <row r="999" spans="1:5" s="78" customFormat="1" ht="17.100000000000001" customHeight="1" x14ac:dyDescent="0.25">
      <c r="A999" s="74">
        <f>A998+1</f>
        <v>963</v>
      </c>
      <c r="B999" s="79" t="s">
        <v>62</v>
      </c>
      <c r="C999" s="76" t="s">
        <v>15</v>
      </c>
      <c r="D999" s="117"/>
      <c r="E999" s="80">
        <v>13</v>
      </c>
    </row>
    <row r="1000" spans="1:5" s="78" customFormat="1" ht="17.100000000000001" customHeight="1" x14ac:dyDescent="0.25">
      <c r="A1000" s="74">
        <f t="shared" si="20"/>
        <v>964</v>
      </c>
      <c r="B1000" s="79" t="s">
        <v>63</v>
      </c>
      <c r="C1000" s="76" t="s">
        <v>15</v>
      </c>
      <c r="D1000" s="117"/>
      <c r="E1000" s="80">
        <v>14</v>
      </c>
    </row>
    <row r="1001" spans="1:5" s="78" customFormat="1" ht="17.100000000000001" customHeight="1" x14ac:dyDescent="0.25">
      <c r="A1001" s="74">
        <f t="shared" si="20"/>
        <v>965</v>
      </c>
      <c r="B1001" s="79" t="s">
        <v>64</v>
      </c>
      <c r="C1001" s="76" t="s">
        <v>15</v>
      </c>
      <c r="D1001" s="117"/>
      <c r="E1001" s="80">
        <v>12</v>
      </c>
    </row>
    <row r="1002" spans="1:5" s="78" customFormat="1" ht="17.100000000000001" customHeight="1" x14ac:dyDescent="0.25">
      <c r="A1002" s="74">
        <f t="shared" si="20"/>
        <v>966</v>
      </c>
      <c r="B1002" s="79" t="s">
        <v>65</v>
      </c>
      <c r="C1002" s="76" t="s">
        <v>15</v>
      </c>
      <c r="D1002" s="117"/>
      <c r="E1002" s="80">
        <v>13</v>
      </c>
    </row>
    <row r="1003" spans="1:5" s="78" customFormat="1" ht="17.100000000000001" customHeight="1" x14ac:dyDescent="0.25">
      <c r="A1003" s="74">
        <f>A1002+1</f>
        <v>967</v>
      </c>
      <c r="B1003" s="79" t="s">
        <v>66</v>
      </c>
      <c r="C1003" s="76" t="s">
        <v>15</v>
      </c>
      <c r="D1003" s="117"/>
      <c r="E1003" s="80">
        <v>14</v>
      </c>
    </row>
    <row r="1004" spans="1:5" s="78" customFormat="1" ht="17.100000000000001" customHeight="1" x14ac:dyDescent="0.25">
      <c r="A1004" s="74">
        <f t="shared" si="20"/>
        <v>968</v>
      </c>
      <c r="B1004" s="79" t="s">
        <v>67</v>
      </c>
      <c r="C1004" s="76" t="s">
        <v>15</v>
      </c>
      <c r="D1004" s="117"/>
      <c r="E1004" s="80">
        <v>15</v>
      </c>
    </row>
    <row r="1005" spans="1:5" s="78" customFormat="1" ht="17.100000000000001" customHeight="1" x14ac:dyDescent="0.25">
      <c r="A1005" s="74">
        <f t="shared" si="20"/>
        <v>969</v>
      </c>
      <c r="B1005" s="79" t="s">
        <v>68</v>
      </c>
      <c r="C1005" s="76" t="s">
        <v>15</v>
      </c>
      <c r="D1005" s="117"/>
      <c r="E1005" s="80">
        <v>13</v>
      </c>
    </row>
    <row r="1006" spans="1:5" s="78" customFormat="1" ht="17.100000000000001" customHeight="1" x14ac:dyDescent="0.25">
      <c r="A1006" s="74">
        <f t="shared" si="20"/>
        <v>970</v>
      </c>
      <c r="B1006" s="79" t="s">
        <v>69</v>
      </c>
      <c r="C1006" s="76" t="s">
        <v>15</v>
      </c>
      <c r="D1006" s="117"/>
      <c r="E1006" s="80">
        <v>14</v>
      </c>
    </row>
    <row r="1007" spans="1:5" s="78" customFormat="1" ht="17.100000000000001" customHeight="1" x14ac:dyDescent="0.25">
      <c r="A1007" s="74">
        <f t="shared" si="20"/>
        <v>971</v>
      </c>
      <c r="B1007" s="79" t="s">
        <v>70</v>
      </c>
      <c r="C1007" s="76" t="s">
        <v>15</v>
      </c>
      <c r="D1007" s="117"/>
      <c r="E1007" s="80">
        <v>13</v>
      </c>
    </row>
    <row r="1008" spans="1:5" s="78" customFormat="1" ht="17.100000000000001" customHeight="1" x14ac:dyDescent="0.25">
      <c r="A1008" s="74">
        <f t="shared" si="20"/>
        <v>972</v>
      </c>
      <c r="B1008" s="79" t="s">
        <v>71</v>
      </c>
      <c r="C1008" s="76" t="s">
        <v>15</v>
      </c>
      <c r="D1008" s="117"/>
      <c r="E1008" s="80">
        <v>13</v>
      </c>
    </row>
    <row r="1009" spans="1:5" s="78" customFormat="1" ht="17.100000000000001" customHeight="1" x14ac:dyDescent="0.25">
      <c r="A1009" s="74">
        <f t="shared" si="20"/>
        <v>973</v>
      </c>
      <c r="B1009" s="79" t="s">
        <v>72</v>
      </c>
      <c r="C1009" s="76" t="s">
        <v>15</v>
      </c>
      <c r="D1009" s="117"/>
      <c r="E1009" s="80">
        <v>14</v>
      </c>
    </row>
    <row r="1010" spans="1:5" s="78" customFormat="1" ht="17.100000000000001" customHeight="1" x14ac:dyDescent="0.25">
      <c r="A1010" s="87">
        <f>A1009+1</f>
        <v>974</v>
      </c>
      <c r="B1010" s="75" t="s">
        <v>77</v>
      </c>
      <c r="C1010" s="81" t="s">
        <v>15</v>
      </c>
      <c r="D1010" s="118"/>
      <c r="E1010" s="82">
        <v>6</v>
      </c>
    </row>
    <row r="1011" spans="1:5" s="78" customFormat="1" ht="17.100000000000001" customHeight="1" x14ac:dyDescent="0.25">
      <c r="A1011" s="74">
        <f t="shared" si="20"/>
        <v>975</v>
      </c>
      <c r="B1011" s="79" t="s">
        <v>78</v>
      </c>
      <c r="C1011" s="76" t="s">
        <v>15</v>
      </c>
      <c r="D1011" s="117"/>
      <c r="E1011" s="80">
        <v>10</v>
      </c>
    </row>
    <row r="1012" spans="1:5" s="78" customFormat="1" ht="17.100000000000001" customHeight="1" x14ac:dyDescent="0.25">
      <c r="A1012" s="74">
        <f t="shared" si="20"/>
        <v>976</v>
      </c>
      <c r="B1012" s="79" t="s">
        <v>79</v>
      </c>
      <c r="C1012" s="76" t="s">
        <v>15</v>
      </c>
      <c r="D1012" s="117"/>
      <c r="E1012" s="80">
        <v>11</v>
      </c>
    </row>
    <row r="1013" spans="1:5" s="78" customFormat="1" ht="17.100000000000001" customHeight="1" x14ac:dyDescent="0.25">
      <c r="A1013" s="74">
        <f t="shared" si="20"/>
        <v>977</v>
      </c>
      <c r="B1013" s="79" t="s">
        <v>80</v>
      </c>
      <c r="C1013" s="76" t="s">
        <v>15</v>
      </c>
      <c r="D1013" s="117"/>
      <c r="E1013" s="80">
        <v>12</v>
      </c>
    </row>
    <row r="1014" spans="1:5" s="78" customFormat="1" ht="17.100000000000001" customHeight="1" x14ac:dyDescent="0.25">
      <c r="A1014" s="74">
        <f t="shared" si="20"/>
        <v>978</v>
      </c>
      <c r="B1014" s="79" t="s">
        <v>81</v>
      </c>
      <c r="C1014" s="76" t="s">
        <v>15</v>
      </c>
      <c r="D1014" s="117"/>
      <c r="E1014" s="80">
        <v>13</v>
      </c>
    </row>
    <row r="1015" spans="1:5" s="78" customFormat="1" ht="17.100000000000001" customHeight="1" x14ac:dyDescent="0.25">
      <c r="A1015" s="74">
        <f t="shared" si="20"/>
        <v>979</v>
      </c>
      <c r="B1015" s="79" t="s">
        <v>82</v>
      </c>
      <c r="C1015" s="76" t="s">
        <v>15</v>
      </c>
      <c r="D1015" s="117"/>
      <c r="E1015" s="80">
        <v>14</v>
      </c>
    </row>
    <row r="1016" spans="1:5" s="78" customFormat="1" ht="17.100000000000001" customHeight="1" x14ac:dyDescent="0.25">
      <c r="A1016" s="74">
        <f>A1015+1</f>
        <v>980</v>
      </c>
      <c r="B1016" s="79" t="s">
        <v>83</v>
      </c>
      <c r="C1016" s="76" t="s">
        <v>15</v>
      </c>
      <c r="D1016" s="117"/>
      <c r="E1016" s="80">
        <v>15</v>
      </c>
    </row>
    <row r="1017" spans="1:5" s="78" customFormat="1" ht="17.100000000000001" customHeight="1" x14ac:dyDescent="0.25">
      <c r="A1017" s="74">
        <f>A1016+1</f>
        <v>981</v>
      </c>
      <c r="B1017" s="95" t="s">
        <v>84</v>
      </c>
      <c r="C1017" s="76" t="s">
        <v>15</v>
      </c>
      <c r="D1017" s="117"/>
      <c r="E1017" s="80" t="s">
        <v>85</v>
      </c>
    </row>
    <row r="1018" spans="1:5" s="78" customFormat="1" ht="17.100000000000001" customHeight="1" x14ac:dyDescent="0.25">
      <c r="A1018" s="74">
        <f>A1017+1</f>
        <v>982</v>
      </c>
      <c r="B1018" s="79" t="s">
        <v>86</v>
      </c>
      <c r="C1018" s="76" t="s">
        <v>15</v>
      </c>
      <c r="D1018" s="117"/>
      <c r="E1018" s="80" t="s">
        <v>87</v>
      </c>
    </row>
    <row r="1019" spans="1:5" s="78" customFormat="1" ht="17.100000000000001" customHeight="1" x14ac:dyDescent="0.25">
      <c r="A1019" s="74">
        <f t="shared" si="20"/>
        <v>983</v>
      </c>
      <c r="B1019" s="79" t="s">
        <v>88</v>
      </c>
      <c r="C1019" s="76" t="s">
        <v>15</v>
      </c>
      <c r="D1019" s="117"/>
      <c r="E1019" s="80" t="s">
        <v>89</v>
      </c>
    </row>
    <row r="1020" spans="1:5" s="78" customFormat="1" ht="17.100000000000001" customHeight="1" x14ac:dyDescent="0.25">
      <c r="A1020" s="74">
        <f t="shared" si="20"/>
        <v>984</v>
      </c>
      <c r="B1020" s="79" t="s">
        <v>90</v>
      </c>
      <c r="C1020" s="76" t="s">
        <v>15</v>
      </c>
      <c r="D1020" s="117"/>
      <c r="E1020" s="80" t="s">
        <v>91</v>
      </c>
    </row>
    <row r="1021" spans="1:5" s="78" customFormat="1" ht="17.100000000000001" customHeight="1" x14ac:dyDescent="0.25">
      <c r="A1021" s="74">
        <f>A1020+1</f>
        <v>985</v>
      </c>
      <c r="B1021" s="79" t="s">
        <v>92</v>
      </c>
      <c r="C1021" s="76" t="s">
        <v>15</v>
      </c>
      <c r="D1021" s="117"/>
      <c r="E1021" s="80" t="s">
        <v>93</v>
      </c>
    </row>
    <row r="1022" spans="1:5" s="78" customFormat="1" ht="17.100000000000001" customHeight="1" x14ac:dyDescent="0.25">
      <c r="A1022" s="74">
        <f t="shared" si="20"/>
        <v>986</v>
      </c>
      <c r="B1022" s="79" t="s">
        <v>94</v>
      </c>
      <c r="C1022" s="76" t="s">
        <v>15</v>
      </c>
      <c r="D1022" s="117"/>
      <c r="E1022" s="80" t="s">
        <v>95</v>
      </c>
    </row>
    <row r="1023" spans="1:5" s="78" customFormat="1" ht="17.100000000000001" customHeight="1" x14ac:dyDescent="0.25">
      <c r="A1023" s="74">
        <f t="shared" si="20"/>
        <v>987</v>
      </c>
      <c r="B1023" s="75" t="s">
        <v>1130</v>
      </c>
      <c r="C1023" s="76" t="s">
        <v>1131</v>
      </c>
      <c r="D1023" s="117"/>
      <c r="E1023" s="77">
        <v>6</v>
      </c>
    </row>
    <row r="1024" spans="1:5" s="78" customFormat="1" ht="17.100000000000001" customHeight="1" x14ac:dyDescent="0.25">
      <c r="A1024" s="74">
        <f>A1023+1</f>
        <v>988</v>
      </c>
      <c r="B1024" s="75" t="s">
        <v>1132</v>
      </c>
      <c r="C1024" s="76" t="s">
        <v>1131</v>
      </c>
      <c r="D1024" s="117"/>
      <c r="E1024" s="77">
        <v>8</v>
      </c>
    </row>
    <row r="1025" spans="1:5" s="78" customFormat="1" ht="17.100000000000001" customHeight="1" x14ac:dyDescent="0.25">
      <c r="A1025" s="74">
        <f t="shared" si="20"/>
        <v>989</v>
      </c>
      <c r="B1025" s="79" t="s">
        <v>1133</v>
      </c>
      <c r="C1025" s="76" t="s">
        <v>1131</v>
      </c>
      <c r="D1025" s="117"/>
      <c r="E1025" s="80">
        <v>10</v>
      </c>
    </row>
    <row r="1026" spans="1:5" s="78" customFormat="1" ht="17.100000000000001" customHeight="1" x14ac:dyDescent="0.25">
      <c r="A1026" s="74">
        <f t="shared" si="20"/>
        <v>990</v>
      </c>
      <c r="B1026" s="79" t="s">
        <v>1134</v>
      </c>
      <c r="C1026" s="76" t="s">
        <v>1131</v>
      </c>
      <c r="D1026" s="117"/>
      <c r="E1026" s="80">
        <v>11</v>
      </c>
    </row>
    <row r="1027" spans="1:5" s="78" customFormat="1" ht="17.100000000000001" customHeight="1" x14ac:dyDescent="0.25">
      <c r="A1027" s="74">
        <f t="shared" si="20"/>
        <v>991</v>
      </c>
      <c r="B1027" s="79" t="s">
        <v>1135</v>
      </c>
      <c r="C1027" s="76" t="s">
        <v>1131</v>
      </c>
      <c r="D1027" s="117"/>
      <c r="E1027" s="80">
        <v>12</v>
      </c>
    </row>
    <row r="1028" spans="1:5" s="78" customFormat="1" ht="17.100000000000001" customHeight="1" x14ac:dyDescent="0.25">
      <c r="A1028" s="74">
        <f t="shared" si="20"/>
        <v>992</v>
      </c>
      <c r="B1028" s="79" t="s">
        <v>1136</v>
      </c>
      <c r="C1028" s="76" t="s">
        <v>1131</v>
      </c>
      <c r="D1028" s="117"/>
      <c r="E1028" s="80">
        <v>13</v>
      </c>
    </row>
    <row r="1029" spans="1:5" s="78" customFormat="1" ht="17.100000000000001" customHeight="1" x14ac:dyDescent="0.25">
      <c r="A1029" s="74">
        <f t="shared" si="20"/>
        <v>993</v>
      </c>
      <c r="B1029" s="79" t="s">
        <v>1137</v>
      </c>
      <c r="C1029" s="76" t="s">
        <v>1131</v>
      </c>
      <c r="D1029" s="117"/>
      <c r="E1029" s="80">
        <v>13</v>
      </c>
    </row>
    <row r="1030" spans="1:5" s="78" customFormat="1" ht="17.100000000000001" customHeight="1" x14ac:dyDescent="0.25">
      <c r="A1030" s="74">
        <f t="shared" si="20"/>
        <v>994</v>
      </c>
      <c r="B1030" s="79" t="s">
        <v>1138</v>
      </c>
      <c r="C1030" s="76" t="s">
        <v>1131</v>
      </c>
      <c r="D1030" s="117"/>
      <c r="E1030" s="80">
        <v>14</v>
      </c>
    </row>
    <row r="1031" spans="1:5" s="78" customFormat="1" ht="17.100000000000001" customHeight="1" x14ac:dyDescent="0.25">
      <c r="A1031" s="74">
        <f>A1030+1</f>
        <v>995</v>
      </c>
      <c r="B1031" s="79" t="s">
        <v>1139</v>
      </c>
      <c r="C1031" s="76" t="s">
        <v>1131</v>
      </c>
      <c r="D1031" s="117"/>
      <c r="E1031" s="80">
        <v>15</v>
      </c>
    </row>
    <row r="1032" spans="1:5" s="78" customFormat="1" ht="17.100000000000001" customHeight="1" x14ac:dyDescent="0.25">
      <c r="A1032" s="74">
        <f t="shared" si="20"/>
        <v>996</v>
      </c>
      <c r="B1032" s="79" t="s">
        <v>1140</v>
      </c>
      <c r="C1032" s="76" t="s">
        <v>1131</v>
      </c>
      <c r="D1032" s="117"/>
      <c r="E1032" s="80" t="s">
        <v>85</v>
      </c>
    </row>
    <row r="1033" spans="1:5" s="78" customFormat="1" ht="17.100000000000001" customHeight="1" x14ac:dyDescent="0.25">
      <c r="A1033" s="74">
        <f t="shared" si="20"/>
        <v>997</v>
      </c>
      <c r="B1033" s="79" t="s">
        <v>1141</v>
      </c>
      <c r="C1033" s="76" t="s">
        <v>1131</v>
      </c>
      <c r="D1033" s="117"/>
      <c r="E1033" s="80" t="s">
        <v>87</v>
      </c>
    </row>
    <row r="1034" spans="1:5" s="78" customFormat="1" ht="17.100000000000001" customHeight="1" x14ac:dyDescent="0.25">
      <c r="A1034" s="74">
        <f t="shared" si="20"/>
        <v>998</v>
      </c>
      <c r="B1034" s="79" t="s">
        <v>1142</v>
      </c>
      <c r="C1034" s="76" t="s">
        <v>1131</v>
      </c>
      <c r="D1034" s="117"/>
      <c r="E1034" s="80" t="s">
        <v>89</v>
      </c>
    </row>
    <row r="1035" spans="1:5" s="78" customFormat="1" ht="17.100000000000001" customHeight="1" x14ac:dyDescent="0.25">
      <c r="A1035" s="74">
        <f>A1034+1</f>
        <v>999</v>
      </c>
      <c r="B1035" s="79" t="s">
        <v>1143</v>
      </c>
      <c r="C1035" s="76" t="s">
        <v>1131</v>
      </c>
      <c r="D1035" s="117"/>
      <c r="E1035" s="80" t="s">
        <v>91</v>
      </c>
    </row>
    <row r="1036" spans="1:5" s="78" customFormat="1" ht="17.100000000000001" customHeight="1" x14ac:dyDescent="0.25">
      <c r="A1036" s="74">
        <f t="shared" si="20"/>
        <v>1000</v>
      </c>
      <c r="B1036" s="79" t="s">
        <v>1144</v>
      </c>
      <c r="C1036" s="76" t="s">
        <v>1131</v>
      </c>
      <c r="D1036" s="117"/>
      <c r="E1036" s="80" t="s">
        <v>93</v>
      </c>
    </row>
    <row r="1037" spans="1:5" s="78" customFormat="1" ht="17.100000000000001" customHeight="1" x14ac:dyDescent="0.25">
      <c r="A1037" s="74">
        <f t="shared" si="20"/>
        <v>1001</v>
      </c>
      <c r="B1037" s="79" t="s">
        <v>1145</v>
      </c>
      <c r="C1037" s="76" t="s">
        <v>1131</v>
      </c>
      <c r="D1037" s="117"/>
      <c r="E1037" s="80" t="s">
        <v>95</v>
      </c>
    </row>
    <row r="1038" spans="1:5" s="78" customFormat="1" ht="17.100000000000001" customHeight="1" x14ac:dyDescent="0.25">
      <c r="A1038" s="74">
        <f t="shared" si="20"/>
        <v>1002</v>
      </c>
      <c r="B1038" s="79" t="s">
        <v>1146</v>
      </c>
      <c r="C1038" s="76" t="s">
        <v>1131</v>
      </c>
      <c r="D1038" s="117"/>
      <c r="E1038" s="80">
        <v>10</v>
      </c>
    </row>
    <row r="1039" spans="1:5" s="78" customFormat="1" ht="17.100000000000001" customHeight="1" x14ac:dyDescent="0.25">
      <c r="A1039" s="74">
        <f t="shared" si="20"/>
        <v>1003</v>
      </c>
      <c r="B1039" s="79" t="s">
        <v>1147</v>
      </c>
      <c r="C1039" s="76" t="s">
        <v>1131</v>
      </c>
      <c r="D1039" s="117"/>
      <c r="E1039" s="80">
        <v>11</v>
      </c>
    </row>
    <row r="1040" spans="1:5" s="78" customFormat="1" ht="17.100000000000001" customHeight="1" x14ac:dyDescent="0.25">
      <c r="A1040" s="74">
        <f>A1039+1</f>
        <v>1004</v>
      </c>
      <c r="B1040" s="79" t="s">
        <v>1148</v>
      </c>
      <c r="C1040" s="76" t="s">
        <v>1131</v>
      </c>
      <c r="D1040" s="117"/>
      <c r="E1040" s="80">
        <v>12</v>
      </c>
    </row>
    <row r="1041" spans="1:5" s="78" customFormat="1" ht="17.100000000000001" customHeight="1" x14ac:dyDescent="0.25">
      <c r="A1041" s="74">
        <f>A1040+1</f>
        <v>1005</v>
      </c>
      <c r="B1041" s="79" t="s">
        <v>1149</v>
      </c>
      <c r="C1041" s="76" t="s">
        <v>1131</v>
      </c>
      <c r="D1041" s="117"/>
      <c r="E1041" s="80">
        <v>13</v>
      </c>
    </row>
    <row r="1042" spans="1:5" s="78" customFormat="1" ht="17.100000000000001" customHeight="1" x14ac:dyDescent="0.25">
      <c r="A1042" s="74">
        <f>A1041+1</f>
        <v>1006</v>
      </c>
      <c r="B1042" s="79" t="s">
        <v>1150</v>
      </c>
      <c r="C1042" s="76" t="s">
        <v>1131</v>
      </c>
      <c r="D1042" s="117"/>
      <c r="E1042" s="80">
        <v>14</v>
      </c>
    </row>
    <row r="1043" spans="1:5" s="78" customFormat="1" ht="17.100000000000001" customHeight="1" x14ac:dyDescent="0.25">
      <c r="A1043" s="74">
        <f>A1042+1</f>
        <v>1007</v>
      </c>
      <c r="B1043" s="79" t="s">
        <v>1151</v>
      </c>
      <c r="C1043" s="76" t="s">
        <v>1131</v>
      </c>
      <c r="D1043" s="117"/>
      <c r="E1043" s="80">
        <v>15</v>
      </c>
    </row>
    <row r="1044" spans="1:5" s="78" customFormat="1" ht="17.100000000000001" customHeight="1" x14ac:dyDescent="0.25">
      <c r="A1044" s="74">
        <f t="shared" si="20"/>
        <v>1008</v>
      </c>
      <c r="B1044" s="79" t="s">
        <v>1152</v>
      </c>
      <c r="C1044" s="76" t="s">
        <v>1131</v>
      </c>
      <c r="D1044" s="117"/>
      <c r="E1044" s="80">
        <v>10</v>
      </c>
    </row>
    <row r="1045" spans="1:5" s="78" customFormat="1" ht="17.100000000000001" customHeight="1" x14ac:dyDescent="0.25">
      <c r="A1045" s="74">
        <f>A1044+1</f>
        <v>1009</v>
      </c>
      <c r="B1045" s="79" t="s">
        <v>1153</v>
      </c>
      <c r="C1045" s="76" t="s">
        <v>1131</v>
      </c>
      <c r="D1045" s="117"/>
      <c r="E1045" s="80">
        <v>11</v>
      </c>
    </row>
    <row r="1046" spans="1:5" s="78" customFormat="1" ht="17.100000000000001" customHeight="1" x14ac:dyDescent="0.25">
      <c r="A1046" s="74">
        <f t="shared" si="20"/>
        <v>1010</v>
      </c>
      <c r="B1046" s="79" t="s">
        <v>1154</v>
      </c>
      <c r="C1046" s="76" t="s">
        <v>1131</v>
      </c>
      <c r="D1046" s="117"/>
      <c r="E1046" s="80">
        <v>12</v>
      </c>
    </row>
    <row r="1047" spans="1:5" s="78" customFormat="1" ht="17.100000000000001" customHeight="1" x14ac:dyDescent="0.25">
      <c r="A1047" s="74">
        <f t="shared" si="20"/>
        <v>1011</v>
      </c>
      <c r="B1047" s="79" t="s">
        <v>1155</v>
      </c>
      <c r="C1047" s="76" t="s">
        <v>1131</v>
      </c>
      <c r="D1047" s="117"/>
      <c r="E1047" s="80">
        <v>13</v>
      </c>
    </row>
    <row r="1048" spans="1:5" s="78" customFormat="1" ht="17.100000000000001" customHeight="1" x14ac:dyDescent="0.25">
      <c r="A1048" s="74">
        <f>A1047+1</f>
        <v>1012</v>
      </c>
      <c r="B1048" s="79" t="s">
        <v>1156</v>
      </c>
      <c r="C1048" s="76" t="s">
        <v>1131</v>
      </c>
      <c r="D1048" s="117"/>
      <c r="E1048" s="80">
        <v>14</v>
      </c>
    </row>
    <row r="1049" spans="1:5" s="78" customFormat="1" ht="17.100000000000001" customHeight="1" x14ac:dyDescent="0.25">
      <c r="A1049" s="74">
        <f>A1048+1</f>
        <v>1013</v>
      </c>
      <c r="B1049" s="79" t="s">
        <v>1157</v>
      </c>
      <c r="C1049" s="76" t="s">
        <v>1131</v>
      </c>
      <c r="D1049" s="117"/>
      <c r="E1049" s="80">
        <v>15</v>
      </c>
    </row>
    <row r="1050" spans="1:5" s="78" customFormat="1" ht="17.100000000000001" customHeight="1" x14ac:dyDescent="0.25">
      <c r="A1050" s="74">
        <f t="shared" si="20"/>
        <v>1014</v>
      </c>
      <c r="B1050" s="79" t="s">
        <v>1158</v>
      </c>
      <c r="C1050" s="76" t="s">
        <v>1131</v>
      </c>
      <c r="D1050" s="117"/>
      <c r="E1050" s="80">
        <v>10</v>
      </c>
    </row>
    <row r="1051" spans="1:5" s="78" customFormat="1" ht="17.100000000000001" customHeight="1" x14ac:dyDescent="0.25">
      <c r="A1051" s="74">
        <f t="shared" si="20"/>
        <v>1015</v>
      </c>
      <c r="B1051" s="79" t="s">
        <v>1159</v>
      </c>
      <c r="C1051" s="76" t="s">
        <v>1131</v>
      </c>
      <c r="D1051" s="117"/>
      <c r="E1051" s="80">
        <v>11</v>
      </c>
    </row>
    <row r="1052" spans="1:5" s="78" customFormat="1" ht="17.100000000000001" customHeight="1" x14ac:dyDescent="0.25">
      <c r="A1052" s="74">
        <f>A1051+1</f>
        <v>1016</v>
      </c>
      <c r="B1052" s="79" t="s">
        <v>1160</v>
      </c>
      <c r="C1052" s="76" t="s">
        <v>1131</v>
      </c>
      <c r="D1052" s="117"/>
      <c r="E1052" s="80">
        <v>12</v>
      </c>
    </row>
    <row r="1053" spans="1:5" s="78" customFormat="1" ht="17.100000000000001" customHeight="1" x14ac:dyDescent="0.25">
      <c r="A1053" s="74">
        <f>A1052+1</f>
        <v>1017</v>
      </c>
      <c r="B1053" s="79" t="s">
        <v>1161</v>
      </c>
      <c r="C1053" s="76" t="s">
        <v>1131</v>
      </c>
      <c r="D1053" s="117"/>
      <c r="E1053" s="80">
        <v>13</v>
      </c>
    </row>
    <row r="1054" spans="1:5" s="78" customFormat="1" ht="17.100000000000001" customHeight="1" x14ac:dyDescent="0.25">
      <c r="A1054" s="74">
        <f>A1053+1</f>
        <v>1018</v>
      </c>
      <c r="B1054" s="79" t="s">
        <v>1162</v>
      </c>
      <c r="C1054" s="76" t="s">
        <v>1131</v>
      </c>
      <c r="D1054" s="117"/>
      <c r="E1054" s="80">
        <v>14</v>
      </c>
    </row>
    <row r="1055" spans="1:5" s="78" customFormat="1" ht="17.100000000000001" customHeight="1" x14ac:dyDescent="0.25">
      <c r="A1055" s="74">
        <f>A1054+1</f>
        <v>1019</v>
      </c>
      <c r="B1055" s="79" t="s">
        <v>1163</v>
      </c>
      <c r="C1055" s="76" t="s">
        <v>1131</v>
      </c>
      <c r="D1055" s="117"/>
      <c r="E1055" s="80">
        <v>15</v>
      </c>
    </row>
    <row r="1056" spans="1:5" s="78" customFormat="1" ht="17.100000000000001" customHeight="1" x14ac:dyDescent="0.25">
      <c r="A1056" s="74">
        <f t="shared" si="20"/>
        <v>1020</v>
      </c>
      <c r="B1056" s="79" t="s">
        <v>1164</v>
      </c>
      <c r="C1056" s="76" t="s">
        <v>1131</v>
      </c>
      <c r="D1056" s="117"/>
      <c r="E1056" s="80" t="s">
        <v>85</v>
      </c>
    </row>
    <row r="1057" spans="1:5" s="78" customFormat="1" ht="17.100000000000001" customHeight="1" x14ac:dyDescent="0.25">
      <c r="A1057" s="74">
        <f t="shared" si="20"/>
        <v>1021</v>
      </c>
      <c r="B1057" s="79" t="s">
        <v>1165</v>
      </c>
      <c r="C1057" s="76" t="s">
        <v>1131</v>
      </c>
      <c r="D1057" s="117"/>
      <c r="E1057" s="80" t="s">
        <v>87</v>
      </c>
    </row>
    <row r="1058" spans="1:5" s="78" customFormat="1" ht="17.100000000000001" customHeight="1" x14ac:dyDescent="0.25">
      <c r="A1058" s="74">
        <f>A1057+1</f>
        <v>1022</v>
      </c>
      <c r="B1058" s="79" t="s">
        <v>1166</v>
      </c>
      <c r="C1058" s="76" t="s">
        <v>1131</v>
      </c>
      <c r="D1058" s="117"/>
      <c r="E1058" s="80" t="s">
        <v>89</v>
      </c>
    </row>
    <row r="1059" spans="1:5" s="78" customFormat="1" ht="17.100000000000001" customHeight="1" x14ac:dyDescent="0.25">
      <c r="A1059" s="74">
        <f>A1058+1</f>
        <v>1023</v>
      </c>
      <c r="B1059" s="79" t="s">
        <v>1167</v>
      </c>
      <c r="C1059" s="76" t="s">
        <v>1131</v>
      </c>
      <c r="D1059" s="117"/>
      <c r="E1059" s="80" t="s">
        <v>91</v>
      </c>
    </row>
    <row r="1060" spans="1:5" s="78" customFormat="1" ht="17.100000000000001" customHeight="1" x14ac:dyDescent="0.25">
      <c r="A1060" s="74">
        <f>A1059+1</f>
        <v>1024</v>
      </c>
      <c r="B1060" s="79" t="s">
        <v>1168</v>
      </c>
      <c r="C1060" s="76" t="s">
        <v>1131</v>
      </c>
      <c r="D1060" s="117"/>
      <c r="E1060" s="80" t="s">
        <v>93</v>
      </c>
    </row>
    <row r="1061" spans="1:5" s="78" customFormat="1" ht="17.100000000000001" customHeight="1" x14ac:dyDescent="0.25">
      <c r="A1061" s="74">
        <f>A1060+1</f>
        <v>1025</v>
      </c>
      <c r="B1061" s="79" t="s">
        <v>1169</v>
      </c>
      <c r="C1061" s="76" t="s">
        <v>1131</v>
      </c>
      <c r="D1061" s="117"/>
      <c r="E1061" s="80" t="s">
        <v>95</v>
      </c>
    </row>
    <row r="1062" spans="1:5" s="78" customFormat="1" ht="17.100000000000001" customHeight="1" x14ac:dyDescent="0.25">
      <c r="A1062" s="74">
        <f t="shared" ref="A1062:A1084" si="21">A1061+1</f>
        <v>1026</v>
      </c>
      <c r="B1062" s="75" t="s">
        <v>1170</v>
      </c>
      <c r="C1062" s="76" t="s">
        <v>1131</v>
      </c>
      <c r="D1062" s="117"/>
      <c r="E1062" s="77">
        <v>8</v>
      </c>
    </row>
    <row r="1063" spans="1:5" s="78" customFormat="1" ht="17.100000000000001" customHeight="1" x14ac:dyDescent="0.25">
      <c r="A1063" s="74">
        <f t="shared" si="21"/>
        <v>1027</v>
      </c>
      <c r="B1063" s="79" t="s">
        <v>1171</v>
      </c>
      <c r="C1063" s="76" t="s">
        <v>1131</v>
      </c>
      <c r="D1063" s="117"/>
      <c r="E1063" s="80">
        <v>10</v>
      </c>
    </row>
    <row r="1064" spans="1:5" s="78" customFormat="1" ht="17.100000000000001" customHeight="1" x14ac:dyDescent="0.25">
      <c r="A1064" s="74">
        <f t="shared" si="21"/>
        <v>1028</v>
      </c>
      <c r="B1064" s="79" t="s">
        <v>1172</v>
      </c>
      <c r="C1064" s="76" t="s">
        <v>1131</v>
      </c>
      <c r="D1064" s="117"/>
      <c r="E1064" s="80">
        <v>11</v>
      </c>
    </row>
    <row r="1065" spans="1:5" s="78" customFormat="1" ht="17.100000000000001" customHeight="1" x14ac:dyDescent="0.25">
      <c r="A1065" s="74">
        <f t="shared" si="21"/>
        <v>1029</v>
      </c>
      <c r="B1065" s="79" t="s">
        <v>1173</v>
      </c>
      <c r="C1065" s="76" t="s">
        <v>1131</v>
      </c>
      <c r="D1065" s="117"/>
      <c r="E1065" s="80">
        <v>12</v>
      </c>
    </row>
    <row r="1066" spans="1:5" s="78" customFormat="1" ht="17.100000000000001" customHeight="1" x14ac:dyDescent="0.25">
      <c r="A1066" s="74">
        <f>A1065+1</f>
        <v>1030</v>
      </c>
      <c r="B1066" s="95" t="s">
        <v>1174</v>
      </c>
      <c r="C1066" s="76" t="s">
        <v>1131</v>
      </c>
      <c r="D1066" s="117"/>
      <c r="E1066" s="80">
        <v>13</v>
      </c>
    </row>
    <row r="1067" spans="1:5" s="78" customFormat="1" ht="17.100000000000001" customHeight="1" x14ac:dyDescent="0.25">
      <c r="A1067" s="74">
        <f t="shared" si="21"/>
        <v>1031</v>
      </c>
      <c r="B1067" s="79" t="s">
        <v>1175</v>
      </c>
      <c r="C1067" s="76" t="s">
        <v>1131</v>
      </c>
      <c r="D1067" s="117"/>
      <c r="E1067" s="80">
        <v>14</v>
      </c>
    </row>
    <row r="1068" spans="1:5" s="78" customFormat="1" ht="17.100000000000001" customHeight="1" x14ac:dyDescent="0.25">
      <c r="A1068" s="74">
        <f t="shared" si="21"/>
        <v>1032</v>
      </c>
      <c r="B1068" s="79" t="s">
        <v>1176</v>
      </c>
      <c r="C1068" s="76" t="s">
        <v>1131</v>
      </c>
      <c r="D1068" s="117"/>
      <c r="E1068" s="80">
        <v>12</v>
      </c>
    </row>
    <row r="1069" spans="1:5" s="78" customFormat="1" ht="17.100000000000001" customHeight="1" x14ac:dyDescent="0.25">
      <c r="A1069" s="74">
        <f t="shared" si="21"/>
        <v>1033</v>
      </c>
      <c r="B1069" s="79" t="s">
        <v>1177</v>
      </c>
      <c r="C1069" s="76" t="s">
        <v>1131</v>
      </c>
      <c r="D1069" s="117"/>
      <c r="E1069" s="80">
        <v>13</v>
      </c>
    </row>
    <row r="1070" spans="1:5" s="78" customFormat="1" ht="17.100000000000001" customHeight="1" x14ac:dyDescent="0.25">
      <c r="A1070" s="74">
        <f>A1069+1</f>
        <v>1034</v>
      </c>
      <c r="B1070" s="79" t="s">
        <v>1178</v>
      </c>
      <c r="C1070" s="76" t="s">
        <v>1131</v>
      </c>
      <c r="D1070" s="117"/>
      <c r="E1070" s="80">
        <v>13</v>
      </c>
    </row>
    <row r="1071" spans="1:5" s="78" customFormat="1" ht="17.100000000000001" customHeight="1" x14ac:dyDescent="0.25">
      <c r="A1071" s="74">
        <f t="shared" si="21"/>
        <v>1035</v>
      </c>
      <c r="B1071" s="79" t="s">
        <v>1179</v>
      </c>
      <c r="C1071" s="76" t="s">
        <v>1131</v>
      </c>
      <c r="D1071" s="117"/>
      <c r="E1071" s="80">
        <v>14</v>
      </c>
    </row>
    <row r="1072" spans="1:5" s="78" customFormat="1" ht="17.100000000000001" customHeight="1" x14ac:dyDescent="0.25">
      <c r="A1072" s="74">
        <f>A1071+1</f>
        <v>1036</v>
      </c>
      <c r="B1072" s="95" t="s">
        <v>1180</v>
      </c>
      <c r="C1072" s="76" t="s">
        <v>1131</v>
      </c>
      <c r="D1072" s="117"/>
      <c r="E1072" s="80">
        <v>15</v>
      </c>
    </row>
    <row r="1073" spans="1:5" s="78" customFormat="1" ht="17.100000000000001" customHeight="1" x14ac:dyDescent="0.25">
      <c r="A1073" s="74">
        <f t="shared" si="21"/>
        <v>1037</v>
      </c>
      <c r="B1073" s="79" t="s">
        <v>1181</v>
      </c>
      <c r="C1073" s="76" t="s">
        <v>1131</v>
      </c>
      <c r="D1073" s="117"/>
      <c r="E1073" s="80">
        <v>12</v>
      </c>
    </row>
    <row r="1074" spans="1:5" s="78" customFormat="1" ht="17.100000000000001" customHeight="1" x14ac:dyDescent="0.25">
      <c r="A1074" s="74">
        <f t="shared" si="21"/>
        <v>1038</v>
      </c>
      <c r="B1074" s="79" t="s">
        <v>1182</v>
      </c>
      <c r="C1074" s="76" t="s">
        <v>1131</v>
      </c>
      <c r="D1074" s="117"/>
      <c r="E1074" s="80">
        <v>13</v>
      </c>
    </row>
    <row r="1075" spans="1:5" s="78" customFormat="1" ht="17.100000000000001" customHeight="1" x14ac:dyDescent="0.25">
      <c r="A1075" s="74">
        <f t="shared" si="21"/>
        <v>1039</v>
      </c>
      <c r="B1075" s="79" t="s">
        <v>1183</v>
      </c>
      <c r="C1075" s="76" t="s">
        <v>1131</v>
      </c>
      <c r="D1075" s="117"/>
      <c r="E1075" s="80">
        <v>14</v>
      </c>
    </row>
    <row r="1076" spans="1:5" s="78" customFormat="1" ht="17.100000000000001" customHeight="1" x14ac:dyDescent="0.25">
      <c r="A1076" s="74">
        <f>A1075+1</f>
        <v>1040</v>
      </c>
      <c r="B1076" s="79" t="s">
        <v>1184</v>
      </c>
      <c r="C1076" s="76" t="s">
        <v>1131</v>
      </c>
      <c r="D1076" s="117"/>
      <c r="E1076" s="80">
        <v>15</v>
      </c>
    </row>
    <row r="1077" spans="1:5" s="78" customFormat="1" ht="17.100000000000001" customHeight="1" x14ac:dyDescent="0.25">
      <c r="A1077" s="74">
        <f t="shared" si="21"/>
        <v>1041</v>
      </c>
      <c r="B1077" s="79" t="s">
        <v>1185</v>
      </c>
      <c r="C1077" s="76" t="s">
        <v>1131</v>
      </c>
      <c r="D1077" s="117"/>
      <c r="E1077" s="80">
        <v>12</v>
      </c>
    </row>
    <row r="1078" spans="1:5" s="78" customFormat="1" ht="17.100000000000001" customHeight="1" x14ac:dyDescent="0.25">
      <c r="A1078" s="74">
        <f t="shared" si="21"/>
        <v>1042</v>
      </c>
      <c r="B1078" s="79" t="s">
        <v>1186</v>
      </c>
      <c r="C1078" s="76" t="s">
        <v>1131</v>
      </c>
      <c r="D1078" s="117"/>
      <c r="E1078" s="80">
        <v>13</v>
      </c>
    </row>
    <row r="1079" spans="1:5" s="78" customFormat="1" ht="17.100000000000001" customHeight="1" x14ac:dyDescent="0.25">
      <c r="A1079" s="74">
        <f t="shared" si="21"/>
        <v>1043</v>
      </c>
      <c r="B1079" s="79" t="s">
        <v>1187</v>
      </c>
      <c r="C1079" s="76" t="s">
        <v>1131</v>
      </c>
      <c r="D1079" s="117"/>
      <c r="E1079" s="80">
        <v>14</v>
      </c>
    </row>
    <row r="1080" spans="1:5" s="78" customFormat="1" ht="17.100000000000001" customHeight="1" x14ac:dyDescent="0.25">
      <c r="A1080" s="74">
        <f t="shared" si="21"/>
        <v>1044</v>
      </c>
      <c r="B1080" s="79" t="s">
        <v>1188</v>
      </c>
      <c r="C1080" s="76" t="s">
        <v>1131</v>
      </c>
      <c r="D1080" s="117"/>
      <c r="E1080" s="80">
        <v>13</v>
      </c>
    </row>
    <row r="1081" spans="1:5" s="78" customFormat="1" ht="17.100000000000001" customHeight="1" x14ac:dyDescent="0.25">
      <c r="A1081" s="74">
        <f t="shared" si="21"/>
        <v>1045</v>
      </c>
      <c r="B1081" s="79" t="s">
        <v>1189</v>
      </c>
      <c r="C1081" s="76" t="s">
        <v>1131</v>
      </c>
      <c r="D1081" s="117"/>
      <c r="E1081" s="80">
        <v>14</v>
      </c>
    </row>
    <row r="1082" spans="1:5" s="78" customFormat="1" ht="17.100000000000001" customHeight="1" x14ac:dyDescent="0.25">
      <c r="A1082" s="74">
        <f t="shared" si="21"/>
        <v>1046</v>
      </c>
      <c r="B1082" s="79" t="s">
        <v>1190</v>
      </c>
      <c r="C1082" s="76" t="s">
        <v>1131</v>
      </c>
      <c r="D1082" s="117"/>
      <c r="E1082" s="80" t="s">
        <v>85</v>
      </c>
    </row>
    <row r="1083" spans="1:5" s="78" customFormat="1" ht="17.100000000000001" customHeight="1" x14ac:dyDescent="0.25">
      <c r="A1083" s="74">
        <f t="shared" si="21"/>
        <v>1047</v>
      </c>
      <c r="B1083" s="79" t="s">
        <v>1191</v>
      </c>
      <c r="C1083" s="76" t="s">
        <v>1131</v>
      </c>
      <c r="D1083" s="117"/>
      <c r="E1083" s="80" t="s">
        <v>87</v>
      </c>
    </row>
    <row r="1084" spans="1:5" s="78" customFormat="1" ht="17.100000000000001" customHeight="1" x14ac:dyDescent="0.25">
      <c r="A1084" s="74">
        <f t="shared" si="21"/>
        <v>1048</v>
      </c>
      <c r="B1084" s="79" t="s">
        <v>1192</v>
      </c>
      <c r="C1084" s="76" t="s">
        <v>1131</v>
      </c>
      <c r="D1084" s="117"/>
      <c r="E1084" s="80" t="s">
        <v>89</v>
      </c>
    </row>
    <row r="1085" spans="1:5" s="78" customFormat="1" ht="17.100000000000001" customHeight="1" x14ac:dyDescent="0.25">
      <c r="A1085" s="74">
        <f>A1084+1</f>
        <v>1049</v>
      </c>
      <c r="B1085" s="79" t="s">
        <v>1193</v>
      </c>
      <c r="C1085" s="76" t="s">
        <v>1131</v>
      </c>
      <c r="D1085" s="117"/>
      <c r="E1085" s="80" t="s">
        <v>91</v>
      </c>
    </row>
    <row r="1086" spans="1:5" s="78" customFormat="1" ht="17.100000000000001" customHeight="1" x14ac:dyDescent="0.25">
      <c r="A1086" s="74">
        <f t="shared" ref="A1086:A1102" si="22">A1085+1</f>
        <v>1050</v>
      </c>
      <c r="B1086" s="79" t="s">
        <v>1194</v>
      </c>
      <c r="C1086" s="76" t="s">
        <v>1131</v>
      </c>
      <c r="D1086" s="117"/>
      <c r="E1086" s="80" t="s">
        <v>93</v>
      </c>
    </row>
    <row r="1087" spans="1:5" s="78" customFormat="1" ht="17.100000000000001" customHeight="1" x14ac:dyDescent="0.25">
      <c r="A1087" s="74">
        <f t="shared" si="22"/>
        <v>1051</v>
      </c>
      <c r="B1087" s="79" t="s">
        <v>1195</v>
      </c>
      <c r="C1087" s="76" t="s">
        <v>1131</v>
      </c>
      <c r="D1087" s="117"/>
      <c r="E1087" s="80" t="s">
        <v>95</v>
      </c>
    </row>
    <row r="1088" spans="1:5" s="51" customFormat="1" ht="17.100000000000001" customHeight="1" x14ac:dyDescent="0.25">
      <c r="A1088" s="58">
        <f t="shared" si="22"/>
        <v>1052</v>
      </c>
      <c r="B1088" s="69" t="s">
        <v>152</v>
      </c>
      <c r="C1088" s="60" t="s">
        <v>153</v>
      </c>
      <c r="D1088" s="109"/>
      <c r="E1088" s="62">
        <v>6</v>
      </c>
    </row>
    <row r="1089" spans="1:5" s="51" customFormat="1" ht="17.100000000000001" customHeight="1" x14ac:dyDescent="0.25">
      <c r="A1089" s="58">
        <f t="shared" si="22"/>
        <v>1053</v>
      </c>
      <c r="B1089" s="69" t="s">
        <v>302</v>
      </c>
      <c r="C1089" s="60" t="s">
        <v>153</v>
      </c>
      <c r="D1089" s="109"/>
      <c r="E1089" s="62">
        <v>8</v>
      </c>
    </row>
    <row r="1090" spans="1:5" s="51" customFormat="1" ht="17.100000000000001" customHeight="1" x14ac:dyDescent="0.25">
      <c r="A1090" s="58">
        <f t="shared" si="22"/>
        <v>1054</v>
      </c>
      <c r="B1090" s="70" t="s">
        <v>155</v>
      </c>
      <c r="C1090" s="60" t="s">
        <v>153</v>
      </c>
      <c r="D1090" s="109"/>
      <c r="E1090" s="64">
        <v>10</v>
      </c>
    </row>
    <row r="1091" spans="1:5" s="51" customFormat="1" ht="17.100000000000001" customHeight="1" x14ac:dyDescent="0.25">
      <c r="A1091" s="58">
        <f t="shared" si="22"/>
        <v>1055</v>
      </c>
      <c r="B1091" s="70" t="s">
        <v>156</v>
      </c>
      <c r="C1091" s="60" t="s">
        <v>153</v>
      </c>
      <c r="D1091" s="109"/>
      <c r="E1091" s="64">
        <v>11</v>
      </c>
    </row>
    <row r="1092" spans="1:5" s="51" customFormat="1" ht="17.100000000000001" customHeight="1" x14ac:dyDescent="0.25">
      <c r="A1092" s="58">
        <f t="shared" si="22"/>
        <v>1056</v>
      </c>
      <c r="B1092" s="70" t="s">
        <v>157</v>
      </c>
      <c r="C1092" s="60" t="s">
        <v>153</v>
      </c>
      <c r="D1092" s="109"/>
      <c r="E1092" s="64">
        <v>12</v>
      </c>
    </row>
    <row r="1093" spans="1:5" s="51" customFormat="1" ht="17.100000000000001" customHeight="1" x14ac:dyDescent="0.25">
      <c r="A1093" s="58">
        <f t="shared" si="22"/>
        <v>1057</v>
      </c>
      <c r="B1093" s="70" t="s">
        <v>158</v>
      </c>
      <c r="C1093" s="60" t="s">
        <v>153</v>
      </c>
      <c r="D1093" s="109"/>
      <c r="E1093" s="64">
        <v>13</v>
      </c>
    </row>
    <row r="1094" spans="1:5" s="51" customFormat="1" ht="17.100000000000001" customHeight="1" x14ac:dyDescent="0.25">
      <c r="A1094" s="58">
        <f t="shared" si="22"/>
        <v>1058</v>
      </c>
      <c r="B1094" s="70" t="s">
        <v>159</v>
      </c>
      <c r="C1094" s="60" t="s">
        <v>153</v>
      </c>
      <c r="D1094" s="109"/>
      <c r="E1094" s="64">
        <v>14</v>
      </c>
    </row>
    <row r="1095" spans="1:5" s="51" customFormat="1" ht="17.100000000000001" customHeight="1" x14ac:dyDescent="0.25">
      <c r="A1095" s="58">
        <f t="shared" si="22"/>
        <v>1059</v>
      </c>
      <c r="B1095" s="70" t="s">
        <v>160</v>
      </c>
      <c r="C1095" s="60" t="s">
        <v>153</v>
      </c>
      <c r="D1095" s="109"/>
      <c r="E1095" s="64">
        <v>12</v>
      </c>
    </row>
    <row r="1096" spans="1:5" s="51" customFormat="1" ht="17.100000000000001" customHeight="1" x14ac:dyDescent="0.25">
      <c r="A1096" s="58">
        <f>A1095+1</f>
        <v>1060</v>
      </c>
      <c r="B1096" s="70" t="s">
        <v>161</v>
      </c>
      <c r="C1096" s="60" t="s">
        <v>153</v>
      </c>
      <c r="D1096" s="109"/>
      <c r="E1096" s="64">
        <v>13</v>
      </c>
    </row>
    <row r="1097" spans="1:5" s="51" customFormat="1" ht="17.100000000000001" customHeight="1" x14ac:dyDescent="0.25">
      <c r="A1097" s="58">
        <f>A1096+1</f>
        <v>1061</v>
      </c>
      <c r="B1097" s="70" t="s">
        <v>162</v>
      </c>
      <c r="C1097" s="60" t="s">
        <v>153</v>
      </c>
      <c r="D1097" s="109"/>
      <c r="E1097" s="64">
        <v>14</v>
      </c>
    </row>
    <row r="1098" spans="1:5" s="51" customFormat="1" ht="17.100000000000001" customHeight="1" x14ac:dyDescent="0.25">
      <c r="A1098" s="58">
        <f>A1097+1</f>
        <v>1062</v>
      </c>
      <c r="B1098" s="70" t="s">
        <v>163</v>
      </c>
      <c r="C1098" s="60" t="s">
        <v>153</v>
      </c>
      <c r="D1098" s="109"/>
      <c r="E1098" s="64">
        <v>15</v>
      </c>
    </row>
    <row r="1099" spans="1:5" s="51" customFormat="1" ht="17.100000000000001" customHeight="1" x14ac:dyDescent="0.25">
      <c r="A1099" s="58">
        <f>A1098+1</f>
        <v>1063</v>
      </c>
      <c r="B1099" s="69" t="s">
        <v>164</v>
      </c>
      <c r="C1099" s="60" t="s">
        <v>153</v>
      </c>
      <c r="D1099" s="109"/>
      <c r="E1099" s="62">
        <v>8</v>
      </c>
    </row>
    <row r="1100" spans="1:5" s="51" customFormat="1" ht="17.100000000000001" customHeight="1" x14ac:dyDescent="0.25">
      <c r="A1100" s="58">
        <f t="shared" si="22"/>
        <v>1064</v>
      </c>
      <c r="B1100" s="70" t="s">
        <v>166</v>
      </c>
      <c r="C1100" s="60" t="s">
        <v>153</v>
      </c>
      <c r="D1100" s="109"/>
      <c r="E1100" s="64">
        <v>10</v>
      </c>
    </row>
    <row r="1101" spans="1:5" s="51" customFormat="1" ht="17.100000000000001" customHeight="1" x14ac:dyDescent="0.25">
      <c r="A1101" s="58">
        <f>A1100+1</f>
        <v>1065</v>
      </c>
      <c r="B1101" s="70" t="s">
        <v>167</v>
      </c>
      <c r="C1101" s="60" t="s">
        <v>153</v>
      </c>
      <c r="D1101" s="109"/>
      <c r="E1101" s="64">
        <v>11</v>
      </c>
    </row>
    <row r="1102" spans="1:5" s="51" customFormat="1" ht="17.100000000000001" customHeight="1" x14ac:dyDescent="0.25">
      <c r="A1102" s="58">
        <f t="shared" si="22"/>
        <v>1066</v>
      </c>
      <c r="B1102" s="70" t="s">
        <v>168</v>
      </c>
      <c r="C1102" s="60" t="s">
        <v>153</v>
      </c>
      <c r="D1102" s="109"/>
      <c r="E1102" s="64">
        <v>12</v>
      </c>
    </row>
    <row r="1103" spans="1:5" s="51" customFormat="1" ht="17.100000000000001" customHeight="1" x14ac:dyDescent="0.25">
      <c r="A1103" s="58">
        <f>A1102+1</f>
        <v>1067</v>
      </c>
      <c r="B1103" s="70" t="s">
        <v>169</v>
      </c>
      <c r="C1103" s="60" t="s">
        <v>153</v>
      </c>
      <c r="D1103" s="109"/>
      <c r="E1103" s="64">
        <v>13</v>
      </c>
    </row>
    <row r="1104" spans="1:5" s="51" customFormat="1" ht="17.100000000000001" customHeight="1" x14ac:dyDescent="0.25">
      <c r="A1104" s="58">
        <f>A1103+1</f>
        <v>1068</v>
      </c>
      <c r="B1104" s="70" t="s">
        <v>170</v>
      </c>
      <c r="C1104" s="60" t="s">
        <v>153</v>
      </c>
      <c r="D1104" s="109"/>
      <c r="E1104" s="64">
        <v>14</v>
      </c>
    </row>
    <row r="1105" spans="1:5" s="51" customFormat="1" ht="17.100000000000001" customHeight="1" x14ac:dyDescent="0.25">
      <c r="A1105" s="58">
        <f t="shared" ref="A1105:A1163" si="23">A1104+1</f>
        <v>1069</v>
      </c>
      <c r="B1105" s="70" t="s">
        <v>171</v>
      </c>
      <c r="C1105" s="60" t="s">
        <v>153</v>
      </c>
      <c r="D1105" s="109"/>
      <c r="E1105" s="64">
        <v>12</v>
      </c>
    </row>
    <row r="1106" spans="1:5" s="51" customFormat="1" ht="17.100000000000001" customHeight="1" x14ac:dyDescent="0.25">
      <c r="A1106" s="58">
        <f t="shared" si="23"/>
        <v>1070</v>
      </c>
      <c r="B1106" s="70" t="s">
        <v>172</v>
      </c>
      <c r="C1106" s="60" t="s">
        <v>153</v>
      </c>
      <c r="D1106" s="109"/>
      <c r="E1106" s="64">
        <v>13</v>
      </c>
    </row>
    <row r="1107" spans="1:5" s="51" customFormat="1" ht="17.100000000000001" customHeight="1" x14ac:dyDescent="0.25">
      <c r="A1107" s="58">
        <f t="shared" si="23"/>
        <v>1071</v>
      </c>
      <c r="B1107" s="70" t="s">
        <v>173</v>
      </c>
      <c r="C1107" s="60" t="s">
        <v>153</v>
      </c>
      <c r="D1107" s="109"/>
      <c r="E1107" s="64">
        <v>14</v>
      </c>
    </row>
    <row r="1108" spans="1:5" s="51" customFormat="1" ht="17.100000000000001" customHeight="1" x14ac:dyDescent="0.25">
      <c r="A1108" s="58">
        <f t="shared" si="23"/>
        <v>1072</v>
      </c>
      <c r="B1108" s="70" t="s">
        <v>174</v>
      </c>
      <c r="C1108" s="60" t="s">
        <v>153</v>
      </c>
      <c r="D1108" s="109"/>
      <c r="E1108" s="64">
        <v>12</v>
      </c>
    </row>
    <row r="1109" spans="1:5" s="51" customFormat="1" ht="17.100000000000001" customHeight="1" x14ac:dyDescent="0.25">
      <c r="A1109" s="58">
        <f t="shared" si="23"/>
        <v>1073</v>
      </c>
      <c r="B1109" s="70" t="s">
        <v>175</v>
      </c>
      <c r="C1109" s="60" t="s">
        <v>153</v>
      </c>
      <c r="D1109" s="109"/>
      <c r="E1109" s="64">
        <v>13</v>
      </c>
    </row>
    <row r="1110" spans="1:5" s="51" customFormat="1" ht="17.100000000000001" customHeight="1" x14ac:dyDescent="0.25">
      <c r="A1110" s="58">
        <f t="shared" si="23"/>
        <v>1074</v>
      </c>
      <c r="B1110" s="70" t="s">
        <v>176</v>
      </c>
      <c r="C1110" s="60" t="s">
        <v>153</v>
      </c>
      <c r="D1110" s="109"/>
      <c r="E1110" s="64">
        <v>14</v>
      </c>
    </row>
    <row r="1111" spans="1:5" s="51" customFormat="1" ht="17.100000000000001" customHeight="1" x14ac:dyDescent="0.25">
      <c r="A1111" s="58">
        <f t="shared" si="23"/>
        <v>1075</v>
      </c>
      <c r="B1111" s="70" t="s">
        <v>177</v>
      </c>
      <c r="C1111" s="60" t="s">
        <v>153</v>
      </c>
      <c r="D1111" s="109"/>
      <c r="E1111" s="64">
        <v>12</v>
      </c>
    </row>
    <row r="1112" spans="1:5" s="51" customFormat="1" ht="17.100000000000001" customHeight="1" x14ac:dyDescent="0.25">
      <c r="A1112" s="58">
        <f t="shared" si="23"/>
        <v>1076</v>
      </c>
      <c r="B1112" s="70" t="s">
        <v>178</v>
      </c>
      <c r="C1112" s="60" t="s">
        <v>153</v>
      </c>
      <c r="D1112" s="109"/>
      <c r="E1112" s="64">
        <v>13</v>
      </c>
    </row>
    <row r="1113" spans="1:5" s="51" customFormat="1" ht="17.100000000000001" customHeight="1" x14ac:dyDescent="0.25">
      <c r="A1113" s="58">
        <f>A1112+1</f>
        <v>1077</v>
      </c>
      <c r="B1113" s="70" t="s">
        <v>179</v>
      </c>
      <c r="C1113" s="60" t="s">
        <v>153</v>
      </c>
      <c r="D1113" s="109"/>
      <c r="E1113" s="64">
        <v>14</v>
      </c>
    </row>
    <row r="1114" spans="1:5" s="51" customFormat="1" ht="17.100000000000001" customHeight="1" x14ac:dyDescent="0.25">
      <c r="A1114" s="58">
        <f t="shared" si="23"/>
        <v>1078</v>
      </c>
      <c r="B1114" s="70" t="s">
        <v>180</v>
      </c>
      <c r="C1114" s="60" t="s">
        <v>153</v>
      </c>
      <c r="D1114" s="109"/>
      <c r="E1114" s="64">
        <v>13</v>
      </c>
    </row>
    <row r="1115" spans="1:5" s="51" customFormat="1" ht="17.100000000000001" customHeight="1" x14ac:dyDescent="0.25">
      <c r="A1115" s="58">
        <f>A1114+1</f>
        <v>1079</v>
      </c>
      <c r="B1115" s="96" t="s">
        <v>181</v>
      </c>
      <c r="C1115" s="60" t="s">
        <v>153</v>
      </c>
      <c r="D1115" s="109"/>
      <c r="E1115" s="64">
        <v>12</v>
      </c>
    </row>
    <row r="1116" spans="1:5" s="51" customFormat="1" ht="17.100000000000001" customHeight="1" x14ac:dyDescent="0.25">
      <c r="A1116" s="58">
        <f t="shared" si="23"/>
        <v>1080</v>
      </c>
      <c r="B1116" s="70" t="s">
        <v>182</v>
      </c>
      <c r="C1116" s="60" t="s">
        <v>153</v>
      </c>
      <c r="D1116" s="109"/>
      <c r="E1116" s="64">
        <v>13</v>
      </c>
    </row>
    <row r="1117" spans="1:5" s="51" customFormat="1" ht="17.100000000000001" customHeight="1" x14ac:dyDescent="0.25">
      <c r="A1117" s="58">
        <f t="shared" si="23"/>
        <v>1081</v>
      </c>
      <c r="B1117" s="70" t="s">
        <v>183</v>
      </c>
      <c r="C1117" s="60" t="s">
        <v>153</v>
      </c>
      <c r="D1117" s="109"/>
      <c r="E1117" s="64">
        <v>14</v>
      </c>
    </row>
    <row r="1118" spans="1:5" s="51" customFormat="1" ht="17.100000000000001" customHeight="1" x14ac:dyDescent="0.25">
      <c r="A1118" s="58">
        <f t="shared" si="23"/>
        <v>1082</v>
      </c>
      <c r="B1118" s="70" t="s">
        <v>184</v>
      </c>
      <c r="C1118" s="60" t="s">
        <v>153</v>
      </c>
      <c r="D1118" s="109"/>
      <c r="E1118" s="64">
        <v>15</v>
      </c>
    </row>
    <row r="1119" spans="1:5" s="51" customFormat="1" ht="17.100000000000001" customHeight="1" x14ac:dyDescent="0.25">
      <c r="A1119" s="58">
        <f>A1118+1</f>
        <v>1083</v>
      </c>
      <c r="B1119" s="70" t="s">
        <v>185</v>
      </c>
      <c r="C1119" s="60" t="s">
        <v>153</v>
      </c>
      <c r="D1119" s="109"/>
      <c r="E1119" s="64" t="s">
        <v>85</v>
      </c>
    </row>
    <row r="1120" spans="1:5" s="51" customFormat="1" ht="17.100000000000001" customHeight="1" x14ac:dyDescent="0.25">
      <c r="A1120" s="58">
        <f t="shared" si="23"/>
        <v>1084</v>
      </c>
      <c r="B1120" s="70" t="s">
        <v>186</v>
      </c>
      <c r="C1120" s="60" t="s">
        <v>153</v>
      </c>
      <c r="D1120" s="109"/>
      <c r="E1120" s="64" t="s">
        <v>87</v>
      </c>
    </row>
    <row r="1121" spans="1:5" s="51" customFormat="1" ht="17.100000000000001" customHeight="1" x14ac:dyDescent="0.25">
      <c r="A1121" s="58">
        <f>A1120+1</f>
        <v>1085</v>
      </c>
      <c r="B1121" s="70" t="s">
        <v>187</v>
      </c>
      <c r="C1121" s="60" t="s">
        <v>153</v>
      </c>
      <c r="D1121" s="109"/>
      <c r="E1121" s="64" t="s">
        <v>89</v>
      </c>
    </row>
    <row r="1122" spans="1:5" s="51" customFormat="1" ht="17.100000000000001" customHeight="1" x14ac:dyDescent="0.25">
      <c r="A1122" s="58">
        <f>A1121+1</f>
        <v>1086</v>
      </c>
      <c r="B1122" s="70" t="s">
        <v>188</v>
      </c>
      <c r="C1122" s="60" t="s">
        <v>153</v>
      </c>
      <c r="D1122" s="109"/>
      <c r="E1122" s="64" t="s">
        <v>95</v>
      </c>
    </row>
    <row r="1123" spans="1:5" s="51" customFormat="1" ht="17.100000000000001" customHeight="1" x14ac:dyDescent="0.25">
      <c r="A1123" s="58">
        <f>A1122+1</f>
        <v>1087</v>
      </c>
      <c r="B1123" s="70" t="s">
        <v>189</v>
      </c>
      <c r="C1123" s="60" t="s">
        <v>153</v>
      </c>
      <c r="D1123" s="109"/>
      <c r="E1123" s="64" t="s">
        <v>93</v>
      </c>
    </row>
    <row r="1124" spans="1:5" s="51" customFormat="1" ht="17.100000000000001" customHeight="1" x14ac:dyDescent="0.25">
      <c r="A1124" s="58">
        <f>A1123+1</f>
        <v>1088</v>
      </c>
      <c r="B1124" s="70" t="s">
        <v>190</v>
      </c>
      <c r="C1124" s="60" t="s">
        <v>153</v>
      </c>
      <c r="D1124" s="109"/>
      <c r="E1124" s="64" t="s">
        <v>95</v>
      </c>
    </row>
    <row r="1125" spans="1:5" s="51" customFormat="1" ht="17.100000000000001" customHeight="1" x14ac:dyDescent="0.25">
      <c r="A1125" s="71">
        <f>A1124+1</f>
        <v>1089</v>
      </c>
      <c r="B1125" s="69" t="s">
        <v>1196</v>
      </c>
      <c r="C1125" s="97" t="s">
        <v>1197</v>
      </c>
      <c r="D1125" s="112"/>
      <c r="E1125" s="73">
        <v>6</v>
      </c>
    </row>
    <row r="1126" spans="1:5" s="51" customFormat="1" ht="17.100000000000001" customHeight="1" x14ac:dyDescent="0.25">
      <c r="A1126" s="58">
        <f t="shared" si="23"/>
        <v>1090</v>
      </c>
      <c r="B1126" s="69" t="s">
        <v>1198</v>
      </c>
      <c r="C1126" s="98" t="s">
        <v>1197</v>
      </c>
      <c r="D1126" s="113"/>
      <c r="E1126" s="62">
        <v>8</v>
      </c>
    </row>
    <row r="1127" spans="1:5" s="51" customFormat="1" ht="17.100000000000001" customHeight="1" x14ac:dyDescent="0.25">
      <c r="A1127" s="58">
        <f t="shared" si="23"/>
        <v>1091</v>
      </c>
      <c r="B1127" s="70" t="s">
        <v>1199</v>
      </c>
      <c r="C1127" s="98" t="s">
        <v>1197</v>
      </c>
      <c r="D1127" s="113"/>
      <c r="E1127" s="64">
        <v>10</v>
      </c>
    </row>
    <row r="1128" spans="1:5" s="51" customFormat="1" ht="17.100000000000001" customHeight="1" x14ac:dyDescent="0.25">
      <c r="A1128" s="58">
        <f>A1127+1</f>
        <v>1092</v>
      </c>
      <c r="B1128" s="70" t="s">
        <v>1200</v>
      </c>
      <c r="C1128" s="98" t="s">
        <v>1197</v>
      </c>
      <c r="D1128" s="113"/>
      <c r="E1128" s="64">
        <v>11</v>
      </c>
    </row>
    <row r="1129" spans="1:5" s="51" customFormat="1" ht="17.100000000000001" customHeight="1" x14ac:dyDescent="0.25">
      <c r="A1129" s="58">
        <f t="shared" si="23"/>
        <v>1093</v>
      </c>
      <c r="B1129" s="70" t="s">
        <v>1201</v>
      </c>
      <c r="C1129" s="98" t="s">
        <v>1197</v>
      </c>
      <c r="D1129" s="113"/>
      <c r="E1129" s="64">
        <v>12</v>
      </c>
    </row>
    <row r="1130" spans="1:5" s="51" customFormat="1" ht="17.100000000000001" customHeight="1" x14ac:dyDescent="0.25">
      <c r="A1130" s="58">
        <f t="shared" si="23"/>
        <v>1094</v>
      </c>
      <c r="B1130" s="70" t="s">
        <v>1202</v>
      </c>
      <c r="C1130" s="98" t="s">
        <v>1197</v>
      </c>
      <c r="D1130" s="113"/>
      <c r="E1130" s="64">
        <v>13</v>
      </c>
    </row>
    <row r="1131" spans="1:5" s="51" customFormat="1" ht="17.100000000000001" customHeight="1" x14ac:dyDescent="0.25">
      <c r="A1131" s="58">
        <f t="shared" si="23"/>
        <v>1095</v>
      </c>
      <c r="B1131" s="70" t="s">
        <v>1203</v>
      </c>
      <c r="C1131" s="98" t="s">
        <v>1197</v>
      </c>
      <c r="D1131" s="113"/>
      <c r="E1131" s="64">
        <v>14</v>
      </c>
    </row>
    <row r="1132" spans="1:5" s="51" customFormat="1" ht="17.100000000000001" customHeight="1" x14ac:dyDescent="0.25">
      <c r="A1132" s="58">
        <f>A1131+1</f>
        <v>1096</v>
      </c>
      <c r="B1132" s="70" t="s">
        <v>1204</v>
      </c>
      <c r="C1132" s="98" t="s">
        <v>1197</v>
      </c>
      <c r="D1132" s="113"/>
      <c r="E1132" s="64">
        <v>15</v>
      </c>
    </row>
    <row r="1133" spans="1:5" s="51" customFormat="1" ht="17.100000000000001" customHeight="1" x14ac:dyDescent="0.25">
      <c r="A1133" s="58">
        <f t="shared" si="23"/>
        <v>1097</v>
      </c>
      <c r="B1133" s="69" t="s">
        <v>1205</v>
      </c>
      <c r="C1133" s="98" t="s">
        <v>1197</v>
      </c>
      <c r="D1133" s="113"/>
      <c r="E1133" s="62">
        <v>8</v>
      </c>
    </row>
    <row r="1134" spans="1:5" s="51" customFormat="1" ht="17.100000000000001" customHeight="1" x14ac:dyDescent="0.25">
      <c r="A1134" s="58">
        <f t="shared" si="23"/>
        <v>1098</v>
      </c>
      <c r="B1134" s="70" t="s">
        <v>1206</v>
      </c>
      <c r="C1134" s="98" t="s">
        <v>1197</v>
      </c>
      <c r="D1134" s="113"/>
      <c r="E1134" s="64">
        <v>10</v>
      </c>
    </row>
    <row r="1135" spans="1:5" s="51" customFormat="1" ht="17.100000000000001" customHeight="1" x14ac:dyDescent="0.25">
      <c r="A1135" s="58">
        <f>A1134+1</f>
        <v>1099</v>
      </c>
      <c r="B1135" s="70" t="s">
        <v>1207</v>
      </c>
      <c r="C1135" s="98" t="s">
        <v>1197</v>
      </c>
      <c r="D1135" s="113"/>
      <c r="E1135" s="64">
        <v>11</v>
      </c>
    </row>
    <row r="1136" spans="1:5" s="51" customFormat="1" ht="17.100000000000001" customHeight="1" x14ac:dyDescent="0.25">
      <c r="A1136" s="58">
        <f t="shared" si="23"/>
        <v>1100</v>
      </c>
      <c r="B1136" s="70" t="s">
        <v>1208</v>
      </c>
      <c r="C1136" s="98" t="s">
        <v>1197</v>
      </c>
      <c r="D1136" s="113"/>
      <c r="E1136" s="64">
        <v>12</v>
      </c>
    </row>
    <row r="1137" spans="1:5" s="51" customFormat="1" ht="17.100000000000001" customHeight="1" x14ac:dyDescent="0.25">
      <c r="A1137" s="58">
        <f t="shared" si="23"/>
        <v>1101</v>
      </c>
      <c r="B1137" s="70" t="s">
        <v>1209</v>
      </c>
      <c r="C1137" s="98" t="s">
        <v>1197</v>
      </c>
      <c r="D1137" s="113"/>
      <c r="E1137" s="64">
        <v>13</v>
      </c>
    </row>
    <row r="1138" spans="1:5" s="51" customFormat="1" ht="17.100000000000001" customHeight="1" x14ac:dyDescent="0.25">
      <c r="A1138" s="58">
        <f t="shared" si="23"/>
        <v>1102</v>
      </c>
      <c r="B1138" s="70" t="s">
        <v>1210</v>
      </c>
      <c r="C1138" s="98" t="s">
        <v>1197</v>
      </c>
      <c r="D1138" s="113"/>
      <c r="E1138" s="64">
        <v>14</v>
      </c>
    </row>
    <row r="1139" spans="1:5" s="51" customFormat="1" ht="17.100000000000001" customHeight="1" x14ac:dyDescent="0.25">
      <c r="A1139" s="58">
        <f t="shared" si="23"/>
        <v>1103</v>
      </c>
      <c r="B1139" s="70" t="s">
        <v>1211</v>
      </c>
      <c r="C1139" s="98" t="s">
        <v>1197</v>
      </c>
      <c r="D1139" s="113"/>
      <c r="E1139" s="64">
        <v>15</v>
      </c>
    </row>
    <row r="1140" spans="1:5" s="51" customFormat="1" ht="17.100000000000001" customHeight="1" x14ac:dyDescent="0.25">
      <c r="A1140" s="58">
        <f t="shared" si="23"/>
        <v>1104</v>
      </c>
      <c r="B1140" s="69" t="s">
        <v>1212</v>
      </c>
      <c r="C1140" s="98" t="s">
        <v>1197</v>
      </c>
      <c r="D1140" s="113"/>
      <c r="E1140" s="62">
        <v>8</v>
      </c>
    </row>
    <row r="1141" spans="1:5" s="51" customFormat="1" ht="17.100000000000001" customHeight="1" x14ac:dyDescent="0.25">
      <c r="A1141" s="58">
        <f t="shared" si="23"/>
        <v>1105</v>
      </c>
      <c r="B1141" s="70" t="s">
        <v>1213</v>
      </c>
      <c r="C1141" s="98" t="s">
        <v>1197</v>
      </c>
      <c r="D1141" s="113"/>
      <c r="E1141" s="64">
        <v>10</v>
      </c>
    </row>
    <row r="1142" spans="1:5" s="51" customFormat="1" ht="17.100000000000001" customHeight="1" x14ac:dyDescent="0.25">
      <c r="A1142" s="58">
        <f>A1139+1</f>
        <v>1104</v>
      </c>
      <c r="B1142" s="70" t="s">
        <v>1214</v>
      </c>
      <c r="C1142" s="98" t="s">
        <v>1197</v>
      </c>
      <c r="D1142" s="113"/>
      <c r="E1142" s="64">
        <v>11</v>
      </c>
    </row>
    <row r="1143" spans="1:5" s="51" customFormat="1" ht="17.100000000000001" customHeight="1" x14ac:dyDescent="0.25">
      <c r="A1143" s="58">
        <f>A1140+1</f>
        <v>1105</v>
      </c>
      <c r="B1143" s="70" t="s">
        <v>1215</v>
      </c>
      <c r="C1143" s="98" t="s">
        <v>1197</v>
      </c>
      <c r="D1143" s="113"/>
      <c r="E1143" s="64">
        <v>10</v>
      </c>
    </row>
    <row r="1144" spans="1:5" s="51" customFormat="1" ht="17.100000000000001" customHeight="1" x14ac:dyDescent="0.25">
      <c r="A1144" s="58">
        <f>A1141+1</f>
        <v>1106</v>
      </c>
      <c r="B1144" s="70" t="s">
        <v>1216</v>
      </c>
      <c r="C1144" s="98" t="s">
        <v>1197</v>
      </c>
      <c r="D1144" s="113"/>
      <c r="E1144" s="64">
        <v>11</v>
      </c>
    </row>
    <row r="1145" spans="1:5" s="51" customFormat="1" ht="17.100000000000001" customHeight="1" x14ac:dyDescent="0.25">
      <c r="A1145" s="58">
        <f>A1142+1</f>
        <v>1105</v>
      </c>
      <c r="B1145" s="70" t="s">
        <v>1217</v>
      </c>
      <c r="C1145" s="98" t="s">
        <v>1197</v>
      </c>
      <c r="D1145" s="113"/>
      <c r="E1145" s="64">
        <v>11</v>
      </c>
    </row>
    <row r="1146" spans="1:5" s="51" customFormat="1" ht="17.100000000000001" customHeight="1" x14ac:dyDescent="0.25">
      <c r="A1146" s="58">
        <f>A1141+1</f>
        <v>1106</v>
      </c>
      <c r="B1146" s="70" t="s">
        <v>1218</v>
      </c>
      <c r="C1146" s="98" t="s">
        <v>1197</v>
      </c>
      <c r="D1146" s="113"/>
      <c r="E1146" s="64">
        <v>12</v>
      </c>
    </row>
    <row r="1147" spans="1:5" s="51" customFormat="1" ht="17.100000000000001" customHeight="1" x14ac:dyDescent="0.25">
      <c r="A1147" s="58">
        <f>A1146+1</f>
        <v>1107</v>
      </c>
      <c r="B1147" s="70" t="s">
        <v>1219</v>
      </c>
      <c r="C1147" s="98" t="s">
        <v>1197</v>
      </c>
      <c r="D1147" s="113"/>
      <c r="E1147" s="64">
        <v>13</v>
      </c>
    </row>
    <row r="1148" spans="1:5" s="51" customFormat="1" ht="17.100000000000001" customHeight="1" x14ac:dyDescent="0.25">
      <c r="A1148" s="58">
        <f t="shared" si="23"/>
        <v>1108</v>
      </c>
      <c r="B1148" s="70" t="s">
        <v>1220</v>
      </c>
      <c r="C1148" s="98" t="s">
        <v>1197</v>
      </c>
      <c r="D1148" s="113"/>
      <c r="E1148" s="64">
        <v>15</v>
      </c>
    </row>
    <row r="1149" spans="1:5" s="51" customFormat="1" ht="17.100000000000001" customHeight="1" x14ac:dyDescent="0.25">
      <c r="A1149" s="58">
        <f>A1148+1</f>
        <v>1109</v>
      </c>
      <c r="B1149" s="70" t="s">
        <v>1221</v>
      </c>
      <c r="C1149" s="98" t="s">
        <v>1197</v>
      </c>
      <c r="D1149" s="113"/>
      <c r="E1149" s="64">
        <v>10</v>
      </c>
    </row>
    <row r="1150" spans="1:5" s="51" customFormat="1" ht="17.100000000000001" customHeight="1" x14ac:dyDescent="0.25">
      <c r="A1150" s="58">
        <f>A1147+1</f>
        <v>1108</v>
      </c>
      <c r="B1150" s="70" t="s">
        <v>1222</v>
      </c>
      <c r="C1150" s="98" t="s">
        <v>1197</v>
      </c>
      <c r="D1150" s="113"/>
      <c r="E1150" s="64">
        <v>11</v>
      </c>
    </row>
    <row r="1151" spans="1:5" s="51" customFormat="1" ht="17.100000000000001" customHeight="1" x14ac:dyDescent="0.25">
      <c r="A1151" s="58">
        <f>A1148+1</f>
        <v>1109</v>
      </c>
      <c r="B1151" s="70" t="s">
        <v>1223</v>
      </c>
      <c r="C1151" s="98" t="s">
        <v>1197</v>
      </c>
      <c r="D1151" s="113"/>
      <c r="E1151" s="64">
        <v>13</v>
      </c>
    </row>
    <row r="1152" spans="1:5" s="51" customFormat="1" ht="17.100000000000001" customHeight="1" x14ac:dyDescent="0.25">
      <c r="A1152" s="58">
        <f>A1149+1</f>
        <v>1110</v>
      </c>
      <c r="B1152" s="70" t="s">
        <v>1224</v>
      </c>
      <c r="C1152" s="98" t="s">
        <v>1197</v>
      </c>
      <c r="D1152" s="113"/>
      <c r="E1152" s="64">
        <v>14</v>
      </c>
    </row>
    <row r="1153" spans="1:5" s="51" customFormat="1" ht="17.100000000000001" customHeight="1" x14ac:dyDescent="0.25">
      <c r="A1153" s="58">
        <f t="shared" si="23"/>
        <v>1111</v>
      </c>
      <c r="B1153" s="70" t="s">
        <v>1225</v>
      </c>
      <c r="C1153" s="98" t="s">
        <v>1197</v>
      </c>
      <c r="D1153" s="113"/>
      <c r="E1153" s="64">
        <v>15</v>
      </c>
    </row>
    <row r="1154" spans="1:5" s="51" customFormat="1" ht="17.100000000000001" customHeight="1" x14ac:dyDescent="0.25">
      <c r="A1154" s="58">
        <f t="shared" si="23"/>
        <v>1112</v>
      </c>
      <c r="B1154" s="70" t="s">
        <v>1226</v>
      </c>
      <c r="C1154" s="98" t="s">
        <v>1197</v>
      </c>
      <c r="D1154" s="113"/>
      <c r="E1154" s="64" t="s">
        <v>85</v>
      </c>
    </row>
    <row r="1155" spans="1:5" s="51" customFormat="1" ht="17.100000000000001" customHeight="1" x14ac:dyDescent="0.25">
      <c r="A1155" s="58">
        <f>A1152+1</f>
        <v>1111</v>
      </c>
      <c r="B1155" s="70" t="s">
        <v>1227</v>
      </c>
      <c r="C1155" s="98" t="s">
        <v>1197</v>
      </c>
      <c r="D1155" s="113"/>
      <c r="E1155" s="64" t="s">
        <v>87</v>
      </c>
    </row>
    <row r="1156" spans="1:5" s="51" customFormat="1" ht="17.100000000000001" customHeight="1" x14ac:dyDescent="0.25">
      <c r="A1156" s="58">
        <f>A1149+1</f>
        <v>1110</v>
      </c>
      <c r="B1156" s="70" t="s">
        <v>1228</v>
      </c>
      <c r="C1156" s="98" t="s">
        <v>1197</v>
      </c>
      <c r="D1156" s="113"/>
      <c r="E1156" s="64" t="s">
        <v>89</v>
      </c>
    </row>
    <row r="1157" spans="1:5" s="51" customFormat="1" ht="17.100000000000001" customHeight="1" x14ac:dyDescent="0.25">
      <c r="A1157" s="58">
        <f t="shared" si="23"/>
        <v>1111</v>
      </c>
      <c r="B1157" s="70" t="s">
        <v>1229</v>
      </c>
      <c r="C1157" s="98" t="s">
        <v>1197</v>
      </c>
      <c r="D1157" s="113"/>
      <c r="E1157" s="64" t="s">
        <v>91</v>
      </c>
    </row>
    <row r="1158" spans="1:5" s="51" customFormat="1" ht="17.100000000000001" customHeight="1" x14ac:dyDescent="0.25">
      <c r="A1158" s="58">
        <f>A1155+1</f>
        <v>1112</v>
      </c>
      <c r="B1158" s="70" t="s">
        <v>1230</v>
      </c>
      <c r="C1158" s="98" t="s">
        <v>1197</v>
      </c>
      <c r="D1158" s="113"/>
      <c r="E1158" s="64" t="s">
        <v>93</v>
      </c>
    </row>
    <row r="1159" spans="1:5" s="51" customFormat="1" ht="17.100000000000001" customHeight="1" x14ac:dyDescent="0.25">
      <c r="A1159" s="58">
        <f>A1156+1</f>
        <v>1111</v>
      </c>
      <c r="B1159" s="70" t="s">
        <v>1231</v>
      </c>
      <c r="C1159" s="98" t="s">
        <v>1197</v>
      </c>
      <c r="D1159" s="113"/>
      <c r="E1159" s="64" t="s">
        <v>95</v>
      </c>
    </row>
    <row r="1160" spans="1:5" s="51" customFormat="1" ht="17.100000000000001" customHeight="1" x14ac:dyDescent="0.25">
      <c r="A1160" s="71">
        <f>A1157+1</f>
        <v>1112</v>
      </c>
      <c r="B1160" s="69" t="s">
        <v>1232</v>
      </c>
      <c r="C1160" s="72" t="s">
        <v>1233</v>
      </c>
      <c r="D1160" s="110"/>
      <c r="E1160" s="73">
        <v>6</v>
      </c>
    </row>
    <row r="1161" spans="1:5" s="51" customFormat="1" ht="17.100000000000001" customHeight="1" x14ac:dyDescent="0.25">
      <c r="A1161" s="58">
        <f>A1156+1</f>
        <v>1111</v>
      </c>
      <c r="B1161" s="70" t="s">
        <v>1234</v>
      </c>
      <c r="C1161" s="60" t="s">
        <v>1233</v>
      </c>
      <c r="D1161" s="109"/>
      <c r="E1161" s="64">
        <v>11</v>
      </c>
    </row>
    <row r="1162" spans="1:5" s="51" customFormat="1" ht="17.100000000000001" customHeight="1" x14ac:dyDescent="0.25">
      <c r="A1162" s="58">
        <f t="shared" si="23"/>
        <v>1112</v>
      </c>
      <c r="B1162" s="69" t="s">
        <v>1235</v>
      </c>
      <c r="C1162" s="60" t="s">
        <v>1233</v>
      </c>
      <c r="D1162" s="109"/>
      <c r="E1162" s="62">
        <v>8</v>
      </c>
    </row>
    <row r="1163" spans="1:5" s="51" customFormat="1" ht="17.100000000000001" customHeight="1" x14ac:dyDescent="0.25">
      <c r="A1163" s="58">
        <f t="shared" si="23"/>
        <v>1113</v>
      </c>
      <c r="B1163" s="70" t="s">
        <v>1236</v>
      </c>
      <c r="C1163" s="60" t="s">
        <v>1233</v>
      </c>
      <c r="D1163" s="109"/>
      <c r="E1163" s="64">
        <v>10</v>
      </c>
    </row>
    <row r="1164" spans="1:5" s="51" customFormat="1" ht="17.100000000000001" customHeight="1" x14ac:dyDescent="0.25">
      <c r="A1164" s="58">
        <f>A1163+1</f>
        <v>1114</v>
      </c>
      <c r="B1164" s="96" t="s">
        <v>1237</v>
      </c>
      <c r="C1164" s="60" t="s">
        <v>1233</v>
      </c>
      <c r="D1164" s="109"/>
      <c r="E1164" s="64">
        <v>11</v>
      </c>
    </row>
    <row r="1165" spans="1:5" s="51" customFormat="1" ht="17.100000000000001" customHeight="1" x14ac:dyDescent="0.25">
      <c r="A1165" s="58">
        <f>A1162+1</f>
        <v>1113</v>
      </c>
      <c r="B1165" s="70" t="s">
        <v>1238</v>
      </c>
      <c r="C1165" s="60" t="s">
        <v>1233</v>
      </c>
      <c r="D1165" s="109"/>
      <c r="E1165" s="64">
        <v>12</v>
      </c>
    </row>
    <row r="1166" spans="1:5" s="51" customFormat="1" ht="17.100000000000001" customHeight="1" x14ac:dyDescent="0.25">
      <c r="A1166" s="58">
        <f>A1163+1</f>
        <v>1114</v>
      </c>
      <c r="B1166" s="70" t="s">
        <v>1239</v>
      </c>
      <c r="C1166" s="60" t="s">
        <v>1233</v>
      </c>
      <c r="D1166" s="109"/>
      <c r="E1166" s="64">
        <v>13</v>
      </c>
    </row>
    <row r="1167" spans="1:5" s="51" customFormat="1" ht="17.100000000000001" customHeight="1" x14ac:dyDescent="0.25">
      <c r="A1167" s="58">
        <f t="shared" ref="A1167:A1200" si="24">A1166+1</f>
        <v>1115</v>
      </c>
      <c r="B1167" s="70" t="s">
        <v>1240</v>
      </c>
      <c r="C1167" s="60" t="s">
        <v>1233</v>
      </c>
      <c r="D1167" s="109"/>
      <c r="E1167" s="64">
        <v>14</v>
      </c>
    </row>
    <row r="1168" spans="1:5" s="51" customFormat="1" ht="17.100000000000001" customHeight="1" x14ac:dyDescent="0.25">
      <c r="A1168" s="58">
        <f>A1167+1</f>
        <v>1116</v>
      </c>
      <c r="B1168" s="70" t="s">
        <v>1241</v>
      </c>
      <c r="C1168" s="60" t="s">
        <v>1233</v>
      </c>
      <c r="D1168" s="109"/>
      <c r="E1168" s="64">
        <v>15</v>
      </c>
    </row>
    <row r="1169" spans="1:5" s="51" customFormat="1" ht="17.100000000000001" customHeight="1" x14ac:dyDescent="0.25">
      <c r="A1169" s="58">
        <f>A1168+1</f>
        <v>1117</v>
      </c>
      <c r="B1169" s="69" t="s">
        <v>1242</v>
      </c>
      <c r="C1169" s="60" t="s">
        <v>1233</v>
      </c>
      <c r="D1169" s="109"/>
      <c r="E1169" s="62">
        <v>8</v>
      </c>
    </row>
    <row r="1170" spans="1:5" s="51" customFormat="1" ht="17.100000000000001" customHeight="1" x14ac:dyDescent="0.25">
      <c r="A1170" s="58">
        <f>A1169+1</f>
        <v>1118</v>
      </c>
      <c r="B1170" s="70" t="s">
        <v>1243</v>
      </c>
      <c r="C1170" s="60" t="s">
        <v>1233</v>
      </c>
      <c r="D1170" s="109"/>
      <c r="E1170" s="64">
        <v>10</v>
      </c>
    </row>
    <row r="1171" spans="1:5" s="51" customFormat="1" ht="17.100000000000001" customHeight="1" x14ac:dyDescent="0.25">
      <c r="A1171" s="58">
        <f t="shared" si="24"/>
        <v>1119</v>
      </c>
      <c r="B1171" s="70" t="s">
        <v>1244</v>
      </c>
      <c r="C1171" s="60" t="s">
        <v>1233</v>
      </c>
      <c r="D1171" s="109"/>
      <c r="E1171" s="64">
        <v>11</v>
      </c>
    </row>
    <row r="1172" spans="1:5" s="51" customFormat="1" ht="17.100000000000001" customHeight="1" x14ac:dyDescent="0.25">
      <c r="A1172" s="58">
        <f t="shared" si="24"/>
        <v>1120</v>
      </c>
      <c r="B1172" s="70" t="s">
        <v>1245</v>
      </c>
      <c r="C1172" s="60" t="s">
        <v>1233</v>
      </c>
      <c r="D1172" s="109"/>
      <c r="E1172" s="64">
        <v>10</v>
      </c>
    </row>
    <row r="1173" spans="1:5" s="51" customFormat="1" ht="17.100000000000001" customHeight="1" x14ac:dyDescent="0.25">
      <c r="A1173" s="58">
        <f t="shared" si="24"/>
        <v>1121</v>
      </c>
      <c r="B1173" s="70" t="s">
        <v>1246</v>
      </c>
      <c r="C1173" s="60" t="s">
        <v>1233</v>
      </c>
      <c r="D1173" s="109"/>
      <c r="E1173" s="64">
        <v>12</v>
      </c>
    </row>
    <row r="1174" spans="1:5" s="51" customFormat="1" ht="17.100000000000001" customHeight="1" x14ac:dyDescent="0.25">
      <c r="A1174" s="58">
        <f>A1173+1</f>
        <v>1122</v>
      </c>
      <c r="B1174" s="70" t="s">
        <v>1247</v>
      </c>
      <c r="C1174" s="60" t="s">
        <v>1233</v>
      </c>
      <c r="D1174" s="109"/>
      <c r="E1174" s="64">
        <v>13</v>
      </c>
    </row>
    <row r="1175" spans="1:5" s="51" customFormat="1" ht="17.100000000000001" customHeight="1" x14ac:dyDescent="0.25">
      <c r="A1175" s="58">
        <f t="shared" si="24"/>
        <v>1123</v>
      </c>
      <c r="B1175" s="70" t="s">
        <v>1248</v>
      </c>
      <c r="C1175" s="60" t="s">
        <v>1233</v>
      </c>
      <c r="D1175" s="109"/>
      <c r="E1175" s="64">
        <v>14</v>
      </c>
    </row>
    <row r="1176" spans="1:5" s="51" customFormat="1" ht="17.100000000000001" customHeight="1" x14ac:dyDescent="0.25">
      <c r="A1176" s="58">
        <f t="shared" si="24"/>
        <v>1124</v>
      </c>
      <c r="B1176" s="70" t="s">
        <v>1249</v>
      </c>
      <c r="C1176" s="60" t="s">
        <v>1233</v>
      </c>
      <c r="D1176" s="109"/>
      <c r="E1176" s="64">
        <v>15</v>
      </c>
    </row>
    <row r="1177" spans="1:5" s="51" customFormat="1" ht="17.100000000000001" customHeight="1" x14ac:dyDescent="0.25">
      <c r="A1177" s="58">
        <f t="shared" si="24"/>
        <v>1125</v>
      </c>
      <c r="B1177" s="70" t="s">
        <v>1250</v>
      </c>
      <c r="C1177" s="60" t="s">
        <v>1233</v>
      </c>
      <c r="D1177" s="109"/>
      <c r="E1177" s="64">
        <v>10</v>
      </c>
    </row>
    <row r="1178" spans="1:5" s="51" customFormat="1" ht="17.100000000000001" customHeight="1" x14ac:dyDescent="0.25">
      <c r="A1178" s="58">
        <f t="shared" si="24"/>
        <v>1126</v>
      </c>
      <c r="B1178" s="70" t="s">
        <v>1251</v>
      </c>
      <c r="C1178" s="60" t="s">
        <v>1233</v>
      </c>
      <c r="D1178" s="109"/>
      <c r="E1178" s="64">
        <v>12</v>
      </c>
    </row>
    <row r="1179" spans="1:5" s="51" customFormat="1" ht="17.100000000000001" customHeight="1" x14ac:dyDescent="0.25">
      <c r="A1179" s="58">
        <f t="shared" si="24"/>
        <v>1127</v>
      </c>
      <c r="B1179" s="70" t="s">
        <v>1252</v>
      </c>
      <c r="C1179" s="60" t="s">
        <v>1233</v>
      </c>
      <c r="D1179" s="109"/>
      <c r="E1179" s="64">
        <v>13</v>
      </c>
    </row>
    <row r="1180" spans="1:5" s="51" customFormat="1" ht="17.100000000000001" customHeight="1" x14ac:dyDescent="0.25">
      <c r="A1180" s="58">
        <f t="shared" si="24"/>
        <v>1128</v>
      </c>
      <c r="B1180" s="70" t="s">
        <v>1253</v>
      </c>
      <c r="C1180" s="60" t="s">
        <v>1233</v>
      </c>
      <c r="D1180" s="109"/>
      <c r="E1180" s="64">
        <v>14</v>
      </c>
    </row>
    <row r="1181" spans="1:5" s="51" customFormat="1" ht="17.100000000000001" customHeight="1" x14ac:dyDescent="0.25">
      <c r="A1181" s="58">
        <f t="shared" si="24"/>
        <v>1129</v>
      </c>
      <c r="B1181" s="70" t="s">
        <v>1254</v>
      </c>
      <c r="C1181" s="60" t="s">
        <v>1233</v>
      </c>
      <c r="D1181" s="109"/>
      <c r="E1181" s="64">
        <v>15</v>
      </c>
    </row>
    <row r="1182" spans="1:5" s="51" customFormat="1" ht="17.100000000000001" customHeight="1" x14ac:dyDescent="0.25">
      <c r="A1182" s="58">
        <f t="shared" si="24"/>
        <v>1130</v>
      </c>
      <c r="B1182" s="70" t="s">
        <v>1255</v>
      </c>
      <c r="C1182" s="60" t="s">
        <v>1233</v>
      </c>
      <c r="D1182" s="109"/>
      <c r="E1182" s="64" t="s">
        <v>85</v>
      </c>
    </row>
    <row r="1183" spans="1:5" s="51" customFormat="1" ht="17.100000000000001" customHeight="1" x14ac:dyDescent="0.25">
      <c r="A1183" s="58">
        <f t="shared" si="24"/>
        <v>1131</v>
      </c>
      <c r="B1183" s="70" t="s">
        <v>1256</v>
      </c>
      <c r="C1183" s="60" t="s">
        <v>1233</v>
      </c>
      <c r="D1183" s="109"/>
      <c r="E1183" s="64" t="s">
        <v>87</v>
      </c>
    </row>
    <row r="1184" spans="1:5" s="51" customFormat="1" ht="17.100000000000001" customHeight="1" x14ac:dyDescent="0.25">
      <c r="A1184" s="58">
        <f t="shared" si="24"/>
        <v>1132</v>
      </c>
      <c r="B1184" s="70" t="s">
        <v>1257</v>
      </c>
      <c r="C1184" s="60" t="s">
        <v>1233</v>
      </c>
      <c r="D1184" s="109"/>
      <c r="E1184" s="64" t="s">
        <v>89</v>
      </c>
    </row>
    <row r="1185" spans="1:10" s="51" customFormat="1" ht="17.100000000000001" customHeight="1" x14ac:dyDescent="0.25">
      <c r="A1185" s="58">
        <f t="shared" si="24"/>
        <v>1133</v>
      </c>
      <c r="B1185" s="70" t="s">
        <v>1258</v>
      </c>
      <c r="C1185" s="60" t="s">
        <v>1233</v>
      </c>
      <c r="D1185" s="109"/>
      <c r="E1185" s="64" t="s">
        <v>91</v>
      </c>
    </row>
    <row r="1186" spans="1:10" s="51" customFormat="1" ht="17.100000000000001" customHeight="1" x14ac:dyDescent="0.25">
      <c r="A1186" s="58">
        <f t="shared" si="24"/>
        <v>1134</v>
      </c>
      <c r="B1186" s="70" t="s">
        <v>1259</v>
      </c>
      <c r="C1186" s="60" t="s">
        <v>1233</v>
      </c>
      <c r="D1186" s="109"/>
      <c r="E1186" s="64" t="s">
        <v>93</v>
      </c>
    </row>
    <row r="1187" spans="1:10" s="51" customFormat="1" ht="17.100000000000001" customHeight="1" x14ac:dyDescent="0.25">
      <c r="A1187" s="58">
        <f t="shared" si="24"/>
        <v>1135</v>
      </c>
      <c r="B1187" s="70" t="s">
        <v>1260</v>
      </c>
      <c r="C1187" s="60" t="s">
        <v>1233</v>
      </c>
      <c r="D1187" s="109"/>
      <c r="E1187" s="64" t="s">
        <v>95</v>
      </c>
    </row>
    <row r="1188" spans="1:10" s="51" customFormat="1" ht="17.100000000000001" customHeight="1" x14ac:dyDescent="0.25">
      <c r="A1188" s="58">
        <f t="shared" si="24"/>
        <v>1136</v>
      </c>
      <c r="B1188" s="69" t="s">
        <v>1261</v>
      </c>
      <c r="C1188" s="60" t="s">
        <v>1233</v>
      </c>
      <c r="D1188" s="109"/>
      <c r="E1188" s="62">
        <v>8</v>
      </c>
    </row>
    <row r="1189" spans="1:10" s="51" customFormat="1" ht="17.100000000000001" customHeight="1" x14ac:dyDescent="0.25">
      <c r="A1189" s="58">
        <f t="shared" si="24"/>
        <v>1137</v>
      </c>
      <c r="B1189" s="70" t="s">
        <v>1262</v>
      </c>
      <c r="C1189" s="60" t="s">
        <v>1233</v>
      </c>
      <c r="D1189" s="109"/>
      <c r="E1189" s="64">
        <v>10</v>
      </c>
    </row>
    <row r="1190" spans="1:10" s="51" customFormat="1" ht="17.100000000000001" customHeight="1" x14ac:dyDescent="0.25">
      <c r="A1190" s="58">
        <f t="shared" si="24"/>
        <v>1138</v>
      </c>
      <c r="B1190" s="70" t="s">
        <v>1263</v>
      </c>
      <c r="C1190" s="60" t="s">
        <v>1233</v>
      </c>
      <c r="D1190" s="109"/>
      <c r="E1190" s="64">
        <v>11</v>
      </c>
    </row>
    <row r="1191" spans="1:10" s="51" customFormat="1" ht="17.100000000000001" customHeight="1" x14ac:dyDescent="0.25">
      <c r="A1191" s="58">
        <f t="shared" si="24"/>
        <v>1139</v>
      </c>
      <c r="B1191" s="70" t="s">
        <v>1264</v>
      </c>
      <c r="C1191" s="60" t="s">
        <v>1233</v>
      </c>
      <c r="D1191" s="109"/>
      <c r="E1191" s="64">
        <v>12</v>
      </c>
    </row>
    <row r="1192" spans="1:10" s="51" customFormat="1" ht="17.100000000000001" customHeight="1" x14ac:dyDescent="0.25">
      <c r="A1192" s="58">
        <f t="shared" si="24"/>
        <v>1140</v>
      </c>
      <c r="B1192" s="70" t="s">
        <v>1265</v>
      </c>
      <c r="C1192" s="60" t="s">
        <v>1233</v>
      </c>
      <c r="D1192" s="109"/>
      <c r="E1192" s="64">
        <v>13</v>
      </c>
    </row>
    <row r="1193" spans="1:10" s="51" customFormat="1" ht="17.100000000000001" customHeight="1" x14ac:dyDescent="0.25">
      <c r="A1193" s="58">
        <f t="shared" si="24"/>
        <v>1141</v>
      </c>
      <c r="B1193" s="70" t="s">
        <v>1266</v>
      </c>
      <c r="C1193" s="60" t="s">
        <v>1233</v>
      </c>
      <c r="D1193" s="109"/>
      <c r="E1193" s="64">
        <v>14</v>
      </c>
    </row>
    <row r="1194" spans="1:10" s="51" customFormat="1" ht="17.100000000000001" customHeight="1" x14ac:dyDescent="0.25">
      <c r="A1194" s="58">
        <f t="shared" si="24"/>
        <v>1142</v>
      </c>
      <c r="B1194" s="70" t="s">
        <v>1267</v>
      </c>
      <c r="C1194" s="60" t="s">
        <v>1233</v>
      </c>
      <c r="D1194" s="109"/>
      <c r="E1194" s="64">
        <v>15</v>
      </c>
    </row>
    <row r="1195" spans="1:10" s="51" customFormat="1" ht="17.100000000000001" customHeight="1" x14ac:dyDescent="0.25">
      <c r="A1195" s="58">
        <f>A1194+1</f>
        <v>1143</v>
      </c>
      <c r="B1195" s="70" t="s">
        <v>1268</v>
      </c>
      <c r="C1195" s="60" t="s">
        <v>1233</v>
      </c>
      <c r="D1195" s="109"/>
      <c r="E1195" s="64">
        <v>12</v>
      </c>
    </row>
    <row r="1196" spans="1:10" s="51" customFormat="1" ht="17.100000000000001" customHeight="1" x14ac:dyDescent="0.25">
      <c r="A1196" s="58">
        <f t="shared" si="24"/>
        <v>1144</v>
      </c>
      <c r="B1196" s="70" t="s">
        <v>1269</v>
      </c>
      <c r="C1196" s="60" t="s">
        <v>1233</v>
      </c>
      <c r="D1196" s="109"/>
      <c r="E1196" s="64">
        <v>13</v>
      </c>
    </row>
    <row r="1197" spans="1:10" s="51" customFormat="1" ht="17.100000000000001" customHeight="1" x14ac:dyDescent="0.25">
      <c r="A1197" s="58">
        <f t="shared" si="24"/>
        <v>1145</v>
      </c>
      <c r="B1197" s="70" t="s">
        <v>1270</v>
      </c>
      <c r="C1197" s="60" t="s">
        <v>1233</v>
      </c>
      <c r="D1197" s="109"/>
      <c r="E1197" s="64">
        <v>14</v>
      </c>
    </row>
    <row r="1198" spans="1:10" s="51" customFormat="1" ht="17.100000000000001" customHeight="1" x14ac:dyDescent="0.25">
      <c r="A1198" s="58">
        <f t="shared" si="24"/>
        <v>1146</v>
      </c>
      <c r="B1198" s="70" t="s">
        <v>1271</v>
      </c>
      <c r="C1198" s="60" t="s">
        <v>1233</v>
      </c>
      <c r="D1198" s="109"/>
      <c r="E1198" s="64">
        <v>15</v>
      </c>
      <c r="J1198" s="51" t="s">
        <v>1272</v>
      </c>
    </row>
    <row r="1199" spans="1:10" s="51" customFormat="1" ht="17.100000000000001" customHeight="1" x14ac:dyDescent="0.25">
      <c r="A1199" s="58">
        <f>A1198+1</f>
        <v>1147</v>
      </c>
      <c r="B1199" s="70" t="s">
        <v>1273</v>
      </c>
      <c r="C1199" s="60" t="s">
        <v>1233</v>
      </c>
      <c r="D1199" s="109"/>
      <c r="E1199" s="64" t="s">
        <v>85</v>
      </c>
    </row>
    <row r="1200" spans="1:10" s="51" customFormat="1" ht="17.100000000000001" customHeight="1" x14ac:dyDescent="0.25">
      <c r="A1200" s="58">
        <f t="shared" si="24"/>
        <v>1148</v>
      </c>
      <c r="B1200" s="70" t="s">
        <v>1274</v>
      </c>
      <c r="C1200" s="60" t="s">
        <v>1233</v>
      </c>
      <c r="D1200" s="109"/>
      <c r="E1200" s="64" t="s">
        <v>87</v>
      </c>
    </row>
    <row r="1201" spans="1:10" s="51" customFormat="1" ht="17.100000000000001" customHeight="1" x14ac:dyDescent="0.25">
      <c r="A1201" s="71">
        <f>A1200+1</f>
        <v>1149</v>
      </c>
      <c r="B1201" s="70" t="s">
        <v>1275</v>
      </c>
      <c r="C1201" s="72" t="s">
        <v>1233</v>
      </c>
      <c r="D1201" s="110"/>
      <c r="E1201" s="99" t="s">
        <v>89</v>
      </c>
    </row>
    <row r="1202" spans="1:10" s="51" customFormat="1" ht="17.100000000000001" customHeight="1" x14ac:dyDescent="0.25">
      <c r="A1202" s="58">
        <f>A1201+1</f>
        <v>1150</v>
      </c>
      <c r="B1202" s="70" t="s">
        <v>1276</v>
      </c>
      <c r="C1202" s="60" t="s">
        <v>1233</v>
      </c>
      <c r="D1202" s="109"/>
      <c r="E1202" s="64" t="s">
        <v>91</v>
      </c>
    </row>
    <row r="1203" spans="1:10" s="51" customFormat="1" ht="17.100000000000001" customHeight="1" x14ac:dyDescent="0.25">
      <c r="A1203" s="58">
        <f>A1202+1</f>
        <v>1151</v>
      </c>
      <c r="B1203" s="70" t="s">
        <v>1277</v>
      </c>
      <c r="C1203" s="60" t="s">
        <v>1233</v>
      </c>
      <c r="D1203" s="109"/>
      <c r="E1203" s="64" t="s">
        <v>93</v>
      </c>
    </row>
    <row r="1204" spans="1:10" s="51" customFormat="1" ht="17.100000000000001" customHeight="1" x14ac:dyDescent="0.25">
      <c r="A1204" s="58">
        <f>A1203+1</f>
        <v>1152</v>
      </c>
      <c r="B1204" s="70" t="s">
        <v>1278</v>
      </c>
      <c r="C1204" s="60" t="s">
        <v>1233</v>
      </c>
      <c r="D1204" s="109"/>
      <c r="E1204" s="64" t="s">
        <v>95</v>
      </c>
    </row>
    <row r="1205" spans="1:10" s="103" customFormat="1" ht="18" customHeight="1" x14ac:dyDescent="0.3">
      <c r="A1205" s="100"/>
      <c r="B1205" s="100"/>
      <c r="C1205" s="101"/>
      <c r="D1205" s="101"/>
      <c r="E1205" s="102"/>
      <c r="F1205" s="100"/>
    </row>
    <row r="1206" spans="1:10" s="103" customFormat="1" ht="18" customHeight="1" x14ac:dyDescent="0.3">
      <c r="A1206" s="100"/>
      <c r="B1206" s="100"/>
      <c r="C1206" s="100"/>
      <c r="D1206" s="100"/>
      <c r="E1206" s="100"/>
      <c r="F1206" s="100"/>
    </row>
    <row r="1207" spans="1:10" s="103" customFormat="1" ht="18" customHeight="1" x14ac:dyDescent="0.3">
      <c r="A1207" s="100"/>
      <c r="B1207" s="100"/>
      <c r="C1207" s="100"/>
      <c r="D1207" s="100"/>
      <c r="E1207" s="100"/>
      <c r="F1207" s="100"/>
    </row>
    <row r="1208" spans="1:10" s="103" customFormat="1" ht="18" customHeight="1" x14ac:dyDescent="0.3">
      <c r="A1208" s="100"/>
      <c r="B1208" s="100"/>
      <c r="C1208" s="100"/>
      <c r="D1208" s="100"/>
      <c r="E1208" s="100"/>
      <c r="F1208" s="100"/>
    </row>
    <row r="1209" spans="1:10" s="103" customFormat="1" ht="18" customHeight="1" x14ac:dyDescent="0.3">
      <c r="A1209" s="100"/>
      <c r="B1209" s="100"/>
      <c r="C1209" s="100"/>
      <c r="D1209" s="100"/>
      <c r="E1209" s="100"/>
      <c r="F1209" s="100"/>
    </row>
    <row r="1210" spans="1:10" s="103" customFormat="1" ht="18" customHeight="1" x14ac:dyDescent="0.3">
      <c r="A1210" s="100"/>
      <c r="B1210" s="100"/>
      <c r="C1210" s="100"/>
      <c r="D1210" s="100"/>
      <c r="E1210" s="100"/>
      <c r="F1210" s="100"/>
    </row>
    <row r="1211" spans="1:10" s="103" customFormat="1" ht="18" customHeight="1" x14ac:dyDescent="0.3">
      <c r="A1211" s="100"/>
      <c r="B1211" s="100"/>
      <c r="C1211" s="100"/>
      <c r="D1211" s="100"/>
      <c r="E1211" s="100"/>
      <c r="F1211" s="100"/>
    </row>
    <row r="1212" spans="1:10" s="103" customFormat="1" ht="18" customHeight="1" x14ac:dyDescent="0.3">
      <c r="A1212" s="100"/>
      <c r="B1212" s="100"/>
      <c r="C1212" s="100"/>
      <c r="D1212" s="100"/>
      <c r="E1212" s="100"/>
      <c r="F1212" s="100"/>
    </row>
    <row r="1213" spans="1:10" s="103" customFormat="1" ht="18" customHeight="1" x14ac:dyDescent="0.3">
      <c r="A1213" s="100"/>
      <c r="B1213" s="100"/>
      <c r="C1213" s="100">
        <v>1</v>
      </c>
      <c r="D1213" s="100"/>
      <c r="E1213" s="100"/>
      <c r="F1213" s="100"/>
    </row>
    <row r="1214" spans="1:10" s="103" customFormat="1" ht="18" customHeight="1" x14ac:dyDescent="0.3">
      <c r="A1214" s="100"/>
      <c r="B1214" s="100"/>
      <c r="C1214" s="100">
        <v>2</v>
      </c>
      <c r="D1214" s="100"/>
      <c r="E1214" s="100"/>
      <c r="F1214" s="100"/>
    </row>
    <row r="1215" spans="1:10" s="103" customFormat="1" ht="18" customHeight="1" x14ac:dyDescent="0.3">
      <c r="A1215" s="100"/>
      <c r="B1215" s="100"/>
      <c r="C1215" s="100">
        <v>3</v>
      </c>
      <c r="D1215" s="100"/>
      <c r="E1215" s="100"/>
      <c r="F1215" s="100"/>
    </row>
    <row r="1216" spans="1:10" x14ac:dyDescent="0.3">
      <c r="C1216" s="100">
        <v>4</v>
      </c>
      <c r="G1216" s="104"/>
      <c r="H1216" s="104"/>
      <c r="I1216" s="104"/>
      <c r="J1216" s="104"/>
    </row>
    <row r="1217" spans="1:10" x14ac:dyDescent="0.3">
      <c r="C1217" s="100">
        <v>5</v>
      </c>
      <c r="G1217" s="104"/>
      <c r="H1217" s="104"/>
      <c r="I1217" s="104"/>
      <c r="J1217" s="104"/>
    </row>
    <row r="1218" spans="1:10" x14ac:dyDescent="0.3">
      <c r="C1218" s="100">
        <v>6</v>
      </c>
      <c r="G1218" s="104"/>
      <c r="H1218" s="104"/>
      <c r="I1218" s="104"/>
      <c r="J1218" s="104"/>
    </row>
    <row r="1219" spans="1:10" x14ac:dyDescent="0.3">
      <c r="C1219" s="100">
        <v>7</v>
      </c>
      <c r="G1219" s="104"/>
      <c r="H1219" s="104"/>
      <c r="I1219" s="104"/>
      <c r="J1219" s="104"/>
    </row>
    <row r="1220" spans="1:10" x14ac:dyDescent="0.3">
      <c r="C1220" s="100">
        <v>8</v>
      </c>
      <c r="G1220" s="104"/>
      <c r="H1220" s="104"/>
      <c r="I1220" s="104"/>
      <c r="J1220" s="104"/>
    </row>
    <row r="1221" spans="1:10" s="103" customFormat="1" ht="18" customHeight="1" x14ac:dyDescent="0.3">
      <c r="A1221" s="100"/>
      <c r="B1221" s="100"/>
      <c r="C1221" s="100">
        <v>9</v>
      </c>
      <c r="D1221" s="100"/>
      <c r="E1221" s="100"/>
      <c r="F1221" s="100"/>
    </row>
    <row r="1222" spans="1:10" s="103" customFormat="1" ht="18" customHeight="1" x14ac:dyDescent="0.3">
      <c r="A1222" s="100"/>
      <c r="B1222" s="100"/>
      <c r="C1222" s="100">
        <v>3</v>
      </c>
      <c r="D1222" s="100"/>
      <c r="E1222" s="100"/>
      <c r="F1222" s="100"/>
    </row>
    <row r="1223" spans="1:10" s="103" customFormat="1" ht="18" customHeight="1" x14ac:dyDescent="0.3">
      <c r="A1223" s="100"/>
      <c r="B1223" s="100"/>
      <c r="C1223" s="100">
        <v>4</v>
      </c>
      <c r="D1223" s="100"/>
      <c r="E1223" s="100"/>
      <c r="F1223" s="100"/>
    </row>
    <row r="1224" spans="1:10" s="103" customFormat="1" ht="18" customHeight="1" x14ac:dyDescent="0.3">
      <c r="A1224" s="100"/>
      <c r="B1224" s="100"/>
      <c r="C1224" s="100">
        <v>5</v>
      </c>
      <c r="D1224" s="100"/>
      <c r="E1224" s="100"/>
      <c r="F1224" s="100"/>
    </row>
    <row r="1225" spans="1:10" s="103" customFormat="1" ht="18" customHeight="1" x14ac:dyDescent="0.3">
      <c r="A1225" s="100"/>
      <c r="B1225" s="100"/>
      <c r="C1225" s="100">
        <v>6</v>
      </c>
      <c r="D1225" s="100"/>
      <c r="E1225" s="100"/>
      <c r="F1225" s="100"/>
    </row>
    <row r="1226" spans="1:10" s="103" customFormat="1" ht="18" customHeight="1" x14ac:dyDescent="0.3">
      <c r="A1226" s="100"/>
      <c r="B1226" s="100"/>
      <c r="C1226" s="100">
        <v>7</v>
      </c>
      <c r="D1226" s="100"/>
      <c r="E1226" s="100"/>
      <c r="F1226" s="100"/>
    </row>
    <row r="1227" spans="1:10" s="103" customFormat="1" ht="18" customHeight="1" x14ac:dyDescent="0.3">
      <c r="A1227" s="100"/>
      <c r="B1227" s="100"/>
      <c r="C1227" s="100">
        <v>7</v>
      </c>
      <c r="D1227" s="100"/>
      <c r="E1227" s="100"/>
      <c r="F1227" s="100"/>
    </row>
    <row r="1228" spans="1:10" s="103" customFormat="1" ht="18" customHeight="1" x14ac:dyDescent="0.3">
      <c r="A1228" s="100"/>
      <c r="B1228" s="100"/>
      <c r="C1228" s="100">
        <v>8</v>
      </c>
      <c r="D1228" s="100"/>
      <c r="E1228" s="100"/>
      <c r="F1228" s="100"/>
    </row>
    <row r="1229" spans="1:10" s="105" customFormat="1" ht="18" customHeight="1" x14ac:dyDescent="0.3">
      <c r="A1229" s="100"/>
      <c r="B1229" s="100"/>
      <c r="C1229" s="100">
        <v>9</v>
      </c>
      <c r="D1229" s="100"/>
      <c r="E1229" s="100"/>
      <c r="F1229" s="100"/>
    </row>
    <row r="1230" spans="1:10" ht="18" customHeight="1" x14ac:dyDescent="0.3">
      <c r="C1230" s="100">
        <v>10</v>
      </c>
    </row>
    <row r="1231" spans="1:10" ht="18" customHeight="1" x14ac:dyDescent="0.3">
      <c r="C1231" s="100">
        <v>11</v>
      </c>
    </row>
    <row r="1232" spans="1:10" x14ac:dyDescent="0.3">
      <c r="C1232" s="100">
        <v>12</v>
      </c>
    </row>
    <row r="1233" spans="3:10" x14ac:dyDescent="0.3">
      <c r="C1233" s="100">
        <v>13</v>
      </c>
      <c r="G1233" s="104"/>
      <c r="H1233" s="104"/>
      <c r="I1233" s="104"/>
      <c r="J1233" s="104"/>
    </row>
    <row r="1234" spans="3:10" x14ac:dyDescent="0.3">
      <c r="C1234" s="100">
        <v>14</v>
      </c>
      <c r="G1234" s="104"/>
      <c r="H1234" s="104"/>
      <c r="I1234" s="104"/>
      <c r="J1234" s="104"/>
    </row>
    <row r="1235" spans="3:10" x14ac:dyDescent="0.3">
      <c r="C1235" s="100">
        <v>15</v>
      </c>
      <c r="G1235" s="106"/>
      <c r="H1235" s="106"/>
      <c r="I1235" s="106"/>
      <c r="J1235" s="106"/>
    </row>
    <row r="1236" spans="3:10" x14ac:dyDescent="0.3">
      <c r="C1236" s="107" t="s">
        <v>85</v>
      </c>
      <c r="D1236" s="107"/>
      <c r="G1236" s="106"/>
      <c r="H1236" s="106"/>
      <c r="I1236" s="106"/>
      <c r="J1236" s="106"/>
    </row>
    <row r="1237" spans="3:10" x14ac:dyDescent="0.3">
      <c r="C1237" s="107" t="s">
        <v>87</v>
      </c>
      <c r="D1237" s="107"/>
      <c r="G1237" s="106"/>
      <c r="H1237" s="106"/>
      <c r="I1237" s="106"/>
      <c r="J1237" s="106"/>
    </row>
    <row r="1238" spans="3:10" x14ac:dyDescent="0.3">
      <c r="C1238" s="107" t="s">
        <v>89</v>
      </c>
      <c r="D1238" s="107"/>
      <c r="G1238" s="102"/>
      <c r="H1238" s="102"/>
      <c r="I1238" s="102"/>
      <c r="J1238" s="102"/>
    </row>
    <row r="1239" spans="3:10" x14ac:dyDescent="0.3">
      <c r="C1239" s="107" t="s">
        <v>91</v>
      </c>
      <c r="D1239" s="107"/>
    </row>
    <row r="1240" spans="3:10" x14ac:dyDescent="0.3">
      <c r="C1240" s="107" t="s">
        <v>93</v>
      </c>
      <c r="D1240" s="107"/>
    </row>
    <row r="1241" spans="3:10" x14ac:dyDescent="0.3">
      <c r="C1241" s="107" t="s">
        <v>95</v>
      </c>
      <c r="D1241" s="107"/>
    </row>
  </sheetData>
  <mergeCells count="2">
    <mergeCell ref="A3:E3"/>
    <mergeCell ref="A4:E4"/>
  </mergeCells>
  <printOptions horizontalCentered="1"/>
  <pageMargins left="0.70866141732283505" right="0.31496062992126" top="1.6228346456692999" bottom="0.55118110236220497" header="0.31496062992126" footer="0.31496062992126"/>
  <pageSetup paperSize="9" scale="77" orientation="portrait" horizontalDpi="4294967293" r:id="rId1"/>
  <rowBreaks count="21" manualBreakCount="21">
    <brk id="45" max="4" man="1"/>
    <brk id="92" max="4" man="1"/>
    <brk id="136" max="3" man="1"/>
    <brk id="180" max="3" man="1"/>
    <brk id="229" max="3" man="1"/>
    <brk id="326" max="3" man="1"/>
    <brk id="370" max="3" man="1"/>
    <brk id="417" max="3" man="1"/>
    <brk id="464" max="3" man="1"/>
    <brk id="514" max="3" man="1"/>
    <brk id="564" max="3" man="1"/>
    <brk id="615" max="3" man="1"/>
    <brk id="664" max="3" man="1"/>
    <brk id="716" max="3" man="1"/>
    <brk id="764" max="3" man="1"/>
    <brk id="810" max="3" man="1"/>
    <brk id="858" max="3" man="1"/>
    <brk id="906" max="3" man="1"/>
    <brk id="954" max="3" man="1"/>
    <brk id="1107" max="3" man="1"/>
    <brk id="1159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D522"/>
  <sheetViews>
    <sheetView workbookViewId="0">
      <selection activeCell="E85" sqref="A1:E85"/>
    </sheetView>
  </sheetViews>
  <sheetFormatPr defaultRowHeight="15" x14ac:dyDescent="0.25"/>
  <cols>
    <col min="1" max="1" width="6" customWidth="1"/>
    <col min="2" max="2" width="66.140625" customWidth="1"/>
    <col min="3" max="3" width="42.140625" customWidth="1"/>
    <col min="4" max="4" width="12.5703125" customWidth="1"/>
  </cols>
  <sheetData>
    <row r="2" spans="1:4" ht="15.75" thickBot="1" x14ac:dyDescent="0.3"/>
    <row r="3" spans="1:4" ht="15.75" thickTop="1" x14ac:dyDescent="0.25">
      <c r="A3" s="129" t="s">
        <v>1696</v>
      </c>
      <c r="B3" s="130" t="s">
        <v>13</v>
      </c>
      <c r="C3" s="14" t="s">
        <v>12</v>
      </c>
      <c r="D3" s="14" t="s">
        <v>10</v>
      </c>
    </row>
    <row r="4" spans="1:4" x14ac:dyDescent="0.25">
      <c r="A4" s="131">
        <v>1</v>
      </c>
      <c r="B4" s="133">
        <v>4</v>
      </c>
      <c r="C4" s="126">
        <v>942</v>
      </c>
      <c r="D4" s="123"/>
    </row>
    <row r="5" spans="1:4" x14ac:dyDescent="0.25">
      <c r="A5" s="132">
        <f t="shared" ref="A5:A17" si="0">A4+1</f>
        <v>2</v>
      </c>
      <c r="B5" s="133">
        <v>5</v>
      </c>
      <c r="C5" s="126">
        <v>838</v>
      </c>
      <c r="D5" s="123"/>
    </row>
    <row r="6" spans="1:4" x14ac:dyDescent="0.25">
      <c r="A6" s="132">
        <f t="shared" si="0"/>
        <v>3</v>
      </c>
      <c r="B6" s="125" t="s">
        <v>1698</v>
      </c>
      <c r="C6" s="126" t="s">
        <v>1596</v>
      </c>
      <c r="D6" s="123"/>
    </row>
    <row r="7" spans="1:4" x14ac:dyDescent="0.25">
      <c r="A7" s="132">
        <f t="shared" si="0"/>
        <v>4</v>
      </c>
      <c r="B7" s="133">
        <v>6</v>
      </c>
      <c r="C7" s="126">
        <v>743</v>
      </c>
      <c r="D7" s="123"/>
    </row>
    <row r="8" spans="1:4" x14ac:dyDescent="0.25">
      <c r="A8" s="132">
        <f t="shared" si="0"/>
        <v>5</v>
      </c>
      <c r="B8" s="133">
        <v>7</v>
      </c>
      <c r="C8" s="126">
        <v>666</v>
      </c>
      <c r="D8" s="123"/>
    </row>
    <row r="9" spans="1:4" x14ac:dyDescent="0.25">
      <c r="A9" s="132">
        <f t="shared" si="0"/>
        <v>6</v>
      </c>
      <c r="B9" s="133">
        <v>8</v>
      </c>
      <c r="C9" s="126">
        <v>603</v>
      </c>
      <c r="D9" s="123"/>
    </row>
    <row r="10" spans="1:4" x14ac:dyDescent="0.25">
      <c r="A10" s="132">
        <f t="shared" si="0"/>
        <v>7</v>
      </c>
      <c r="B10" s="133">
        <v>9</v>
      </c>
      <c r="C10" s="126">
        <v>546</v>
      </c>
      <c r="D10" s="128"/>
    </row>
    <row r="11" spans="1:4" x14ac:dyDescent="0.25">
      <c r="A11" s="132">
        <f t="shared" si="0"/>
        <v>8</v>
      </c>
      <c r="B11" s="127">
        <v>10</v>
      </c>
      <c r="C11" s="126">
        <v>276</v>
      </c>
      <c r="D11" s="134"/>
    </row>
    <row r="12" spans="1:4" x14ac:dyDescent="0.25">
      <c r="A12" s="132">
        <f t="shared" si="0"/>
        <v>9</v>
      </c>
      <c r="B12" s="127">
        <v>11</v>
      </c>
      <c r="C12" s="126">
        <v>236</v>
      </c>
      <c r="D12" s="134"/>
    </row>
    <row r="13" spans="1:4" s="150" customFormat="1" ht="18" customHeight="1" x14ac:dyDescent="0.25">
      <c r="A13" s="159">
        <f t="shared" si="0"/>
        <v>10</v>
      </c>
      <c r="B13" s="160">
        <v>12</v>
      </c>
      <c r="C13" s="161">
        <v>199</v>
      </c>
      <c r="D13" s="162"/>
    </row>
    <row r="14" spans="1:4" s="158" customFormat="1" ht="18" customHeight="1" x14ac:dyDescent="0.25">
      <c r="A14" s="159">
        <f t="shared" si="0"/>
        <v>11</v>
      </c>
      <c r="B14" s="163">
        <v>13</v>
      </c>
      <c r="C14" s="161">
        <v>167</v>
      </c>
      <c r="D14" s="162"/>
    </row>
    <row r="15" spans="1:4" s="158" customFormat="1" ht="18" customHeight="1" x14ac:dyDescent="0.25">
      <c r="A15" s="159">
        <f t="shared" si="0"/>
        <v>12</v>
      </c>
      <c r="B15" s="163">
        <v>14</v>
      </c>
      <c r="C15" s="161">
        <v>140</v>
      </c>
      <c r="D15" s="162"/>
    </row>
    <row r="16" spans="1:4" s="158" customFormat="1" ht="18" customHeight="1" x14ac:dyDescent="0.25">
      <c r="A16" s="159">
        <f t="shared" si="0"/>
        <v>13</v>
      </c>
      <c r="B16" s="163">
        <v>15</v>
      </c>
      <c r="C16" s="161">
        <v>118</v>
      </c>
      <c r="D16" s="162"/>
    </row>
    <row r="17" spans="1:4" s="158" customFormat="1" ht="18" customHeight="1" x14ac:dyDescent="0.25">
      <c r="A17" s="159">
        <f t="shared" si="0"/>
        <v>14</v>
      </c>
      <c r="B17" s="163">
        <v>16</v>
      </c>
      <c r="C17" s="161">
        <v>105</v>
      </c>
      <c r="D17" s="162"/>
    </row>
    <row r="18" spans="1:4" s="158" customFormat="1" ht="18" customHeight="1" x14ac:dyDescent="0.25"/>
    <row r="19" spans="1:4" s="158" customFormat="1" ht="18" customHeight="1" x14ac:dyDescent="0.25"/>
    <row r="20" spans="1:4" s="158" customFormat="1" ht="18" customHeight="1" x14ac:dyDescent="0.25"/>
    <row r="21" spans="1:4" s="158" customFormat="1" ht="18" customHeight="1" x14ac:dyDescent="0.25"/>
    <row r="22" spans="1:4" s="158" customFormat="1" ht="18" customHeight="1" x14ac:dyDescent="0.25"/>
    <row r="23" spans="1:4" s="158" customFormat="1" ht="18" customHeight="1" x14ac:dyDescent="0.25"/>
    <row r="24" spans="1:4" s="158" customFormat="1" ht="18" customHeight="1" x14ac:dyDescent="0.25"/>
    <row r="25" spans="1:4" s="158" customFormat="1" ht="18" customHeight="1" x14ac:dyDescent="0.25"/>
    <row r="26" spans="1:4" s="158" customFormat="1" ht="18" customHeight="1" x14ac:dyDescent="0.25"/>
    <row r="27" spans="1:4" s="158" customFormat="1" ht="18" customHeight="1" x14ac:dyDescent="0.25"/>
    <row r="28" spans="1:4" s="158" customFormat="1" ht="18" customHeight="1" x14ac:dyDescent="0.25"/>
    <row r="29" spans="1:4" s="158" customFormat="1" ht="18" customHeight="1" x14ac:dyDescent="0.25"/>
    <row r="30" spans="1:4" s="158" customFormat="1" ht="18" customHeight="1" x14ac:dyDescent="0.25"/>
    <row r="31" spans="1:4" s="158" customFormat="1" ht="18" customHeight="1" x14ac:dyDescent="0.25"/>
    <row r="32" spans="1:4" s="158" customFormat="1" ht="18" customHeight="1" x14ac:dyDescent="0.25"/>
    <row r="33" s="158" customFormat="1" ht="18" customHeight="1" x14ac:dyDescent="0.25"/>
    <row r="34" s="158" customFormat="1" ht="18" customHeight="1" x14ac:dyDescent="0.25"/>
    <row r="35" s="158" customFormat="1" ht="18" customHeight="1" x14ac:dyDescent="0.25"/>
    <row r="36" s="158" customFormat="1" ht="18" customHeight="1" x14ac:dyDescent="0.25"/>
    <row r="37" s="158" customFormat="1" ht="18" customHeight="1" x14ac:dyDescent="0.25"/>
    <row r="38" s="158" customFormat="1" ht="18" customHeight="1" x14ac:dyDescent="0.25"/>
    <row r="39" s="158" customFormat="1" ht="18" customHeight="1" x14ac:dyDescent="0.25"/>
    <row r="40" s="158" customFormat="1" ht="18" customHeight="1" x14ac:dyDescent="0.25"/>
    <row r="41" s="158" customFormat="1" ht="18" customHeight="1" x14ac:dyDescent="0.25"/>
    <row r="42" s="158" customFormat="1" ht="18" customHeight="1" x14ac:dyDescent="0.25"/>
    <row r="43" s="158" customFormat="1" ht="18" customHeight="1" x14ac:dyDescent="0.25"/>
    <row r="44" s="158" customFormat="1" ht="18" customHeight="1" x14ac:dyDescent="0.25"/>
    <row r="45" s="158" customFormat="1" ht="18" customHeight="1" x14ac:dyDescent="0.25"/>
    <row r="46" s="158" customFormat="1" ht="18" customHeight="1" x14ac:dyDescent="0.25"/>
    <row r="47" s="158" customFormat="1" ht="18" customHeight="1" x14ac:dyDescent="0.25"/>
    <row r="48" s="158" customFormat="1" ht="18" customHeight="1" x14ac:dyDescent="0.25"/>
    <row r="49" s="158" customFormat="1" ht="18" customHeight="1" x14ac:dyDescent="0.25"/>
    <row r="50" s="158" customFormat="1" ht="18" customHeight="1" x14ac:dyDescent="0.25"/>
    <row r="51" s="158" customFormat="1" ht="18" customHeight="1" x14ac:dyDescent="0.25"/>
    <row r="52" s="158" customFormat="1" ht="18" customHeight="1" x14ac:dyDescent="0.25"/>
    <row r="53" s="158" customFormat="1" ht="18" customHeight="1" x14ac:dyDescent="0.25"/>
    <row r="54" s="158" customFormat="1" ht="18" customHeight="1" x14ac:dyDescent="0.25"/>
    <row r="55" s="158" customFormat="1" ht="18" customHeight="1" x14ac:dyDescent="0.25"/>
    <row r="56" s="158" customFormat="1" ht="18" customHeight="1" x14ac:dyDescent="0.25"/>
    <row r="57" s="158" customFormat="1" ht="18" customHeight="1" x14ac:dyDescent="0.25"/>
    <row r="58" s="158" customFormat="1" ht="18" customHeight="1" x14ac:dyDescent="0.25"/>
    <row r="59" s="158" customFormat="1" ht="18" customHeight="1" x14ac:dyDescent="0.25"/>
    <row r="60" s="158" customFormat="1" ht="18" customHeight="1" x14ac:dyDescent="0.25"/>
    <row r="61" s="158" customFormat="1" ht="18" customHeight="1" x14ac:dyDescent="0.25"/>
    <row r="62" s="158" customFormat="1" ht="18" customHeight="1" x14ac:dyDescent="0.25"/>
    <row r="63" s="158" customFormat="1" ht="18" customHeight="1" x14ac:dyDescent="0.25"/>
    <row r="64" s="158" customFormat="1" ht="18" customHeight="1" x14ac:dyDescent="0.25"/>
    <row r="65" s="158" customFormat="1" ht="18" customHeight="1" x14ac:dyDescent="0.25"/>
    <row r="66" s="158" customFormat="1" ht="18" customHeight="1" x14ac:dyDescent="0.25"/>
    <row r="67" s="158" customFormat="1" ht="18" customHeight="1" x14ac:dyDescent="0.25"/>
    <row r="68" s="158" customFormat="1" ht="18" customHeight="1" x14ac:dyDescent="0.25"/>
    <row r="69" s="158" customFormat="1" ht="18" customHeight="1" x14ac:dyDescent="0.25"/>
    <row r="70" s="158" customFormat="1" ht="18" customHeight="1" x14ac:dyDescent="0.25"/>
    <row r="71" s="158" customFormat="1" ht="18" customHeight="1" x14ac:dyDescent="0.25"/>
    <row r="72" s="158" customFormat="1" ht="18" customHeight="1" x14ac:dyDescent="0.25"/>
    <row r="73" s="158" customFormat="1" ht="18" customHeight="1" x14ac:dyDescent="0.25"/>
    <row r="74" s="158" customFormat="1" ht="18" customHeight="1" x14ac:dyDescent="0.25"/>
    <row r="75" s="158" customFormat="1" ht="18" customHeight="1" x14ac:dyDescent="0.25"/>
    <row r="76" s="158" customFormat="1" ht="18" customHeight="1" x14ac:dyDescent="0.25"/>
    <row r="77" s="158" customFormat="1" ht="18" customHeight="1" x14ac:dyDescent="0.25"/>
    <row r="78" s="158" customFormat="1" ht="18" customHeight="1" x14ac:dyDescent="0.25"/>
    <row r="79" s="158" customFormat="1" ht="18" customHeight="1" x14ac:dyDescent="0.25"/>
    <row r="80" s="158" customFormat="1" ht="18" customHeight="1" x14ac:dyDescent="0.25"/>
    <row r="81" s="158" customFormat="1" ht="18" customHeight="1" x14ac:dyDescent="0.25"/>
    <row r="82" s="158" customFormat="1" ht="18" customHeight="1" x14ac:dyDescent="0.25"/>
    <row r="83" s="158" customFormat="1" ht="18" customHeight="1" x14ac:dyDescent="0.25"/>
    <row r="84" s="158" customFormat="1" ht="18" customHeight="1" x14ac:dyDescent="0.25"/>
    <row r="85" s="158" customFormat="1" ht="18" customHeight="1" x14ac:dyDescent="0.25"/>
    <row r="86" s="158" customFormat="1" ht="18" customHeight="1" x14ac:dyDescent="0.25"/>
    <row r="87" s="158" customFormat="1" ht="18" customHeight="1" x14ac:dyDescent="0.25"/>
    <row r="88" s="158" customFormat="1" ht="18" customHeight="1" x14ac:dyDescent="0.25"/>
    <row r="89" s="158" customFormat="1" ht="18" customHeight="1" x14ac:dyDescent="0.25"/>
    <row r="90" s="158" customFormat="1" ht="18" customHeight="1" x14ac:dyDescent="0.25"/>
    <row r="91" s="158" customFormat="1" ht="18" customHeight="1" x14ac:dyDescent="0.25"/>
    <row r="92" s="158" customFormat="1" ht="18" customHeight="1" x14ac:dyDescent="0.25"/>
    <row r="93" s="158" customFormat="1" ht="18" customHeight="1" x14ac:dyDescent="0.25"/>
    <row r="94" s="158" customFormat="1" ht="18" customHeight="1" x14ac:dyDescent="0.25"/>
    <row r="95" s="158" customFormat="1" ht="18" customHeight="1" x14ac:dyDescent="0.25"/>
    <row r="96" s="158" customFormat="1" ht="18" customHeight="1" x14ac:dyDescent="0.25"/>
    <row r="97" s="158" customFormat="1" ht="18" customHeight="1" x14ac:dyDescent="0.25"/>
    <row r="98" s="158" customFormat="1" ht="18" customHeight="1" x14ac:dyDescent="0.25"/>
    <row r="99" s="158" customFormat="1" ht="18" customHeight="1" x14ac:dyDescent="0.25"/>
    <row r="100" s="158" customFormat="1" ht="18" customHeight="1" x14ac:dyDescent="0.25"/>
    <row r="101" s="158" customFormat="1" ht="18" customHeight="1" x14ac:dyDescent="0.25"/>
    <row r="102" s="158" customFormat="1" ht="18" customHeight="1" x14ac:dyDescent="0.25"/>
    <row r="103" s="158" customFormat="1" ht="18" customHeight="1" x14ac:dyDescent="0.25"/>
    <row r="104" s="158" customFormat="1" ht="18" customHeight="1" x14ac:dyDescent="0.25"/>
    <row r="105" s="158" customFormat="1" ht="18" customHeight="1" x14ac:dyDescent="0.25"/>
    <row r="106" s="158" customFormat="1" ht="18" customHeight="1" x14ac:dyDescent="0.25"/>
    <row r="107" s="158" customFormat="1" ht="18" customHeight="1" x14ac:dyDescent="0.25"/>
    <row r="108" s="158" customFormat="1" ht="18" customHeight="1" x14ac:dyDescent="0.25"/>
    <row r="109" s="158" customFormat="1" ht="18" customHeight="1" x14ac:dyDescent="0.25"/>
    <row r="110" s="158" customFormat="1" ht="18" customHeight="1" x14ac:dyDescent="0.25"/>
    <row r="111" s="158" customFormat="1" ht="18" customHeight="1" x14ac:dyDescent="0.25"/>
    <row r="112" s="158" customFormat="1" ht="18" customHeight="1" x14ac:dyDescent="0.25"/>
    <row r="113" s="158" customFormat="1" ht="18" customHeight="1" x14ac:dyDescent="0.25"/>
    <row r="114" s="158" customFormat="1" ht="18" customHeight="1" x14ac:dyDescent="0.25"/>
    <row r="115" s="158" customFormat="1" ht="18" customHeight="1" x14ac:dyDescent="0.25"/>
    <row r="116" s="158" customFormat="1" ht="18" customHeight="1" x14ac:dyDescent="0.25"/>
    <row r="117" s="158" customFormat="1" ht="18" customHeight="1" x14ac:dyDescent="0.25"/>
    <row r="118" s="158" customFormat="1" ht="18" customHeight="1" x14ac:dyDescent="0.25"/>
    <row r="119" s="158" customFormat="1" ht="18" customHeight="1" x14ac:dyDescent="0.25"/>
    <row r="120" s="158" customFormat="1" ht="18" customHeight="1" x14ac:dyDescent="0.25"/>
    <row r="121" s="158" customFormat="1" ht="18" customHeight="1" x14ac:dyDescent="0.25"/>
    <row r="122" s="158" customFormat="1" ht="18" customHeight="1" x14ac:dyDescent="0.25"/>
    <row r="123" s="158" customFormat="1" ht="18" customHeight="1" x14ac:dyDescent="0.25"/>
    <row r="124" s="158" customFormat="1" ht="18" customHeight="1" x14ac:dyDescent="0.25"/>
    <row r="125" s="158" customFormat="1" ht="18" customHeight="1" x14ac:dyDescent="0.25"/>
    <row r="126" s="158" customFormat="1" ht="18" customHeight="1" x14ac:dyDescent="0.25"/>
    <row r="127" s="158" customFormat="1" ht="18" customHeight="1" x14ac:dyDescent="0.25"/>
    <row r="128" s="158" customFormat="1" ht="18" customHeight="1" x14ac:dyDescent="0.25"/>
    <row r="129" s="158" customFormat="1" ht="18" customHeight="1" x14ac:dyDescent="0.25"/>
    <row r="130" s="158" customFormat="1" ht="18" customHeight="1" x14ac:dyDescent="0.25"/>
    <row r="131" s="158" customFormat="1" ht="18" customHeight="1" x14ac:dyDescent="0.25"/>
    <row r="132" s="158" customFormat="1" ht="18" customHeight="1" x14ac:dyDescent="0.25"/>
    <row r="133" s="158" customFormat="1" ht="18" customHeight="1" x14ac:dyDescent="0.25"/>
    <row r="134" s="158" customFormat="1" ht="18" customHeight="1" x14ac:dyDescent="0.25"/>
    <row r="135" s="158" customFormat="1" ht="18" customHeight="1" x14ac:dyDescent="0.25"/>
    <row r="136" s="158" customFormat="1" ht="18" customHeight="1" x14ac:dyDescent="0.25"/>
    <row r="137" s="158" customFormat="1" ht="18" customHeight="1" x14ac:dyDescent="0.25"/>
    <row r="138" s="158" customFormat="1" ht="18" customHeight="1" x14ac:dyDescent="0.25"/>
    <row r="139" s="158" customFormat="1" ht="18" customHeight="1" x14ac:dyDescent="0.25"/>
    <row r="140" s="158" customFormat="1" ht="18" customHeight="1" x14ac:dyDescent="0.25"/>
    <row r="141" s="158" customFormat="1" ht="18" customHeight="1" x14ac:dyDescent="0.25"/>
    <row r="142" s="158" customFormat="1" ht="18" customHeight="1" x14ac:dyDescent="0.25"/>
    <row r="143" s="158" customFormat="1" ht="18" customHeight="1" x14ac:dyDescent="0.25"/>
    <row r="144" s="158" customFormat="1" ht="18" customHeight="1" x14ac:dyDescent="0.25"/>
    <row r="145" s="158" customFormat="1" ht="18" customHeight="1" x14ac:dyDescent="0.25"/>
    <row r="146" s="158" customFormat="1" ht="18" customHeight="1" x14ac:dyDescent="0.25"/>
    <row r="147" s="158" customFormat="1" ht="18" customHeight="1" x14ac:dyDescent="0.25"/>
    <row r="148" s="158" customFormat="1" ht="18" customHeight="1" x14ac:dyDescent="0.25"/>
    <row r="149" s="158" customFormat="1" ht="18" customHeight="1" x14ac:dyDescent="0.25"/>
    <row r="150" s="158" customFormat="1" ht="18" customHeight="1" x14ac:dyDescent="0.25"/>
    <row r="151" s="158" customFormat="1" ht="18" customHeight="1" x14ac:dyDescent="0.25"/>
    <row r="152" s="158" customFormat="1" ht="18" customHeight="1" x14ac:dyDescent="0.25"/>
    <row r="153" s="158" customFormat="1" ht="18" customHeight="1" x14ac:dyDescent="0.25"/>
    <row r="154" s="158" customFormat="1" ht="18" customHeight="1" x14ac:dyDescent="0.25"/>
    <row r="155" s="158" customFormat="1" ht="18" customHeight="1" x14ac:dyDescent="0.25"/>
    <row r="156" s="158" customFormat="1" ht="18" customHeight="1" x14ac:dyDescent="0.25"/>
    <row r="157" s="158" customFormat="1" ht="18" customHeight="1" x14ac:dyDescent="0.25"/>
    <row r="158" s="158" customFormat="1" ht="18" customHeight="1" x14ac:dyDescent="0.25"/>
    <row r="159" s="158" customFormat="1" ht="18" customHeight="1" x14ac:dyDescent="0.25"/>
    <row r="160" s="158" customFormat="1" ht="18" customHeight="1" x14ac:dyDescent="0.25"/>
    <row r="161" s="158" customFormat="1" ht="18" customHeight="1" x14ac:dyDescent="0.25"/>
    <row r="162" s="158" customFormat="1" ht="18" customHeight="1" x14ac:dyDescent="0.25"/>
    <row r="163" s="158" customFormat="1" ht="18" customHeight="1" x14ac:dyDescent="0.25"/>
    <row r="164" s="158" customFormat="1" ht="18" customHeight="1" x14ac:dyDescent="0.25"/>
    <row r="165" s="158" customFormat="1" ht="18" customHeight="1" x14ac:dyDescent="0.25"/>
    <row r="166" s="158" customFormat="1" ht="18" customHeight="1" x14ac:dyDescent="0.25"/>
    <row r="167" s="158" customFormat="1" ht="18" customHeight="1" x14ac:dyDescent="0.25"/>
    <row r="168" s="158" customFormat="1" ht="18" customHeight="1" x14ac:dyDescent="0.25"/>
    <row r="169" s="158" customFormat="1" ht="18" customHeight="1" x14ac:dyDescent="0.25"/>
    <row r="170" s="158" customFormat="1" ht="18" customHeight="1" x14ac:dyDescent="0.25"/>
    <row r="171" s="158" customFormat="1" ht="18" customHeight="1" x14ac:dyDescent="0.25"/>
    <row r="172" s="158" customFormat="1" ht="18" customHeight="1" x14ac:dyDescent="0.25"/>
    <row r="173" s="158" customFormat="1" ht="18" customHeight="1" x14ac:dyDescent="0.25"/>
    <row r="174" s="158" customFormat="1" ht="18" customHeight="1" x14ac:dyDescent="0.25"/>
    <row r="175" s="158" customFormat="1" ht="18" customHeight="1" x14ac:dyDescent="0.25"/>
    <row r="176" s="158" customFormat="1" ht="18" customHeight="1" x14ac:dyDescent="0.25"/>
    <row r="177" s="158" customFormat="1" ht="18" customHeight="1" x14ac:dyDescent="0.25"/>
    <row r="178" s="158" customFormat="1" ht="18" customHeight="1" x14ac:dyDescent="0.25"/>
    <row r="179" s="158" customFormat="1" ht="18" customHeight="1" x14ac:dyDescent="0.25"/>
    <row r="180" s="158" customFormat="1" ht="18" customHeight="1" x14ac:dyDescent="0.25"/>
    <row r="181" s="158" customFormat="1" ht="18" customHeight="1" x14ac:dyDescent="0.25"/>
    <row r="182" s="158" customFormat="1" ht="18" customHeight="1" x14ac:dyDescent="0.25"/>
    <row r="183" s="158" customFormat="1" ht="18" customHeight="1" x14ac:dyDescent="0.25"/>
    <row r="184" s="158" customFormat="1" ht="18" customHeight="1" x14ac:dyDescent="0.25"/>
    <row r="185" s="158" customFormat="1" ht="18" customHeight="1" x14ac:dyDescent="0.25"/>
    <row r="186" s="158" customFormat="1" ht="18" customHeight="1" x14ac:dyDescent="0.25"/>
    <row r="187" s="158" customFormat="1" ht="18" customHeight="1" x14ac:dyDescent="0.25"/>
    <row r="188" s="158" customFormat="1" ht="18" customHeight="1" x14ac:dyDescent="0.25"/>
    <row r="189" s="158" customFormat="1" ht="18" customHeight="1" x14ac:dyDescent="0.25"/>
    <row r="190" s="158" customFormat="1" ht="18" customHeight="1" x14ac:dyDescent="0.25"/>
    <row r="191" s="158" customFormat="1" ht="18" customHeight="1" x14ac:dyDescent="0.25"/>
    <row r="192" s="158" customFormat="1" ht="18" customHeight="1" x14ac:dyDescent="0.25"/>
    <row r="193" s="158" customFormat="1" ht="18" customHeight="1" x14ac:dyDescent="0.25"/>
    <row r="194" s="158" customFormat="1" ht="18" customHeight="1" x14ac:dyDescent="0.25"/>
    <row r="195" s="158" customFormat="1" ht="18" customHeight="1" x14ac:dyDescent="0.25"/>
    <row r="196" s="158" customFormat="1" ht="18" customHeight="1" x14ac:dyDescent="0.25"/>
    <row r="197" s="158" customFormat="1" ht="18" customHeight="1" x14ac:dyDescent="0.25"/>
    <row r="198" s="158" customFormat="1" ht="18" customHeight="1" x14ac:dyDescent="0.25"/>
    <row r="199" s="158" customFormat="1" ht="18" customHeight="1" x14ac:dyDescent="0.25"/>
    <row r="200" s="158" customFormat="1" ht="18" customHeight="1" x14ac:dyDescent="0.25"/>
    <row r="201" s="158" customFormat="1" ht="18" customHeight="1" x14ac:dyDescent="0.25"/>
    <row r="202" s="158" customFormat="1" ht="18" customHeight="1" x14ac:dyDescent="0.25"/>
    <row r="203" s="158" customFormat="1" ht="18" customHeight="1" x14ac:dyDescent="0.25"/>
    <row r="204" s="158" customFormat="1" ht="18" customHeight="1" x14ac:dyDescent="0.25"/>
    <row r="205" s="158" customFormat="1" ht="18" customHeight="1" x14ac:dyDescent="0.25"/>
    <row r="206" s="158" customFormat="1" ht="18" customHeight="1" x14ac:dyDescent="0.25"/>
    <row r="207" s="158" customFormat="1" ht="18" customHeight="1" x14ac:dyDescent="0.25"/>
    <row r="208" s="158" customFormat="1" ht="18" customHeight="1" x14ac:dyDescent="0.25"/>
    <row r="209" s="158" customFormat="1" ht="18" customHeight="1" x14ac:dyDescent="0.25"/>
    <row r="210" s="158" customFormat="1" ht="18" customHeight="1" x14ac:dyDescent="0.25"/>
    <row r="211" s="158" customFormat="1" ht="18" customHeight="1" x14ac:dyDescent="0.25"/>
    <row r="212" s="158" customFormat="1" ht="18" customHeight="1" x14ac:dyDescent="0.25"/>
    <row r="213" s="158" customFormat="1" ht="18" customHeight="1" x14ac:dyDescent="0.25"/>
    <row r="214" s="158" customFormat="1" ht="18" customHeight="1" x14ac:dyDescent="0.25"/>
    <row r="215" s="158" customFormat="1" ht="18" customHeight="1" x14ac:dyDescent="0.25"/>
    <row r="216" s="158" customFormat="1" ht="18" customHeight="1" x14ac:dyDescent="0.25"/>
    <row r="217" s="158" customFormat="1" ht="18" customHeight="1" x14ac:dyDescent="0.25"/>
    <row r="218" s="158" customFormat="1" ht="18" customHeight="1" x14ac:dyDescent="0.25"/>
    <row r="219" s="158" customFormat="1" ht="18" customHeight="1" x14ac:dyDescent="0.25"/>
    <row r="220" s="158" customFormat="1" ht="18" customHeight="1" x14ac:dyDescent="0.25"/>
    <row r="221" s="158" customFormat="1" ht="18" customHeight="1" x14ac:dyDescent="0.25"/>
    <row r="222" s="158" customFormat="1" ht="18" customHeight="1" x14ac:dyDescent="0.25"/>
    <row r="223" s="158" customFormat="1" ht="18" customHeight="1" x14ac:dyDescent="0.25"/>
    <row r="224" s="158" customFormat="1" ht="18" customHeight="1" x14ac:dyDescent="0.25"/>
    <row r="225" s="158" customFormat="1" ht="18" customHeight="1" x14ac:dyDescent="0.25"/>
    <row r="226" s="158" customFormat="1" ht="18" customHeight="1" x14ac:dyDescent="0.25"/>
    <row r="227" s="158" customFormat="1" ht="18" customHeight="1" x14ac:dyDescent="0.25"/>
    <row r="228" s="158" customFormat="1" ht="18" customHeight="1" x14ac:dyDescent="0.25"/>
    <row r="229" s="158" customFormat="1" ht="18" customHeight="1" x14ac:dyDescent="0.25"/>
    <row r="230" s="158" customFormat="1" ht="18" customHeight="1" x14ac:dyDescent="0.25"/>
    <row r="231" s="158" customFormat="1" ht="18" customHeight="1" x14ac:dyDescent="0.25"/>
    <row r="232" s="158" customFormat="1" ht="18" customHeight="1" x14ac:dyDescent="0.25"/>
    <row r="233" s="158" customFormat="1" ht="18" customHeight="1" x14ac:dyDescent="0.25"/>
    <row r="234" s="158" customFormat="1" ht="18" customHeight="1" x14ac:dyDescent="0.25"/>
    <row r="235" s="158" customFormat="1" ht="18" customHeight="1" x14ac:dyDescent="0.25"/>
    <row r="236" s="158" customFormat="1" ht="18" customHeight="1" x14ac:dyDescent="0.25"/>
    <row r="237" s="158" customFormat="1" ht="18" customHeight="1" x14ac:dyDescent="0.25"/>
    <row r="238" s="158" customFormat="1" ht="18" customHeight="1" x14ac:dyDescent="0.25"/>
    <row r="239" s="158" customFormat="1" ht="18" customHeight="1" x14ac:dyDescent="0.25"/>
    <row r="240" s="158" customFormat="1" ht="18" customHeight="1" x14ac:dyDescent="0.25"/>
    <row r="241" s="158" customFormat="1" ht="18" customHeight="1" x14ac:dyDescent="0.25"/>
    <row r="242" s="158" customFormat="1" ht="18" customHeight="1" x14ac:dyDescent="0.25"/>
    <row r="243" s="158" customFormat="1" ht="18" customHeight="1" x14ac:dyDescent="0.25"/>
    <row r="244" s="158" customFormat="1" ht="18" customHeight="1" x14ac:dyDescent="0.25"/>
    <row r="245" s="158" customFormat="1" ht="18" customHeight="1" x14ac:dyDescent="0.25"/>
    <row r="246" s="158" customFormat="1" ht="18" customHeight="1" x14ac:dyDescent="0.25"/>
    <row r="247" s="158" customFormat="1" ht="18" customHeight="1" x14ac:dyDescent="0.25"/>
    <row r="248" s="158" customFormat="1" ht="18" customHeight="1" x14ac:dyDescent="0.25"/>
    <row r="249" s="158" customFormat="1" ht="18" customHeight="1" x14ac:dyDescent="0.25"/>
    <row r="250" s="158" customFormat="1" ht="18" customHeight="1" x14ac:dyDescent="0.25"/>
    <row r="251" s="158" customFormat="1" ht="18" customHeight="1" x14ac:dyDescent="0.25"/>
    <row r="252" s="158" customFormat="1" ht="18" customHeight="1" x14ac:dyDescent="0.25"/>
    <row r="253" s="158" customFormat="1" ht="18" customHeight="1" x14ac:dyDescent="0.25"/>
    <row r="254" s="158" customFormat="1" ht="18" customHeight="1" x14ac:dyDescent="0.25"/>
    <row r="255" s="158" customFormat="1" ht="18" customHeight="1" x14ac:dyDescent="0.25"/>
    <row r="256" s="158" customFormat="1" ht="18" customHeight="1" x14ac:dyDescent="0.25"/>
    <row r="257" s="158" customFormat="1" ht="18" customHeight="1" x14ac:dyDescent="0.25"/>
    <row r="258" s="158" customFormat="1" ht="18" customHeight="1" x14ac:dyDescent="0.25"/>
    <row r="259" s="158" customFormat="1" ht="18" customHeight="1" x14ac:dyDescent="0.25"/>
    <row r="260" s="158" customFormat="1" ht="18" customHeight="1" x14ac:dyDescent="0.25"/>
    <row r="261" s="158" customFormat="1" ht="18" customHeight="1" x14ac:dyDescent="0.25"/>
    <row r="262" s="158" customFormat="1" ht="18" customHeight="1" x14ac:dyDescent="0.25"/>
    <row r="263" s="158" customFormat="1" ht="18" customHeight="1" x14ac:dyDescent="0.25"/>
    <row r="264" s="158" customFormat="1" ht="18" customHeight="1" x14ac:dyDescent="0.25"/>
    <row r="265" s="158" customFormat="1" ht="18" customHeight="1" x14ac:dyDescent="0.25"/>
    <row r="266" s="158" customFormat="1" ht="18" customHeight="1" x14ac:dyDescent="0.25"/>
    <row r="267" s="158" customFormat="1" ht="18" customHeight="1" x14ac:dyDescent="0.25"/>
    <row r="268" s="158" customFormat="1" ht="18" customHeight="1" x14ac:dyDescent="0.25"/>
    <row r="269" s="158" customFormat="1" ht="18" customHeight="1" x14ac:dyDescent="0.25"/>
    <row r="270" s="158" customFormat="1" ht="18" customHeight="1" x14ac:dyDescent="0.25"/>
    <row r="271" s="158" customFormat="1" ht="18" customHeight="1" x14ac:dyDescent="0.25"/>
    <row r="272" s="158" customFormat="1" ht="18" customHeight="1" x14ac:dyDescent="0.25"/>
    <row r="273" s="158" customFormat="1" ht="18" customHeight="1" x14ac:dyDescent="0.25"/>
    <row r="274" s="158" customFormat="1" ht="18" customHeight="1" x14ac:dyDescent="0.25"/>
    <row r="275" s="158" customFormat="1" ht="18" customHeight="1" x14ac:dyDescent="0.25"/>
    <row r="276" s="158" customFormat="1" ht="18" customHeight="1" x14ac:dyDescent="0.25"/>
    <row r="277" s="158" customFormat="1" ht="18" customHeight="1" x14ac:dyDescent="0.25"/>
    <row r="278" s="158" customFormat="1" ht="18" customHeight="1" x14ac:dyDescent="0.25"/>
    <row r="279" s="158" customFormat="1" ht="18" customHeight="1" x14ac:dyDescent="0.25"/>
    <row r="280" s="158" customFormat="1" ht="18" customHeight="1" x14ac:dyDescent="0.25"/>
    <row r="281" s="158" customFormat="1" ht="18" customHeight="1" x14ac:dyDescent="0.25"/>
    <row r="282" s="158" customFormat="1" ht="18" customHeight="1" x14ac:dyDescent="0.25"/>
    <row r="283" s="158" customFormat="1" ht="18" customHeight="1" x14ac:dyDescent="0.25"/>
    <row r="284" s="158" customFormat="1" ht="18" customHeight="1" x14ac:dyDescent="0.25"/>
    <row r="285" s="158" customFormat="1" ht="18" customHeight="1" x14ac:dyDescent="0.25"/>
    <row r="286" s="158" customFormat="1" ht="18" customHeight="1" x14ac:dyDescent="0.25"/>
    <row r="287" s="158" customFormat="1" ht="18" customHeight="1" x14ac:dyDescent="0.25"/>
    <row r="288" s="158" customFormat="1" ht="18" customHeight="1" x14ac:dyDescent="0.25"/>
    <row r="289" s="158" customFormat="1" ht="18" customHeight="1" x14ac:dyDescent="0.25"/>
    <row r="290" s="158" customFormat="1" ht="18" customHeight="1" x14ac:dyDescent="0.25"/>
    <row r="291" s="158" customFormat="1" ht="18" customHeight="1" x14ac:dyDescent="0.25"/>
    <row r="292" s="158" customFormat="1" ht="18" customHeight="1" x14ac:dyDescent="0.25"/>
    <row r="293" s="158" customFormat="1" ht="18" customHeight="1" x14ac:dyDescent="0.25"/>
    <row r="294" s="158" customFormat="1" ht="18" customHeight="1" x14ac:dyDescent="0.25"/>
    <row r="295" s="158" customFormat="1" ht="18" customHeight="1" x14ac:dyDescent="0.25"/>
    <row r="296" s="158" customFormat="1" ht="18" customHeight="1" x14ac:dyDescent="0.25"/>
    <row r="297" s="158" customFormat="1" ht="18" customHeight="1" x14ac:dyDescent="0.25"/>
    <row r="298" s="158" customFormat="1" ht="18" customHeight="1" x14ac:dyDescent="0.25"/>
    <row r="299" s="158" customFormat="1" ht="18" customHeight="1" x14ac:dyDescent="0.25"/>
    <row r="300" s="158" customFormat="1" ht="18" customHeight="1" x14ac:dyDescent="0.25"/>
    <row r="301" s="158" customFormat="1" ht="18" customHeight="1" x14ac:dyDescent="0.25"/>
    <row r="302" s="158" customFormat="1" ht="18" customHeight="1" x14ac:dyDescent="0.25"/>
    <row r="303" s="158" customFormat="1" ht="18" customHeight="1" x14ac:dyDescent="0.25"/>
    <row r="304" s="158" customFormat="1" ht="18" customHeight="1" x14ac:dyDescent="0.25"/>
    <row r="305" s="158" customFormat="1" ht="18" customHeight="1" x14ac:dyDescent="0.25"/>
    <row r="306" s="158" customFormat="1" ht="18" customHeight="1" x14ac:dyDescent="0.25"/>
    <row r="307" s="158" customFormat="1" ht="18" customHeight="1" x14ac:dyDescent="0.25"/>
    <row r="308" s="158" customFormat="1" ht="18" customHeight="1" x14ac:dyDescent="0.25"/>
    <row r="309" s="158" customFormat="1" ht="18" customHeight="1" x14ac:dyDescent="0.25"/>
    <row r="310" s="158" customFormat="1" ht="18" customHeight="1" x14ac:dyDescent="0.25"/>
    <row r="311" s="158" customFormat="1" ht="18" customHeight="1" x14ac:dyDescent="0.25"/>
    <row r="312" s="158" customFormat="1" ht="18" customHeight="1" x14ac:dyDescent="0.25"/>
    <row r="313" s="158" customFormat="1" ht="18" customHeight="1" x14ac:dyDescent="0.25"/>
    <row r="314" s="158" customFormat="1" ht="18" customHeight="1" x14ac:dyDescent="0.25"/>
    <row r="315" s="158" customFormat="1" ht="18" customHeight="1" x14ac:dyDescent="0.25"/>
    <row r="316" s="158" customFormat="1" ht="18" customHeight="1" x14ac:dyDescent="0.25"/>
    <row r="317" s="158" customFormat="1" ht="18" customHeight="1" x14ac:dyDescent="0.25"/>
    <row r="318" s="158" customFormat="1" ht="18" customHeight="1" x14ac:dyDescent="0.25"/>
    <row r="319" s="158" customFormat="1" ht="18" customHeight="1" x14ac:dyDescent="0.25"/>
    <row r="320" s="158" customFormat="1" ht="18" customHeight="1" x14ac:dyDescent="0.25"/>
    <row r="321" s="158" customFormat="1" ht="18" customHeight="1" x14ac:dyDescent="0.25"/>
    <row r="322" s="158" customFormat="1" ht="18" customHeight="1" x14ac:dyDescent="0.25"/>
    <row r="323" s="158" customFormat="1" ht="18" customHeight="1" x14ac:dyDescent="0.25"/>
    <row r="324" s="158" customFormat="1" ht="18" customHeight="1" x14ac:dyDescent="0.25"/>
    <row r="325" s="158" customFormat="1" ht="18" customHeight="1" x14ac:dyDescent="0.25"/>
    <row r="326" s="158" customFormat="1" ht="18" customHeight="1" x14ac:dyDescent="0.25"/>
    <row r="327" s="158" customFormat="1" ht="18" customHeight="1" x14ac:dyDescent="0.25"/>
    <row r="328" s="158" customFormat="1" ht="18" customHeight="1" x14ac:dyDescent="0.25"/>
    <row r="329" s="158" customFormat="1" ht="18" customHeight="1" x14ac:dyDescent="0.25"/>
    <row r="330" s="158" customFormat="1" ht="18" customHeight="1" x14ac:dyDescent="0.25"/>
    <row r="331" s="158" customFormat="1" ht="18" customHeight="1" x14ac:dyDescent="0.25"/>
    <row r="332" s="158" customFormat="1" ht="18" customHeight="1" x14ac:dyDescent="0.25"/>
    <row r="333" s="158" customFormat="1" ht="18" customHeight="1" x14ac:dyDescent="0.25"/>
    <row r="334" s="158" customFormat="1" ht="18" customHeight="1" x14ac:dyDescent="0.25"/>
    <row r="335" s="158" customFormat="1" ht="18" customHeight="1" x14ac:dyDescent="0.25"/>
    <row r="336" s="158" customFormat="1" ht="18" customHeight="1" x14ac:dyDescent="0.25"/>
    <row r="337" s="158" customFormat="1" ht="18" customHeight="1" x14ac:dyDescent="0.25"/>
    <row r="338" s="158" customFormat="1" ht="18" customHeight="1" x14ac:dyDescent="0.25"/>
    <row r="339" s="158" customFormat="1" ht="18" customHeight="1" x14ac:dyDescent="0.25"/>
    <row r="340" s="158" customFormat="1" ht="18" customHeight="1" x14ac:dyDescent="0.25"/>
    <row r="341" s="158" customFormat="1" ht="18" customHeight="1" x14ac:dyDescent="0.25"/>
    <row r="342" s="158" customFormat="1" ht="18" customHeight="1" x14ac:dyDescent="0.25"/>
    <row r="343" s="158" customFormat="1" ht="18" customHeight="1" x14ac:dyDescent="0.25"/>
    <row r="344" s="158" customFormat="1" ht="18" customHeight="1" x14ac:dyDescent="0.25"/>
    <row r="345" s="158" customFormat="1" ht="18" customHeight="1" x14ac:dyDescent="0.25"/>
    <row r="346" s="158" customFormat="1" ht="18" customHeight="1" x14ac:dyDescent="0.25"/>
    <row r="347" s="158" customFormat="1" ht="18" customHeight="1" x14ac:dyDescent="0.25"/>
    <row r="348" s="158" customFormat="1" ht="18" customHeight="1" x14ac:dyDescent="0.25"/>
    <row r="349" s="158" customFormat="1" ht="18" customHeight="1" x14ac:dyDescent="0.25"/>
    <row r="350" s="158" customFormat="1" ht="18" customHeight="1" x14ac:dyDescent="0.25"/>
    <row r="351" s="158" customFormat="1" ht="18" customHeight="1" x14ac:dyDescent="0.25"/>
    <row r="352" s="158" customFormat="1" ht="18" customHeight="1" x14ac:dyDescent="0.25"/>
    <row r="353" s="158" customFormat="1" ht="18" customHeight="1" x14ac:dyDescent="0.25"/>
    <row r="354" s="158" customFormat="1" ht="18" customHeight="1" x14ac:dyDescent="0.25"/>
    <row r="355" s="158" customFormat="1" ht="18" customHeight="1" x14ac:dyDescent="0.25"/>
    <row r="356" s="158" customFormat="1" ht="18" customHeight="1" x14ac:dyDescent="0.25"/>
    <row r="357" s="158" customFormat="1" ht="18" customHeight="1" x14ac:dyDescent="0.25"/>
    <row r="358" s="158" customFormat="1" ht="18" customHeight="1" x14ac:dyDescent="0.25"/>
    <row r="359" s="158" customFormat="1" ht="18" customHeight="1" x14ac:dyDescent="0.25"/>
    <row r="360" s="158" customFormat="1" ht="18" customHeight="1" x14ac:dyDescent="0.25"/>
    <row r="361" s="158" customFormat="1" ht="18" customHeight="1" x14ac:dyDescent="0.25"/>
    <row r="362" s="158" customFormat="1" ht="18" customHeight="1" x14ac:dyDescent="0.25"/>
    <row r="363" s="158" customFormat="1" ht="18" customHeight="1" x14ac:dyDescent="0.25"/>
    <row r="364" s="158" customFormat="1" ht="18" customHeight="1" x14ac:dyDescent="0.25"/>
    <row r="365" s="158" customFormat="1" ht="18" customHeight="1" x14ac:dyDescent="0.25"/>
    <row r="366" s="158" customFormat="1" ht="18" customHeight="1" x14ac:dyDescent="0.25"/>
    <row r="367" s="158" customFormat="1" ht="18" customHeight="1" x14ac:dyDescent="0.25"/>
    <row r="368" s="158" customFormat="1" ht="18" customHeight="1" x14ac:dyDescent="0.25"/>
    <row r="369" s="158" customFormat="1" ht="18" customHeight="1" x14ac:dyDescent="0.25"/>
    <row r="370" s="158" customFormat="1" ht="18" customHeight="1" x14ac:dyDescent="0.25"/>
    <row r="371" s="158" customFormat="1" ht="18" customHeight="1" x14ac:dyDescent="0.25"/>
    <row r="372" s="158" customFormat="1" ht="18" customHeight="1" x14ac:dyDescent="0.25"/>
    <row r="373" s="158" customFormat="1" ht="18" customHeight="1" x14ac:dyDescent="0.25"/>
    <row r="374" s="158" customFormat="1" ht="18" customHeight="1" x14ac:dyDescent="0.25"/>
    <row r="375" s="158" customFormat="1" ht="18" customHeight="1" x14ac:dyDescent="0.25"/>
    <row r="376" s="158" customFormat="1" ht="18" customHeight="1" x14ac:dyDescent="0.25"/>
    <row r="377" s="158" customFormat="1" ht="18" customHeight="1" x14ac:dyDescent="0.25"/>
    <row r="378" s="158" customFormat="1" ht="18" customHeight="1" x14ac:dyDescent="0.25"/>
    <row r="379" s="158" customFormat="1" ht="18" customHeight="1" x14ac:dyDescent="0.25"/>
    <row r="380" s="158" customFormat="1" ht="18" customHeight="1" x14ac:dyDescent="0.25"/>
    <row r="381" s="158" customFormat="1" ht="18" customHeight="1" x14ac:dyDescent="0.25"/>
    <row r="382" s="158" customFormat="1" ht="18" customHeight="1" x14ac:dyDescent="0.25"/>
    <row r="383" s="158" customFormat="1" ht="18" customHeight="1" x14ac:dyDescent="0.25"/>
    <row r="384" s="158" customFormat="1" ht="18" customHeight="1" x14ac:dyDescent="0.25"/>
    <row r="385" s="158" customFormat="1" ht="18" customHeight="1" x14ac:dyDescent="0.25"/>
    <row r="386" s="158" customFormat="1" ht="18" customHeight="1" x14ac:dyDescent="0.25"/>
    <row r="387" s="158" customFormat="1" ht="18" customHeight="1" x14ac:dyDescent="0.25"/>
    <row r="388" s="158" customFormat="1" ht="18" customHeight="1" x14ac:dyDescent="0.25"/>
    <row r="389" s="158" customFormat="1" ht="18" customHeight="1" x14ac:dyDescent="0.25"/>
    <row r="390" s="158" customFormat="1" ht="18" customHeight="1" x14ac:dyDescent="0.25"/>
    <row r="391" s="158" customFormat="1" ht="18" customHeight="1" x14ac:dyDescent="0.25"/>
    <row r="392" s="158" customFormat="1" ht="18" customHeight="1" x14ac:dyDescent="0.25"/>
    <row r="393" s="158" customFormat="1" ht="18" customHeight="1" x14ac:dyDescent="0.25"/>
    <row r="394" s="158" customFormat="1" ht="18" customHeight="1" x14ac:dyDescent="0.25"/>
    <row r="395" s="158" customFormat="1" ht="18" customHeight="1" x14ac:dyDescent="0.25"/>
    <row r="396" s="158" customFormat="1" ht="18" customHeight="1" x14ac:dyDescent="0.25"/>
    <row r="397" s="158" customFormat="1" ht="18" customHeight="1" x14ac:dyDescent="0.25"/>
    <row r="398" s="158" customFormat="1" ht="18" customHeight="1" x14ac:dyDescent="0.25"/>
    <row r="399" s="158" customFormat="1" ht="18" customHeight="1" x14ac:dyDescent="0.25"/>
    <row r="400" s="158" customFormat="1" ht="18" customHeight="1" x14ac:dyDescent="0.25"/>
    <row r="401" s="158" customFormat="1" ht="18" customHeight="1" x14ac:dyDescent="0.25"/>
    <row r="402" s="158" customFormat="1" ht="18" customHeight="1" x14ac:dyDescent="0.25"/>
    <row r="403" s="158" customFormat="1" ht="18" customHeight="1" x14ac:dyDescent="0.25"/>
    <row r="404" s="158" customFormat="1" ht="18" customHeight="1" x14ac:dyDescent="0.25"/>
    <row r="405" s="158" customFormat="1" ht="18" customHeight="1" x14ac:dyDescent="0.25"/>
    <row r="406" s="158" customFormat="1" ht="18" customHeight="1" x14ac:dyDescent="0.25"/>
    <row r="407" s="158" customFormat="1" ht="18" customHeight="1" x14ac:dyDescent="0.25"/>
    <row r="408" s="158" customFormat="1" ht="18" customHeight="1" x14ac:dyDescent="0.25"/>
    <row r="409" s="158" customFormat="1" ht="18" customHeight="1" x14ac:dyDescent="0.25"/>
    <row r="410" s="158" customFormat="1" ht="18" customHeight="1" x14ac:dyDescent="0.25"/>
    <row r="411" s="158" customFormat="1" ht="18" customHeight="1" x14ac:dyDescent="0.25"/>
    <row r="412" s="158" customFormat="1" ht="18" customHeight="1" x14ac:dyDescent="0.25"/>
    <row r="413" s="158" customFormat="1" ht="18" customHeight="1" x14ac:dyDescent="0.25"/>
    <row r="414" s="158" customFormat="1" ht="18" customHeight="1" x14ac:dyDescent="0.25"/>
    <row r="415" s="158" customFormat="1" ht="18" customHeight="1" x14ac:dyDescent="0.25"/>
    <row r="416" s="158" customFormat="1" ht="18" customHeight="1" x14ac:dyDescent="0.25"/>
    <row r="417" s="158" customFormat="1" ht="18" customHeight="1" x14ac:dyDescent="0.25"/>
    <row r="418" s="158" customFormat="1" ht="18" customHeight="1" x14ac:dyDescent="0.25"/>
    <row r="419" s="158" customFormat="1" ht="18" customHeight="1" x14ac:dyDescent="0.25"/>
    <row r="420" s="158" customFormat="1" ht="18" customHeight="1" x14ac:dyDescent="0.25"/>
    <row r="421" s="158" customFormat="1" ht="18" customHeight="1" x14ac:dyDescent="0.25"/>
    <row r="422" s="158" customFormat="1" ht="18" customHeight="1" x14ac:dyDescent="0.25"/>
    <row r="423" s="158" customFormat="1" ht="18" customHeight="1" x14ac:dyDescent="0.25"/>
    <row r="424" s="158" customFormat="1" ht="18" customHeight="1" x14ac:dyDescent="0.25"/>
    <row r="425" s="158" customFormat="1" ht="18" customHeight="1" x14ac:dyDescent="0.25"/>
    <row r="426" s="158" customFormat="1" ht="18" customHeight="1" x14ac:dyDescent="0.25"/>
    <row r="427" s="158" customFormat="1" ht="18" customHeight="1" x14ac:dyDescent="0.25"/>
    <row r="428" s="158" customFormat="1" ht="18" customHeight="1" x14ac:dyDescent="0.25"/>
    <row r="429" s="158" customFormat="1" ht="18" customHeight="1" x14ac:dyDescent="0.25"/>
    <row r="430" s="158" customFormat="1" ht="18" customHeight="1" x14ac:dyDescent="0.25"/>
    <row r="431" s="158" customFormat="1" ht="18" customHeight="1" x14ac:dyDescent="0.25"/>
    <row r="432" s="158" customFormat="1" ht="18" customHeight="1" x14ac:dyDescent="0.25"/>
    <row r="433" s="158" customFormat="1" ht="18" customHeight="1" x14ac:dyDescent="0.25"/>
    <row r="434" s="158" customFormat="1" ht="18" customHeight="1" x14ac:dyDescent="0.25"/>
    <row r="435" s="158" customFormat="1" ht="18" customHeight="1" x14ac:dyDescent="0.25"/>
    <row r="436" s="158" customFormat="1" ht="18" customHeight="1" x14ac:dyDescent="0.25"/>
    <row r="437" s="158" customFormat="1" ht="18" customHeight="1" x14ac:dyDescent="0.25"/>
    <row r="438" s="158" customFormat="1" ht="18" customHeight="1" x14ac:dyDescent="0.25"/>
    <row r="439" s="158" customFormat="1" ht="18" customHeight="1" x14ac:dyDescent="0.25"/>
    <row r="440" s="158" customFormat="1" ht="18" customHeight="1" x14ac:dyDescent="0.25"/>
    <row r="441" s="158" customFormat="1" ht="18" customHeight="1" x14ac:dyDescent="0.25"/>
    <row r="442" s="158" customFormat="1" ht="18" customHeight="1" x14ac:dyDescent="0.25"/>
    <row r="443" s="158" customFormat="1" ht="18" customHeight="1" x14ac:dyDescent="0.25"/>
    <row r="444" s="158" customFormat="1" ht="18" customHeight="1" x14ac:dyDescent="0.25"/>
    <row r="445" s="158" customFormat="1" ht="18" customHeight="1" x14ac:dyDescent="0.25"/>
    <row r="446" s="158" customFormat="1" ht="18" customHeight="1" x14ac:dyDescent="0.25"/>
    <row r="447" s="158" customFormat="1" ht="18" customHeight="1" x14ac:dyDescent="0.25"/>
    <row r="448" s="158" customFormat="1" ht="18" customHeight="1" x14ac:dyDescent="0.25"/>
    <row r="449" s="158" customFormat="1" ht="18" customHeight="1" x14ac:dyDescent="0.25"/>
    <row r="450" s="158" customFormat="1" ht="18" customHeight="1" x14ac:dyDescent="0.25"/>
    <row r="451" s="158" customFormat="1" ht="18" customHeight="1" x14ac:dyDescent="0.25"/>
    <row r="452" s="158" customFormat="1" ht="18" customHeight="1" x14ac:dyDescent="0.25"/>
    <row r="453" s="158" customFormat="1" ht="18" customHeight="1" x14ac:dyDescent="0.25"/>
    <row r="454" s="158" customFormat="1" ht="18" customHeight="1" x14ac:dyDescent="0.25"/>
    <row r="455" s="158" customFormat="1" ht="18" customHeight="1" x14ac:dyDescent="0.25"/>
    <row r="456" s="158" customFormat="1" ht="18" customHeight="1" x14ac:dyDescent="0.25"/>
    <row r="457" s="158" customFormat="1" ht="18" customHeight="1" x14ac:dyDescent="0.25"/>
    <row r="458" s="158" customFormat="1" ht="18" customHeight="1" x14ac:dyDescent="0.25"/>
    <row r="459" s="158" customFormat="1" ht="18" customHeight="1" x14ac:dyDescent="0.25"/>
    <row r="460" s="158" customFormat="1" ht="18" customHeight="1" x14ac:dyDescent="0.25"/>
    <row r="461" s="158" customFormat="1" ht="18" customHeight="1" x14ac:dyDescent="0.25"/>
    <row r="462" s="158" customFormat="1" ht="18" customHeight="1" x14ac:dyDescent="0.25"/>
    <row r="463" s="158" customFormat="1" ht="18" customHeight="1" x14ac:dyDescent="0.25"/>
    <row r="464" s="158" customFormat="1" ht="18" customHeight="1" x14ac:dyDescent="0.25"/>
    <row r="465" s="158" customFormat="1" ht="18" customHeight="1" x14ac:dyDescent="0.25"/>
    <row r="466" s="158" customFormat="1" ht="18" customHeight="1" x14ac:dyDescent="0.25"/>
    <row r="467" s="158" customFormat="1" ht="18" customHeight="1" x14ac:dyDescent="0.25"/>
    <row r="468" s="158" customFormat="1" ht="18" customHeight="1" x14ac:dyDescent="0.25"/>
    <row r="469" s="158" customFormat="1" ht="18" customHeight="1" x14ac:dyDescent="0.25"/>
    <row r="470" s="158" customFormat="1" ht="18" customHeight="1" x14ac:dyDescent="0.25"/>
    <row r="471" s="158" customFormat="1" ht="18" customHeight="1" x14ac:dyDescent="0.25"/>
    <row r="472" s="158" customFormat="1" ht="18" customHeight="1" x14ac:dyDescent="0.25"/>
    <row r="473" s="158" customFormat="1" ht="18" customHeight="1" x14ac:dyDescent="0.25"/>
    <row r="474" s="158" customFormat="1" ht="18" customHeight="1" x14ac:dyDescent="0.25"/>
    <row r="475" s="158" customFormat="1" ht="18" customHeight="1" x14ac:dyDescent="0.25"/>
    <row r="476" s="158" customFormat="1" ht="18" customHeight="1" x14ac:dyDescent="0.25"/>
    <row r="477" s="158" customFormat="1" ht="18" customHeight="1" x14ac:dyDescent="0.25"/>
    <row r="478" s="158" customFormat="1" ht="18" customHeight="1" x14ac:dyDescent="0.25"/>
    <row r="479" s="158" customFormat="1" ht="18" customHeight="1" x14ac:dyDescent="0.25"/>
    <row r="480" s="158" customFormat="1" ht="18" customHeight="1" x14ac:dyDescent="0.25"/>
    <row r="481" s="158" customFormat="1" ht="18" customHeight="1" x14ac:dyDescent="0.25"/>
    <row r="482" s="158" customFormat="1" ht="18" customHeight="1" x14ac:dyDescent="0.25"/>
    <row r="483" s="158" customFormat="1" ht="18" customHeight="1" x14ac:dyDescent="0.25"/>
    <row r="484" s="158" customFormat="1" ht="18" customHeight="1" x14ac:dyDescent="0.25"/>
    <row r="485" s="158" customFormat="1" ht="18" customHeight="1" x14ac:dyDescent="0.25"/>
    <row r="486" s="158" customFormat="1" ht="18" customHeight="1" x14ac:dyDescent="0.25"/>
    <row r="487" s="158" customFormat="1" ht="18" customHeight="1" x14ac:dyDescent="0.25"/>
    <row r="488" s="158" customFormat="1" ht="18" customHeight="1" x14ac:dyDescent="0.25"/>
    <row r="489" s="158" customFormat="1" ht="18" customHeight="1" x14ac:dyDescent="0.25"/>
    <row r="490" s="158" customFormat="1" ht="18" customHeight="1" x14ac:dyDescent="0.25"/>
    <row r="491" s="158" customFormat="1" ht="18" customHeight="1" x14ac:dyDescent="0.25"/>
    <row r="492" s="158" customFormat="1" ht="18" customHeight="1" x14ac:dyDescent="0.25"/>
    <row r="493" s="158" customFormat="1" ht="18" customHeight="1" x14ac:dyDescent="0.25"/>
    <row r="494" s="158" customFormat="1" ht="18" customHeight="1" x14ac:dyDescent="0.25"/>
    <row r="495" s="158" customFormat="1" ht="18" customHeight="1" x14ac:dyDescent="0.25"/>
    <row r="496" s="158" customFormat="1" ht="18" customHeight="1" x14ac:dyDescent="0.25"/>
    <row r="497" s="158" customFormat="1" ht="18" customHeight="1" x14ac:dyDescent="0.25"/>
    <row r="498" s="158" customFormat="1" ht="18" customHeight="1" x14ac:dyDescent="0.25"/>
    <row r="499" s="158" customFormat="1" ht="18" customHeight="1" x14ac:dyDescent="0.25"/>
    <row r="500" s="158" customFormat="1" ht="18" customHeight="1" x14ac:dyDescent="0.25"/>
    <row r="501" s="158" customFormat="1" ht="18" customHeight="1" x14ac:dyDescent="0.25"/>
    <row r="502" s="158" customFormat="1" ht="18" customHeight="1" x14ac:dyDescent="0.25"/>
    <row r="503" s="158" customFormat="1" ht="18" customHeight="1" x14ac:dyDescent="0.25"/>
    <row r="504" s="158" customFormat="1" ht="18" customHeight="1" x14ac:dyDescent="0.25"/>
    <row r="505" s="158" customFormat="1" ht="18" customHeight="1" x14ac:dyDescent="0.25"/>
    <row r="506" s="158" customFormat="1" ht="18" customHeight="1" x14ac:dyDescent="0.25"/>
    <row r="507" s="158" customFormat="1" ht="18" customHeight="1" x14ac:dyDescent="0.25"/>
    <row r="508" s="158" customFormat="1" ht="18" customHeight="1" x14ac:dyDescent="0.25"/>
    <row r="509" s="158" customFormat="1" ht="18" customHeight="1" x14ac:dyDescent="0.25"/>
    <row r="510" s="158" customFormat="1" ht="18" customHeight="1" x14ac:dyDescent="0.25"/>
    <row r="511" s="158" customFormat="1" ht="18" customHeight="1" x14ac:dyDescent="0.25"/>
    <row r="512" s="158" customFormat="1" ht="18" customHeight="1" x14ac:dyDescent="0.25"/>
    <row r="513" s="158" customFormat="1" ht="18" customHeight="1" x14ac:dyDescent="0.25"/>
    <row r="514" s="158" customFormat="1" ht="18" customHeight="1" x14ac:dyDescent="0.25"/>
    <row r="515" s="158" customFormat="1" ht="18" customHeight="1" x14ac:dyDescent="0.25"/>
    <row r="516" s="158" customFormat="1" ht="18" customHeight="1" x14ac:dyDescent="0.25"/>
    <row r="517" s="158" customFormat="1" ht="18" customHeight="1" x14ac:dyDescent="0.25"/>
    <row r="518" s="158" customFormat="1" ht="18" customHeight="1" x14ac:dyDescent="0.25"/>
    <row r="519" s="158" customFormat="1" ht="18" customHeight="1" x14ac:dyDescent="0.25"/>
    <row r="520" s="158" customFormat="1" ht="18" customHeight="1" x14ac:dyDescent="0.25"/>
    <row r="521" s="158" customFormat="1" ht="18" customHeight="1" x14ac:dyDescent="0.25"/>
    <row r="522" s="158" customFormat="1" ht="18" customHeight="1" x14ac:dyDescent="0.25"/>
  </sheetData>
  <printOptions horizontalCentered="1"/>
  <pageMargins left="1.1811023622047201" right="0.59055118110236204" top="1.69291338582677" bottom="1.1811023622047201" header="0.31496062992126" footer="0.31496062992126"/>
  <pageSetup paperSize="9" scale="60" fitToHeight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2"/>
    <pageSetUpPr fitToPage="1"/>
  </sheetPr>
  <dimension ref="A1:C54"/>
  <sheetViews>
    <sheetView showGridLines="0" view="pageBreakPreview" topLeftCell="A37" zoomScale="115" zoomScaleNormal="85" zoomScaleSheetLayoutView="115" workbookViewId="0">
      <selection activeCell="B50" sqref="B50"/>
    </sheetView>
  </sheetViews>
  <sheetFormatPr defaultColWidth="9.140625" defaultRowHeight="14.25" x14ac:dyDescent="0.25"/>
  <cols>
    <col min="1" max="1" width="12.7109375" style="205" customWidth="1"/>
    <col min="2" max="2" width="68.85546875" style="206" customWidth="1"/>
    <col min="3" max="3" width="42.7109375" style="206" customWidth="1"/>
    <col min="4" max="16384" width="9.140625" style="206"/>
  </cols>
  <sheetData>
    <row r="1" spans="1:3" s="204" customFormat="1" ht="15.95" customHeight="1" x14ac:dyDescent="0.25">
      <c r="A1" s="203" t="s">
        <v>2120</v>
      </c>
    </row>
    <row r="2" spans="1:3" s="204" customFormat="1" ht="15.95" customHeight="1" x14ac:dyDescent="0.25">
      <c r="A2" s="203"/>
    </row>
    <row r="3" spans="1:3" s="204" customFormat="1" ht="15.95" customHeight="1" x14ac:dyDescent="0.25">
      <c r="A3" s="203"/>
    </row>
    <row r="4" spans="1:3" s="204" customFormat="1" ht="27.75" customHeight="1" x14ac:dyDescent="0.25">
      <c r="A4" s="203"/>
    </row>
    <row r="5" spans="1:3" ht="15.95" customHeight="1" x14ac:dyDescent="0.25"/>
    <row r="6" spans="1:3" ht="15.95" customHeight="1" x14ac:dyDescent="0.25">
      <c r="A6" s="373" t="s">
        <v>2636</v>
      </c>
      <c r="B6" s="373"/>
      <c r="C6" s="373"/>
    </row>
    <row r="7" spans="1:3" s="226" customFormat="1" ht="21" customHeight="1" x14ac:dyDescent="0.25">
      <c r="A7" s="374" t="s">
        <v>2637</v>
      </c>
      <c r="B7" s="374"/>
      <c r="C7" s="374"/>
    </row>
    <row r="8" spans="1:3" ht="6" customHeight="1" thickBot="1" x14ac:dyDescent="0.3">
      <c r="A8" s="375"/>
      <c r="B8" s="375"/>
      <c r="C8" s="375"/>
    </row>
    <row r="9" spans="1:3" ht="37.5" customHeight="1" thickTop="1" x14ac:dyDescent="0.25">
      <c r="A9" s="274" t="s">
        <v>1806</v>
      </c>
      <c r="B9" s="275" t="s">
        <v>1807</v>
      </c>
      <c r="C9" s="276" t="s">
        <v>1808</v>
      </c>
    </row>
    <row r="10" spans="1:3" ht="24.95" customHeight="1" x14ac:dyDescent="0.25">
      <c r="A10" s="277">
        <v>1</v>
      </c>
      <c r="B10" s="228"/>
      <c r="C10" s="278"/>
    </row>
    <row r="11" spans="1:3" ht="24.95" customHeight="1" x14ac:dyDescent="0.25">
      <c r="A11" s="277">
        <v>2</v>
      </c>
      <c r="B11" s="228"/>
      <c r="C11" s="278"/>
    </row>
    <row r="12" spans="1:3" ht="24.95" customHeight="1" x14ac:dyDescent="0.25">
      <c r="A12" s="277">
        <v>3</v>
      </c>
      <c r="B12" s="228"/>
      <c r="C12" s="278"/>
    </row>
    <row r="13" spans="1:3" ht="24.95" customHeight="1" x14ac:dyDescent="0.25">
      <c r="A13" s="279">
        <v>4</v>
      </c>
      <c r="B13" s="227"/>
      <c r="C13" s="280"/>
    </row>
    <row r="14" spans="1:3" ht="24.95" customHeight="1" x14ac:dyDescent="0.25">
      <c r="A14" s="279">
        <v>5</v>
      </c>
      <c r="B14" s="376" t="s">
        <v>2473</v>
      </c>
      <c r="C14" s="377" t="s">
        <v>2432</v>
      </c>
    </row>
    <row r="15" spans="1:3" ht="24.95" customHeight="1" x14ac:dyDescent="0.25">
      <c r="A15" s="378">
        <v>6</v>
      </c>
      <c r="B15" s="376"/>
      <c r="C15" s="377"/>
    </row>
    <row r="16" spans="1:3" ht="24.95" customHeight="1" x14ac:dyDescent="0.25">
      <c r="A16" s="378"/>
      <c r="B16" s="252" t="s">
        <v>1809</v>
      </c>
      <c r="C16" s="295" t="s">
        <v>2691</v>
      </c>
    </row>
    <row r="17" spans="1:3" ht="24.95" customHeight="1" x14ac:dyDescent="0.25">
      <c r="A17" s="378"/>
      <c r="B17" s="379" t="s">
        <v>2114</v>
      </c>
      <c r="C17" s="380" t="s">
        <v>2112</v>
      </c>
    </row>
    <row r="18" spans="1:3" ht="24.95" customHeight="1" x14ac:dyDescent="0.25">
      <c r="A18" s="378">
        <v>7</v>
      </c>
      <c r="B18" s="379"/>
      <c r="C18" s="381"/>
    </row>
    <row r="19" spans="1:3" ht="24.95" customHeight="1" x14ac:dyDescent="0.25">
      <c r="A19" s="378"/>
      <c r="B19" s="376" t="s">
        <v>2111</v>
      </c>
      <c r="C19" s="382" t="s">
        <v>2113</v>
      </c>
    </row>
    <row r="20" spans="1:3" ht="24.95" customHeight="1" x14ac:dyDescent="0.25">
      <c r="A20" s="378">
        <v>8</v>
      </c>
      <c r="B20" s="376"/>
      <c r="C20" s="382"/>
    </row>
    <row r="21" spans="1:3" ht="24.95" customHeight="1" x14ac:dyDescent="0.25">
      <c r="A21" s="378"/>
      <c r="B21" s="251" t="s">
        <v>2117</v>
      </c>
      <c r="C21" s="281" t="s">
        <v>2433</v>
      </c>
    </row>
    <row r="22" spans="1:3" ht="24.95" customHeight="1" x14ac:dyDescent="0.25">
      <c r="A22" s="378"/>
      <c r="B22" s="376" t="s">
        <v>2116</v>
      </c>
      <c r="C22" s="382" t="s">
        <v>2118</v>
      </c>
    </row>
    <row r="23" spans="1:3" ht="24.95" customHeight="1" x14ac:dyDescent="0.25">
      <c r="A23" s="279">
        <v>9</v>
      </c>
      <c r="B23" s="376"/>
      <c r="C23" s="382"/>
    </row>
    <row r="24" spans="1:3" ht="24.95" customHeight="1" x14ac:dyDescent="0.25">
      <c r="A24" s="279">
        <v>10</v>
      </c>
      <c r="B24" s="376" t="s">
        <v>2115</v>
      </c>
      <c r="C24" s="377" t="s">
        <v>2119</v>
      </c>
    </row>
    <row r="25" spans="1:3" ht="24.95" customHeight="1" thickBot="1" x14ac:dyDescent="0.3">
      <c r="A25" s="282">
        <v>11</v>
      </c>
      <c r="B25" s="383"/>
      <c r="C25" s="384"/>
    </row>
    <row r="26" spans="1:3" ht="8.25" customHeight="1" thickTop="1" x14ac:dyDescent="0.25">
      <c r="B26" s="387"/>
      <c r="C26" s="387"/>
    </row>
    <row r="27" spans="1:3" ht="25.5" customHeight="1" thickBot="1" x14ac:dyDescent="0.3">
      <c r="A27" s="375" t="s">
        <v>2638</v>
      </c>
      <c r="B27" s="375"/>
      <c r="C27" s="375"/>
    </row>
    <row r="28" spans="1:3" ht="33.75" customHeight="1" thickTop="1" x14ac:dyDescent="0.25">
      <c r="A28" s="207" t="s">
        <v>1806</v>
      </c>
      <c r="B28" s="388" t="s">
        <v>1810</v>
      </c>
      <c r="C28" s="389"/>
    </row>
    <row r="29" spans="1:3" ht="24.95" customHeight="1" x14ac:dyDescent="0.25">
      <c r="A29" s="208">
        <v>1</v>
      </c>
      <c r="B29" s="385" t="s">
        <v>1773</v>
      </c>
      <c r="C29" s="386"/>
    </row>
    <row r="30" spans="1:3" ht="24.95" customHeight="1" x14ac:dyDescent="0.25">
      <c r="A30" s="208">
        <v>2</v>
      </c>
      <c r="B30" s="385" t="s">
        <v>1774</v>
      </c>
      <c r="C30" s="386"/>
    </row>
    <row r="31" spans="1:3" ht="24.95" customHeight="1" x14ac:dyDescent="0.25">
      <c r="A31" s="208">
        <v>3</v>
      </c>
      <c r="B31" s="385" t="s">
        <v>1775</v>
      </c>
      <c r="C31" s="386"/>
    </row>
    <row r="32" spans="1:3" ht="24.95" customHeight="1" x14ac:dyDescent="0.25">
      <c r="A32" s="208">
        <v>4</v>
      </c>
      <c r="B32" s="385" t="s">
        <v>1564</v>
      </c>
      <c r="C32" s="386"/>
    </row>
    <row r="33" spans="1:3" ht="24.95" customHeight="1" x14ac:dyDescent="0.25">
      <c r="A33" s="208">
        <v>5</v>
      </c>
      <c r="B33" s="385" t="s">
        <v>1565</v>
      </c>
      <c r="C33" s="386"/>
    </row>
    <row r="34" spans="1:3" ht="24.95" customHeight="1" x14ac:dyDescent="0.25">
      <c r="A34" s="208">
        <v>6</v>
      </c>
      <c r="B34" s="385" t="s">
        <v>1811</v>
      </c>
      <c r="C34" s="386"/>
    </row>
    <row r="35" spans="1:3" ht="24.95" customHeight="1" x14ac:dyDescent="0.25">
      <c r="A35" s="208">
        <v>7</v>
      </c>
      <c r="B35" s="385" t="s">
        <v>1812</v>
      </c>
      <c r="C35" s="386"/>
    </row>
    <row r="36" spans="1:3" ht="24.95" customHeight="1" x14ac:dyDescent="0.25">
      <c r="A36" s="208">
        <v>8</v>
      </c>
      <c r="B36" s="385" t="s">
        <v>1813</v>
      </c>
      <c r="C36" s="386"/>
    </row>
    <row r="37" spans="1:3" ht="24.95" customHeight="1" x14ac:dyDescent="0.25">
      <c r="A37" s="208">
        <v>9</v>
      </c>
      <c r="B37" s="385" t="s">
        <v>1814</v>
      </c>
      <c r="C37" s="386"/>
    </row>
    <row r="38" spans="1:3" ht="24.95" customHeight="1" x14ac:dyDescent="0.25">
      <c r="A38" s="208">
        <v>10</v>
      </c>
      <c r="B38" s="385" t="s">
        <v>1570</v>
      </c>
      <c r="C38" s="386"/>
    </row>
    <row r="39" spans="1:3" ht="24.95" customHeight="1" x14ac:dyDescent="0.25">
      <c r="A39" s="208">
        <v>11</v>
      </c>
      <c r="B39" s="385" t="s">
        <v>1571</v>
      </c>
      <c r="C39" s="386"/>
    </row>
    <row r="40" spans="1:3" ht="24.95" customHeight="1" x14ac:dyDescent="0.25">
      <c r="A40" s="208">
        <v>12</v>
      </c>
      <c r="B40" s="385" t="s">
        <v>1815</v>
      </c>
      <c r="C40" s="386"/>
    </row>
    <row r="41" spans="1:3" ht="24.95" customHeight="1" x14ac:dyDescent="0.25">
      <c r="A41" s="208">
        <v>13</v>
      </c>
      <c r="B41" s="385" t="s">
        <v>1816</v>
      </c>
      <c r="C41" s="386"/>
    </row>
    <row r="42" spans="1:3" ht="24.95" customHeight="1" x14ac:dyDescent="0.25">
      <c r="A42" s="208">
        <v>14</v>
      </c>
      <c r="B42" s="385" t="s">
        <v>1817</v>
      </c>
      <c r="C42" s="386"/>
    </row>
    <row r="43" spans="1:3" ht="24.95" customHeight="1" x14ac:dyDescent="0.25">
      <c r="A43" s="208">
        <v>15</v>
      </c>
      <c r="B43" s="385" t="s">
        <v>1818</v>
      </c>
      <c r="C43" s="386"/>
    </row>
    <row r="44" spans="1:3" ht="24.95" customHeight="1" thickBot="1" x14ac:dyDescent="0.3">
      <c r="A44" s="209">
        <v>16</v>
      </c>
      <c r="B44" s="390" t="s">
        <v>1819</v>
      </c>
      <c r="C44" s="391"/>
    </row>
    <row r="45" spans="1:3" ht="17.25" thickTop="1" x14ac:dyDescent="0.25">
      <c r="B45" s="253"/>
      <c r="C45" s="210"/>
    </row>
    <row r="46" spans="1:3" x14ac:dyDescent="0.25">
      <c r="B46" s="205"/>
      <c r="C46" s="205"/>
    </row>
    <row r="47" spans="1:3" ht="20.25" customHeight="1" x14ac:dyDescent="0.25">
      <c r="B47" s="205"/>
      <c r="C47" s="253" t="s">
        <v>1820</v>
      </c>
    </row>
    <row r="48" spans="1:3" ht="18" customHeight="1" x14ac:dyDescent="0.25">
      <c r="B48" s="205"/>
      <c r="C48" s="253" t="s">
        <v>1821</v>
      </c>
    </row>
    <row r="49" spans="2:3" x14ac:dyDescent="0.25">
      <c r="B49" s="205"/>
      <c r="C49" s="253"/>
    </row>
    <row r="50" spans="2:3" x14ac:dyDescent="0.25">
      <c r="B50" s="205"/>
      <c r="C50" s="253"/>
    </row>
    <row r="51" spans="2:3" x14ac:dyDescent="0.25">
      <c r="B51" s="205"/>
      <c r="C51" s="253"/>
    </row>
    <row r="52" spans="2:3" ht="27.75" customHeight="1" x14ac:dyDescent="0.25">
      <c r="B52" s="205"/>
      <c r="C52" s="211" t="s">
        <v>1822</v>
      </c>
    </row>
    <row r="53" spans="2:3" x14ac:dyDescent="0.25">
      <c r="B53" s="205"/>
      <c r="C53" s="205"/>
    </row>
    <row r="54" spans="2:3" x14ac:dyDescent="0.25">
      <c r="B54" s="205"/>
      <c r="C54" s="205"/>
    </row>
  </sheetData>
  <mergeCells count="35">
    <mergeCell ref="B44:C44"/>
    <mergeCell ref="B38:C38"/>
    <mergeCell ref="B39:C39"/>
    <mergeCell ref="B40:C40"/>
    <mergeCell ref="B41:C41"/>
    <mergeCell ref="B42:C42"/>
    <mergeCell ref="B24:B25"/>
    <mergeCell ref="C24:C25"/>
    <mergeCell ref="B36:C36"/>
    <mergeCell ref="B37:C37"/>
    <mergeCell ref="B43:C43"/>
    <mergeCell ref="B33:C33"/>
    <mergeCell ref="B34:C34"/>
    <mergeCell ref="B35:C35"/>
    <mergeCell ref="B30:C30"/>
    <mergeCell ref="B26:C26"/>
    <mergeCell ref="A27:C27"/>
    <mergeCell ref="B28:C28"/>
    <mergeCell ref="B29:C29"/>
    <mergeCell ref="B31:C31"/>
    <mergeCell ref="B32:C32"/>
    <mergeCell ref="A6:C6"/>
    <mergeCell ref="A7:C7"/>
    <mergeCell ref="A8:C8"/>
    <mergeCell ref="B14:B15"/>
    <mergeCell ref="C14:C15"/>
    <mergeCell ref="A15:A17"/>
    <mergeCell ref="B17:B18"/>
    <mergeCell ref="C17:C18"/>
    <mergeCell ref="A18:A19"/>
    <mergeCell ref="B19:B20"/>
    <mergeCell ref="C19:C20"/>
    <mergeCell ref="A20:A22"/>
    <mergeCell ref="B22:B23"/>
    <mergeCell ref="C22:C23"/>
  </mergeCells>
  <printOptions horizontalCentered="1"/>
  <pageMargins left="0.511811023622047" right="0.23622047244094499" top="1.7322834645669301" bottom="0.35433070866141703" header="0.511811023622047" footer="0"/>
  <pageSetup paperSize="9" scale="58" orientation="portrait" horizontalDpi="4294967293" verticalDpi="4294967293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7:G527"/>
  <sheetViews>
    <sheetView view="pageBreakPreview" topLeftCell="A28" zoomScale="96" zoomScaleSheetLayoutView="96" workbookViewId="0">
      <selection activeCell="B28" sqref="B28"/>
    </sheetView>
  </sheetViews>
  <sheetFormatPr defaultColWidth="9.140625" defaultRowHeight="16.5" x14ac:dyDescent="0.25"/>
  <cols>
    <col min="1" max="1" width="6.5703125" style="51" bestFit="1" customWidth="1"/>
    <col min="2" max="2" width="104.140625" style="51" customWidth="1"/>
    <col min="3" max="3" width="34.85546875" style="51" customWidth="1"/>
    <col min="4" max="4" width="11.28515625" style="51" customWidth="1"/>
    <col min="5" max="8" width="9.140625" style="51"/>
    <col min="9" max="9" width="131.42578125" style="51" bestFit="1" customWidth="1"/>
    <col min="10" max="16384" width="9.140625" style="51"/>
  </cols>
  <sheetData>
    <row r="7" spans="1:4" ht="28.5" customHeight="1" x14ac:dyDescent="0.25">
      <c r="A7" s="242" t="s">
        <v>2435</v>
      </c>
      <c r="B7" s="242"/>
      <c r="C7" s="242"/>
      <c r="D7" s="242"/>
    </row>
    <row r="8" spans="1:4" ht="25.5" customHeight="1" x14ac:dyDescent="0.25">
      <c r="A8" s="243" t="s">
        <v>9</v>
      </c>
      <c r="B8" s="244" t="s">
        <v>10</v>
      </c>
      <c r="C8" s="243" t="s">
        <v>11</v>
      </c>
      <c r="D8" s="243" t="s">
        <v>13</v>
      </c>
    </row>
    <row r="9" spans="1:4" s="141" customFormat="1" ht="18.75" customHeight="1" x14ac:dyDescent="0.25">
      <c r="A9" s="229">
        <v>1</v>
      </c>
      <c r="B9" s="202" t="s">
        <v>1773</v>
      </c>
      <c r="C9" s="176" t="s">
        <v>1697</v>
      </c>
      <c r="D9" s="229">
        <v>1</v>
      </c>
    </row>
    <row r="10" spans="1:4" s="141" customFormat="1" ht="18.75" customHeight="1" x14ac:dyDescent="0.25">
      <c r="A10" s="116">
        <f t="shared" ref="A10:A30" si="0">A9+1</f>
        <v>2</v>
      </c>
      <c r="B10" s="124" t="s">
        <v>1774</v>
      </c>
      <c r="C10" s="60" t="s">
        <v>1697</v>
      </c>
      <c r="D10" s="116">
        <v>2</v>
      </c>
    </row>
    <row r="11" spans="1:4" s="141" customFormat="1" ht="18.75" customHeight="1" x14ac:dyDescent="0.25">
      <c r="A11" s="116">
        <f t="shared" si="0"/>
        <v>3</v>
      </c>
      <c r="B11" s="124" t="s">
        <v>1775</v>
      </c>
      <c r="C11" s="60" t="s">
        <v>1697</v>
      </c>
      <c r="D11" s="116">
        <v>3</v>
      </c>
    </row>
    <row r="12" spans="1:4" s="141" customFormat="1" ht="18.75" customHeight="1" x14ac:dyDescent="0.25">
      <c r="A12" s="116">
        <f t="shared" si="0"/>
        <v>4</v>
      </c>
      <c r="B12" s="124" t="s">
        <v>1564</v>
      </c>
      <c r="C12" s="60" t="s">
        <v>1697</v>
      </c>
      <c r="D12" s="116">
        <v>4</v>
      </c>
    </row>
    <row r="13" spans="1:4" s="141" customFormat="1" ht="18.75" customHeight="1" x14ac:dyDescent="0.25">
      <c r="A13" s="116">
        <f t="shared" si="0"/>
        <v>5</v>
      </c>
      <c r="B13" s="124" t="s">
        <v>1565</v>
      </c>
      <c r="C13" s="60" t="s">
        <v>1697</v>
      </c>
      <c r="D13" s="116">
        <v>5</v>
      </c>
    </row>
    <row r="14" spans="1:4" s="141" customFormat="1" ht="18.75" customHeight="1" x14ac:dyDescent="0.25">
      <c r="A14" s="116">
        <f t="shared" si="0"/>
        <v>6</v>
      </c>
      <c r="B14" s="124" t="s">
        <v>1566</v>
      </c>
      <c r="C14" s="60" t="s">
        <v>1697</v>
      </c>
      <c r="D14" s="116">
        <v>6</v>
      </c>
    </row>
    <row r="15" spans="1:4" s="141" customFormat="1" ht="18.75" customHeight="1" x14ac:dyDescent="0.25">
      <c r="A15" s="116">
        <f t="shared" si="0"/>
        <v>7</v>
      </c>
      <c r="B15" s="124" t="s">
        <v>1567</v>
      </c>
      <c r="C15" s="60" t="s">
        <v>1697</v>
      </c>
      <c r="D15" s="116">
        <v>7</v>
      </c>
    </row>
    <row r="16" spans="1:4" s="141" customFormat="1" ht="18.75" customHeight="1" x14ac:dyDescent="0.25">
      <c r="A16" s="116">
        <f t="shared" si="0"/>
        <v>8</v>
      </c>
      <c r="B16" s="124" t="s">
        <v>1568</v>
      </c>
      <c r="C16" s="60" t="s">
        <v>1697</v>
      </c>
      <c r="D16" s="116">
        <v>8</v>
      </c>
    </row>
    <row r="17" spans="1:7" s="141" customFormat="1" ht="18.75" customHeight="1" x14ac:dyDescent="0.25">
      <c r="A17" s="116">
        <f t="shared" si="0"/>
        <v>9</v>
      </c>
      <c r="B17" s="124" t="s">
        <v>1569</v>
      </c>
      <c r="C17" s="60" t="s">
        <v>1697</v>
      </c>
      <c r="D17" s="116">
        <v>9</v>
      </c>
    </row>
    <row r="18" spans="1:7" s="141" customFormat="1" ht="18.75" customHeight="1" x14ac:dyDescent="0.25">
      <c r="A18" s="116">
        <f t="shared" si="0"/>
        <v>10</v>
      </c>
      <c r="B18" s="124" t="s">
        <v>1570</v>
      </c>
      <c r="C18" s="60" t="s">
        <v>1697</v>
      </c>
      <c r="D18" s="116">
        <v>10</v>
      </c>
    </row>
    <row r="19" spans="1:7" s="141" customFormat="1" ht="18.75" customHeight="1" x14ac:dyDescent="0.25">
      <c r="A19" s="116">
        <f t="shared" si="0"/>
        <v>11</v>
      </c>
      <c r="B19" s="124" t="s">
        <v>1571</v>
      </c>
      <c r="C19" s="60" t="s">
        <v>1697</v>
      </c>
      <c r="D19" s="116">
        <v>11</v>
      </c>
    </row>
    <row r="20" spans="1:7" s="150" customFormat="1" ht="18.75" customHeight="1" x14ac:dyDescent="0.25">
      <c r="A20" s="116">
        <f t="shared" si="0"/>
        <v>12</v>
      </c>
      <c r="B20" s="179" t="s">
        <v>2436</v>
      </c>
      <c r="C20" s="180" t="s">
        <v>1784</v>
      </c>
      <c r="D20" s="230" t="s">
        <v>1698</v>
      </c>
    </row>
    <row r="21" spans="1:7" s="150" customFormat="1" ht="18.75" customHeight="1" x14ac:dyDescent="0.25">
      <c r="A21" s="116">
        <f t="shared" si="0"/>
        <v>13</v>
      </c>
      <c r="B21" s="179" t="s">
        <v>2438</v>
      </c>
      <c r="C21" s="180" t="s">
        <v>1784</v>
      </c>
      <c r="D21" s="231">
        <v>8</v>
      </c>
    </row>
    <row r="22" spans="1:7" s="150" customFormat="1" ht="18.75" customHeight="1" x14ac:dyDescent="0.25">
      <c r="A22" s="116">
        <f t="shared" si="0"/>
        <v>14</v>
      </c>
      <c r="B22" s="124" t="s">
        <v>1792</v>
      </c>
      <c r="C22" s="180" t="s">
        <v>1784</v>
      </c>
      <c r="D22" s="180">
        <v>10</v>
      </c>
    </row>
    <row r="23" spans="1:7" s="150" customFormat="1" ht="18.75" customHeight="1" x14ac:dyDescent="0.25">
      <c r="A23" s="116">
        <f t="shared" si="0"/>
        <v>15</v>
      </c>
      <c r="B23" s="124" t="s">
        <v>1793</v>
      </c>
      <c r="C23" s="180" t="s">
        <v>1784</v>
      </c>
      <c r="D23" s="180">
        <v>11</v>
      </c>
    </row>
    <row r="24" spans="1:7" s="150" customFormat="1" ht="18.75" customHeight="1" x14ac:dyDescent="0.25">
      <c r="A24" s="116">
        <f t="shared" si="0"/>
        <v>16</v>
      </c>
      <c r="B24" s="124" t="s">
        <v>1794</v>
      </c>
      <c r="C24" s="180" t="s">
        <v>1784</v>
      </c>
      <c r="D24" s="180">
        <v>12</v>
      </c>
    </row>
    <row r="25" spans="1:7" s="150" customFormat="1" ht="18.75" customHeight="1" x14ac:dyDescent="0.25">
      <c r="A25" s="116">
        <f t="shared" si="0"/>
        <v>17</v>
      </c>
      <c r="B25" s="124" t="s">
        <v>1795</v>
      </c>
      <c r="C25" s="180" t="s">
        <v>1784</v>
      </c>
      <c r="D25" s="180">
        <v>13</v>
      </c>
    </row>
    <row r="26" spans="1:7" s="150" customFormat="1" ht="18.75" customHeight="1" x14ac:dyDescent="0.25">
      <c r="A26" s="116">
        <f t="shared" si="0"/>
        <v>18</v>
      </c>
      <c r="B26" s="124" t="s">
        <v>1796</v>
      </c>
      <c r="C26" s="180" t="s">
        <v>1784</v>
      </c>
      <c r="D26" s="180">
        <v>14</v>
      </c>
    </row>
    <row r="27" spans="1:7" s="150" customFormat="1" ht="18.75" customHeight="1" x14ac:dyDescent="0.25">
      <c r="A27" s="116">
        <f t="shared" si="0"/>
        <v>19</v>
      </c>
      <c r="B27" s="124" t="s">
        <v>1798</v>
      </c>
      <c r="C27" s="180" t="s">
        <v>1784</v>
      </c>
      <c r="D27" s="180">
        <v>15</v>
      </c>
    </row>
    <row r="28" spans="1:7" s="150" customFormat="1" ht="18.75" customHeight="1" x14ac:dyDescent="0.25">
      <c r="A28" s="116">
        <f t="shared" si="0"/>
        <v>20</v>
      </c>
      <c r="B28" s="124" t="s">
        <v>1797</v>
      </c>
      <c r="C28" s="180" t="s">
        <v>1784</v>
      </c>
      <c r="D28" s="180">
        <v>16</v>
      </c>
    </row>
    <row r="29" spans="1:7" s="150" customFormat="1" ht="18.75" customHeight="1" x14ac:dyDescent="0.25">
      <c r="A29" s="116">
        <f t="shared" si="0"/>
        <v>21</v>
      </c>
      <c r="B29" s="179" t="s">
        <v>2439</v>
      </c>
      <c r="C29" s="180" t="s">
        <v>1784</v>
      </c>
      <c r="D29" s="231">
        <v>8</v>
      </c>
    </row>
    <row r="30" spans="1:7" s="150" customFormat="1" ht="18.75" customHeight="1" x14ac:dyDescent="0.25">
      <c r="A30" s="116">
        <f t="shared" si="0"/>
        <v>22</v>
      </c>
      <c r="B30" s="181" t="s">
        <v>1606</v>
      </c>
      <c r="C30" s="180" t="s">
        <v>1784</v>
      </c>
      <c r="D30" s="180">
        <v>10</v>
      </c>
    </row>
    <row r="31" spans="1:7" s="150" customFormat="1" ht="18.75" customHeight="1" x14ac:dyDescent="0.25">
      <c r="A31" s="116">
        <f t="shared" ref="A31:A90" si="1">A30+1</f>
        <v>23</v>
      </c>
      <c r="B31" s="181" t="s">
        <v>1607</v>
      </c>
      <c r="C31" s="180" t="s">
        <v>1784</v>
      </c>
      <c r="D31" s="180">
        <v>11</v>
      </c>
    </row>
    <row r="32" spans="1:7" s="151" customFormat="1" ht="18.75" customHeight="1" x14ac:dyDescent="0.25">
      <c r="A32" s="116">
        <f t="shared" si="1"/>
        <v>24</v>
      </c>
      <c r="B32" s="181" t="s">
        <v>1608</v>
      </c>
      <c r="C32" s="180" t="s">
        <v>1784</v>
      </c>
      <c r="D32" s="180">
        <v>12</v>
      </c>
      <c r="E32" s="150"/>
      <c r="F32" s="150"/>
      <c r="G32" s="150"/>
    </row>
    <row r="33" spans="1:7" s="150" customFormat="1" ht="18.75" customHeight="1" x14ac:dyDescent="0.25">
      <c r="A33" s="116">
        <f t="shared" si="1"/>
        <v>25</v>
      </c>
      <c r="B33" s="181" t="s">
        <v>1609</v>
      </c>
      <c r="C33" s="180" t="s">
        <v>1784</v>
      </c>
      <c r="D33" s="180">
        <v>13</v>
      </c>
    </row>
    <row r="34" spans="1:7" s="150" customFormat="1" ht="18.75" customHeight="1" x14ac:dyDescent="0.25">
      <c r="A34" s="116">
        <f t="shared" si="1"/>
        <v>26</v>
      </c>
      <c r="B34" s="181" t="s">
        <v>1610</v>
      </c>
      <c r="C34" s="180" t="s">
        <v>1784</v>
      </c>
      <c r="D34" s="180">
        <v>14</v>
      </c>
    </row>
    <row r="35" spans="1:7" s="150" customFormat="1" ht="18.75" customHeight="1" x14ac:dyDescent="0.25">
      <c r="A35" s="116">
        <f t="shared" si="1"/>
        <v>27</v>
      </c>
      <c r="B35" s="124" t="s">
        <v>1616</v>
      </c>
      <c r="C35" s="180" t="s">
        <v>1784</v>
      </c>
      <c r="D35" s="180">
        <v>15</v>
      </c>
    </row>
    <row r="36" spans="1:7" s="150" customFormat="1" ht="18.75" customHeight="1" x14ac:dyDescent="0.25">
      <c r="A36" s="116">
        <f t="shared" si="1"/>
        <v>28</v>
      </c>
      <c r="B36" s="124" t="s">
        <v>1611</v>
      </c>
      <c r="C36" s="180" t="s">
        <v>1784</v>
      </c>
      <c r="D36" s="180">
        <v>16</v>
      </c>
    </row>
    <row r="37" spans="1:7" s="150" customFormat="1" ht="18.75" customHeight="1" x14ac:dyDescent="0.25">
      <c r="A37" s="116">
        <f t="shared" si="1"/>
        <v>29</v>
      </c>
      <c r="B37" s="179" t="s">
        <v>2440</v>
      </c>
      <c r="C37" s="180" t="s">
        <v>1784</v>
      </c>
      <c r="D37" s="231">
        <v>8</v>
      </c>
    </row>
    <row r="38" spans="1:7" s="150" customFormat="1" ht="18.75" customHeight="1" x14ac:dyDescent="0.25">
      <c r="A38" s="116">
        <f t="shared" si="1"/>
        <v>30</v>
      </c>
      <c r="B38" s="181" t="s">
        <v>2121</v>
      </c>
      <c r="C38" s="180" t="s">
        <v>1784</v>
      </c>
      <c r="D38" s="180">
        <v>10</v>
      </c>
    </row>
    <row r="39" spans="1:7" s="150" customFormat="1" ht="18.75" customHeight="1" x14ac:dyDescent="0.25">
      <c r="A39" s="116">
        <f t="shared" si="1"/>
        <v>31</v>
      </c>
      <c r="B39" s="181" t="s">
        <v>2122</v>
      </c>
      <c r="C39" s="180" t="s">
        <v>1784</v>
      </c>
      <c r="D39" s="180">
        <v>11</v>
      </c>
    </row>
    <row r="40" spans="1:7" s="151" customFormat="1" ht="18.75" customHeight="1" x14ac:dyDescent="0.25">
      <c r="A40" s="116">
        <f t="shared" si="1"/>
        <v>32</v>
      </c>
      <c r="B40" s="181" t="s">
        <v>2123</v>
      </c>
      <c r="C40" s="180" t="s">
        <v>1784</v>
      </c>
      <c r="D40" s="180">
        <v>12</v>
      </c>
      <c r="E40" s="150"/>
      <c r="F40" s="150"/>
      <c r="G40" s="150"/>
    </row>
    <row r="41" spans="1:7" s="150" customFormat="1" ht="18.75" customHeight="1" x14ac:dyDescent="0.25">
      <c r="A41" s="116">
        <f t="shared" si="1"/>
        <v>33</v>
      </c>
      <c r="B41" s="181" t="s">
        <v>2124</v>
      </c>
      <c r="C41" s="180" t="s">
        <v>1784</v>
      </c>
      <c r="D41" s="180">
        <v>13</v>
      </c>
    </row>
    <row r="42" spans="1:7" s="150" customFormat="1" ht="18.75" customHeight="1" x14ac:dyDescent="0.25">
      <c r="A42" s="116">
        <f t="shared" si="1"/>
        <v>34</v>
      </c>
      <c r="B42" s="181" t="s">
        <v>2125</v>
      </c>
      <c r="C42" s="180" t="s">
        <v>1784</v>
      </c>
      <c r="D42" s="180">
        <v>14</v>
      </c>
    </row>
    <row r="43" spans="1:7" s="150" customFormat="1" ht="18.75" customHeight="1" x14ac:dyDescent="0.25">
      <c r="A43" s="116">
        <f t="shared" si="1"/>
        <v>35</v>
      </c>
      <c r="B43" s="124" t="s">
        <v>2126</v>
      </c>
      <c r="C43" s="180" t="s">
        <v>1784</v>
      </c>
      <c r="D43" s="180">
        <v>15</v>
      </c>
    </row>
    <row r="44" spans="1:7" s="150" customFormat="1" ht="18.75" customHeight="1" x14ac:dyDescent="0.25">
      <c r="A44" s="116">
        <f t="shared" si="1"/>
        <v>36</v>
      </c>
      <c r="B44" s="124" t="s">
        <v>2127</v>
      </c>
      <c r="C44" s="180" t="s">
        <v>1784</v>
      </c>
      <c r="D44" s="180">
        <v>16</v>
      </c>
    </row>
    <row r="45" spans="1:7" s="136" customFormat="1" ht="18.75" customHeight="1" x14ac:dyDescent="0.25">
      <c r="A45" s="116">
        <f t="shared" si="1"/>
        <v>37</v>
      </c>
      <c r="B45" s="189" t="s">
        <v>2437</v>
      </c>
      <c r="C45" s="60" t="s">
        <v>1374</v>
      </c>
      <c r="D45" s="230" t="s">
        <v>1698</v>
      </c>
    </row>
    <row r="46" spans="1:7" s="141" customFormat="1" ht="18.75" customHeight="1" x14ac:dyDescent="0.25">
      <c r="A46" s="116">
        <f t="shared" si="1"/>
        <v>38</v>
      </c>
      <c r="B46" s="189" t="s">
        <v>2441</v>
      </c>
      <c r="C46" s="60" t="s">
        <v>1374</v>
      </c>
      <c r="D46" s="231">
        <v>8</v>
      </c>
    </row>
    <row r="47" spans="1:7" s="141" customFormat="1" ht="18.75" customHeight="1" x14ac:dyDescent="0.25">
      <c r="A47" s="116">
        <f t="shared" si="1"/>
        <v>39</v>
      </c>
      <c r="B47" s="190" t="s">
        <v>1746</v>
      </c>
      <c r="C47" s="60" t="s">
        <v>1374</v>
      </c>
      <c r="D47" s="116">
        <v>10</v>
      </c>
    </row>
    <row r="48" spans="1:7" s="141" customFormat="1" ht="18.75" customHeight="1" x14ac:dyDescent="0.25">
      <c r="A48" s="116">
        <f t="shared" si="1"/>
        <v>40</v>
      </c>
      <c r="B48" s="190" t="s">
        <v>1747</v>
      </c>
      <c r="C48" s="60" t="s">
        <v>1374</v>
      </c>
      <c r="D48" s="116">
        <v>11</v>
      </c>
    </row>
    <row r="49" spans="1:4" s="141" customFormat="1" ht="18.75" customHeight="1" x14ac:dyDescent="0.25">
      <c r="A49" s="116">
        <f t="shared" si="1"/>
        <v>41</v>
      </c>
      <c r="B49" s="190" t="s">
        <v>1748</v>
      </c>
      <c r="C49" s="60" t="s">
        <v>1374</v>
      </c>
      <c r="D49" s="116">
        <v>12</v>
      </c>
    </row>
    <row r="50" spans="1:4" s="141" customFormat="1" ht="18.75" customHeight="1" x14ac:dyDescent="0.25">
      <c r="A50" s="116">
        <f t="shared" si="1"/>
        <v>42</v>
      </c>
      <c r="B50" s="190" t="s">
        <v>1749</v>
      </c>
      <c r="C50" s="60" t="s">
        <v>1374</v>
      </c>
      <c r="D50" s="116">
        <v>13</v>
      </c>
    </row>
    <row r="51" spans="1:4" s="141" customFormat="1" ht="18.75" customHeight="1" x14ac:dyDescent="0.25">
      <c r="A51" s="116">
        <f t="shared" si="1"/>
        <v>43</v>
      </c>
      <c r="B51" s="190" t="s">
        <v>1750</v>
      </c>
      <c r="C51" s="60" t="s">
        <v>1374</v>
      </c>
      <c r="D51" s="116">
        <v>14</v>
      </c>
    </row>
    <row r="52" spans="1:4" s="141" customFormat="1" ht="18.75" customHeight="1" x14ac:dyDescent="0.25">
      <c r="A52" s="116">
        <f t="shared" si="1"/>
        <v>44</v>
      </c>
      <c r="B52" s="190" t="s">
        <v>1752</v>
      </c>
      <c r="C52" s="60" t="s">
        <v>1374</v>
      </c>
      <c r="D52" s="116">
        <v>15</v>
      </c>
    </row>
    <row r="53" spans="1:4" s="141" customFormat="1" ht="18.75" customHeight="1" x14ac:dyDescent="0.25">
      <c r="A53" s="116">
        <f t="shared" si="1"/>
        <v>45</v>
      </c>
      <c r="B53" s="190" t="s">
        <v>1751</v>
      </c>
      <c r="C53" s="60" t="s">
        <v>1374</v>
      </c>
      <c r="D53" s="116">
        <v>16</v>
      </c>
    </row>
    <row r="54" spans="1:4" s="141" customFormat="1" ht="18.75" customHeight="1" x14ac:dyDescent="0.25">
      <c r="A54" s="116">
        <f t="shared" si="1"/>
        <v>46</v>
      </c>
      <c r="B54" s="189" t="s">
        <v>2442</v>
      </c>
      <c r="C54" s="60" t="s">
        <v>1374</v>
      </c>
      <c r="D54" s="231">
        <v>8</v>
      </c>
    </row>
    <row r="55" spans="1:4" s="141" customFormat="1" ht="18.75" customHeight="1" x14ac:dyDescent="0.25">
      <c r="A55" s="116">
        <f t="shared" si="1"/>
        <v>47</v>
      </c>
      <c r="B55" s="190" t="s">
        <v>1739</v>
      </c>
      <c r="C55" s="60" t="s">
        <v>1374</v>
      </c>
      <c r="D55" s="116">
        <v>10</v>
      </c>
    </row>
    <row r="56" spans="1:4" s="141" customFormat="1" ht="18.75" customHeight="1" x14ac:dyDescent="0.25">
      <c r="A56" s="116">
        <f t="shared" si="1"/>
        <v>48</v>
      </c>
      <c r="B56" s="190" t="s">
        <v>1740</v>
      </c>
      <c r="C56" s="60" t="s">
        <v>1374</v>
      </c>
      <c r="D56" s="116">
        <v>11</v>
      </c>
    </row>
    <row r="57" spans="1:4" s="141" customFormat="1" ht="18.75" customHeight="1" x14ac:dyDescent="0.25">
      <c r="A57" s="116">
        <f t="shared" si="1"/>
        <v>49</v>
      </c>
      <c r="B57" s="190" t="s">
        <v>1741</v>
      </c>
      <c r="C57" s="60" t="s">
        <v>1374</v>
      </c>
      <c r="D57" s="116">
        <v>12</v>
      </c>
    </row>
    <row r="58" spans="1:4" s="141" customFormat="1" ht="18.75" customHeight="1" x14ac:dyDescent="0.25">
      <c r="A58" s="116">
        <f t="shared" si="1"/>
        <v>50</v>
      </c>
      <c r="B58" s="190" t="s">
        <v>1742</v>
      </c>
      <c r="C58" s="60" t="s">
        <v>1374</v>
      </c>
      <c r="D58" s="116">
        <v>13</v>
      </c>
    </row>
    <row r="59" spans="1:4" s="141" customFormat="1" ht="18.75" customHeight="1" x14ac:dyDescent="0.25">
      <c r="A59" s="116">
        <f t="shared" si="1"/>
        <v>51</v>
      </c>
      <c r="B59" s="190" t="s">
        <v>1743</v>
      </c>
      <c r="C59" s="60" t="s">
        <v>1374</v>
      </c>
      <c r="D59" s="116">
        <v>14</v>
      </c>
    </row>
    <row r="60" spans="1:4" s="141" customFormat="1" ht="18.75" customHeight="1" x14ac:dyDescent="0.25">
      <c r="A60" s="116">
        <f t="shared" si="1"/>
        <v>52</v>
      </c>
      <c r="B60" s="190" t="s">
        <v>1745</v>
      </c>
      <c r="C60" s="60" t="s">
        <v>1374</v>
      </c>
      <c r="D60" s="116">
        <v>15</v>
      </c>
    </row>
    <row r="61" spans="1:4" s="141" customFormat="1" ht="18.75" customHeight="1" x14ac:dyDescent="0.25">
      <c r="A61" s="116">
        <f t="shared" si="1"/>
        <v>53</v>
      </c>
      <c r="B61" s="190" t="s">
        <v>1744</v>
      </c>
      <c r="C61" s="60" t="s">
        <v>1374</v>
      </c>
      <c r="D61" s="116">
        <v>16</v>
      </c>
    </row>
    <row r="62" spans="1:4" s="136" customFormat="1" ht="18.75" customHeight="1" x14ac:dyDescent="0.25">
      <c r="A62" s="116">
        <f t="shared" si="1"/>
        <v>54</v>
      </c>
      <c r="B62" s="189" t="s">
        <v>2634</v>
      </c>
      <c r="C62" s="60" t="s">
        <v>2635</v>
      </c>
      <c r="D62" s="230" t="s">
        <v>1698</v>
      </c>
    </row>
    <row r="63" spans="1:4" s="141" customFormat="1" ht="18.75" customHeight="1" x14ac:dyDescent="0.25">
      <c r="A63" s="116">
        <f t="shared" si="1"/>
        <v>55</v>
      </c>
      <c r="B63" s="124" t="s">
        <v>1368</v>
      </c>
      <c r="C63" s="60" t="s">
        <v>2635</v>
      </c>
      <c r="D63" s="232">
        <v>6</v>
      </c>
    </row>
    <row r="64" spans="1:4" s="141" customFormat="1" ht="18.75" customHeight="1" x14ac:dyDescent="0.25">
      <c r="A64" s="116">
        <f t="shared" si="1"/>
        <v>56</v>
      </c>
      <c r="B64" s="124" t="s">
        <v>1370</v>
      </c>
      <c r="C64" s="60" t="s">
        <v>2635</v>
      </c>
      <c r="D64" s="232">
        <v>7</v>
      </c>
    </row>
    <row r="65" spans="1:4" s="141" customFormat="1" ht="18.75" customHeight="1" x14ac:dyDescent="0.25">
      <c r="A65" s="116">
        <f t="shared" si="1"/>
        <v>57</v>
      </c>
      <c r="B65" s="124" t="s">
        <v>1371</v>
      </c>
      <c r="C65" s="60" t="s">
        <v>2635</v>
      </c>
      <c r="D65" s="232">
        <v>8</v>
      </c>
    </row>
    <row r="66" spans="1:4" s="141" customFormat="1" ht="18.75" customHeight="1" x14ac:dyDescent="0.25">
      <c r="A66" s="116">
        <f t="shared" si="1"/>
        <v>58</v>
      </c>
      <c r="B66" s="124" t="s">
        <v>1372</v>
      </c>
      <c r="C66" s="60" t="s">
        <v>2635</v>
      </c>
      <c r="D66" s="232">
        <v>9</v>
      </c>
    </row>
    <row r="67" spans="1:4" s="141" customFormat="1" ht="18.75" customHeight="1" x14ac:dyDescent="0.25">
      <c r="A67" s="116">
        <f t="shared" si="1"/>
        <v>59</v>
      </c>
      <c r="B67" s="189" t="s">
        <v>2443</v>
      </c>
      <c r="C67" s="60" t="s">
        <v>2635</v>
      </c>
      <c r="D67" s="231">
        <v>8</v>
      </c>
    </row>
    <row r="68" spans="1:4" s="141" customFormat="1" ht="18.75" customHeight="1" x14ac:dyDescent="0.25">
      <c r="A68" s="116">
        <f t="shared" si="1"/>
        <v>60</v>
      </c>
      <c r="B68" s="190" t="s">
        <v>2128</v>
      </c>
      <c r="C68" s="60" t="s">
        <v>2635</v>
      </c>
      <c r="D68" s="116">
        <v>10</v>
      </c>
    </row>
    <row r="69" spans="1:4" s="141" customFormat="1" ht="17.25" x14ac:dyDescent="0.25">
      <c r="A69" s="116">
        <f t="shared" si="1"/>
        <v>61</v>
      </c>
      <c r="B69" s="190" t="s">
        <v>2129</v>
      </c>
      <c r="C69" s="60" t="s">
        <v>2635</v>
      </c>
      <c r="D69" s="116">
        <v>11</v>
      </c>
    </row>
    <row r="70" spans="1:4" s="141" customFormat="1" ht="17.25" x14ac:dyDescent="0.25">
      <c r="A70" s="116">
        <f t="shared" si="1"/>
        <v>62</v>
      </c>
      <c r="B70" s="190" t="s">
        <v>2130</v>
      </c>
      <c r="C70" s="60" t="s">
        <v>2635</v>
      </c>
      <c r="D70" s="116">
        <v>12</v>
      </c>
    </row>
    <row r="71" spans="1:4" s="141" customFormat="1" ht="17.25" x14ac:dyDescent="0.25">
      <c r="A71" s="116">
        <f t="shared" si="1"/>
        <v>63</v>
      </c>
      <c r="B71" s="190" t="s">
        <v>2130</v>
      </c>
      <c r="C71" s="60" t="s">
        <v>2635</v>
      </c>
      <c r="D71" s="116">
        <v>13</v>
      </c>
    </row>
    <row r="72" spans="1:4" s="141" customFormat="1" ht="17.25" x14ac:dyDescent="0.25">
      <c r="A72" s="116">
        <f t="shared" si="1"/>
        <v>64</v>
      </c>
      <c r="B72" s="190" t="s">
        <v>2131</v>
      </c>
      <c r="C72" s="60" t="s">
        <v>2635</v>
      </c>
      <c r="D72" s="116">
        <v>14</v>
      </c>
    </row>
    <row r="73" spans="1:4" s="141" customFormat="1" ht="17.25" x14ac:dyDescent="0.25">
      <c r="A73" s="116">
        <f t="shared" si="1"/>
        <v>65</v>
      </c>
      <c r="B73" s="190" t="s">
        <v>2132</v>
      </c>
      <c r="C73" s="60" t="s">
        <v>2635</v>
      </c>
      <c r="D73" s="116">
        <v>15</v>
      </c>
    </row>
    <row r="74" spans="1:4" s="141" customFormat="1" ht="17.25" x14ac:dyDescent="0.25">
      <c r="A74" s="116">
        <f t="shared" si="1"/>
        <v>66</v>
      </c>
      <c r="B74" s="190" t="s">
        <v>2133</v>
      </c>
      <c r="C74" s="60" t="s">
        <v>2635</v>
      </c>
      <c r="D74" s="116">
        <v>16</v>
      </c>
    </row>
    <row r="75" spans="1:4" s="141" customFormat="1" ht="18.75" customHeight="1" x14ac:dyDescent="0.25">
      <c r="A75" s="116">
        <f t="shared" si="1"/>
        <v>67</v>
      </c>
      <c r="B75" s="189" t="s">
        <v>2444</v>
      </c>
      <c r="C75" s="60" t="s">
        <v>2635</v>
      </c>
      <c r="D75" s="231">
        <v>8</v>
      </c>
    </row>
    <row r="76" spans="1:4" s="141" customFormat="1" ht="18.75" customHeight="1" x14ac:dyDescent="0.25">
      <c r="A76" s="116">
        <f t="shared" si="1"/>
        <v>68</v>
      </c>
      <c r="B76" s="190" t="s">
        <v>2134</v>
      </c>
      <c r="C76" s="60" t="s">
        <v>2635</v>
      </c>
      <c r="D76" s="116">
        <v>10</v>
      </c>
    </row>
    <row r="77" spans="1:4" s="141" customFormat="1" ht="18.75" customHeight="1" x14ac:dyDescent="0.25">
      <c r="A77" s="116">
        <f t="shared" si="1"/>
        <v>69</v>
      </c>
      <c r="B77" s="190" t="s">
        <v>2135</v>
      </c>
      <c r="C77" s="60" t="s">
        <v>2635</v>
      </c>
      <c r="D77" s="116">
        <v>11</v>
      </c>
    </row>
    <row r="78" spans="1:4" s="141" customFormat="1" ht="18.75" customHeight="1" x14ac:dyDescent="0.25">
      <c r="A78" s="116">
        <f t="shared" si="1"/>
        <v>70</v>
      </c>
      <c r="B78" s="190" t="s">
        <v>2136</v>
      </c>
      <c r="C78" s="60" t="s">
        <v>2635</v>
      </c>
      <c r="D78" s="116">
        <v>12</v>
      </c>
    </row>
    <row r="79" spans="1:4" s="141" customFormat="1" ht="18.75" customHeight="1" x14ac:dyDescent="0.25">
      <c r="A79" s="116">
        <f t="shared" si="1"/>
        <v>71</v>
      </c>
      <c r="B79" s="190" t="s">
        <v>2469</v>
      </c>
      <c r="C79" s="60" t="s">
        <v>2635</v>
      </c>
      <c r="D79" s="116">
        <v>13</v>
      </c>
    </row>
    <row r="80" spans="1:4" s="141" customFormat="1" ht="18.75" customHeight="1" x14ac:dyDescent="0.25">
      <c r="A80" s="116">
        <f t="shared" si="1"/>
        <v>72</v>
      </c>
      <c r="B80" s="190" t="s">
        <v>2470</v>
      </c>
      <c r="C80" s="60" t="s">
        <v>2635</v>
      </c>
      <c r="D80" s="116">
        <v>14</v>
      </c>
    </row>
    <row r="81" spans="1:4" s="141" customFormat="1" ht="18.75" customHeight="1" x14ac:dyDescent="0.25">
      <c r="A81" s="116">
        <f t="shared" si="1"/>
        <v>73</v>
      </c>
      <c r="B81" s="190" t="s">
        <v>2471</v>
      </c>
      <c r="C81" s="60" t="s">
        <v>2635</v>
      </c>
      <c r="D81" s="116">
        <v>15</v>
      </c>
    </row>
    <row r="82" spans="1:4" s="141" customFormat="1" ht="18.75" customHeight="1" x14ac:dyDescent="0.25">
      <c r="A82" s="116">
        <f t="shared" si="1"/>
        <v>74</v>
      </c>
      <c r="B82" s="190" t="s">
        <v>2137</v>
      </c>
      <c r="C82" s="60" t="s">
        <v>2635</v>
      </c>
      <c r="D82" s="116">
        <v>16</v>
      </c>
    </row>
    <row r="83" spans="1:4" s="141" customFormat="1" ht="18.75" customHeight="1" x14ac:dyDescent="0.25">
      <c r="A83" s="116">
        <f t="shared" si="1"/>
        <v>75</v>
      </c>
      <c r="B83" s="189" t="s">
        <v>2472</v>
      </c>
      <c r="C83" s="60" t="s">
        <v>2635</v>
      </c>
      <c r="D83" s="231">
        <v>8</v>
      </c>
    </row>
    <row r="84" spans="1:4" s="141" customFormat="1" ht="18.75" customHeight="1" x14ac:dyDescent="0.25">
      <c r="A84" s="116">
        <f t="shared" si="1"/>
        <v>76</v>
      </c>
      <c r="B84" s="190" t="s">
        <v>1704</v>
      </c>
      <c r="C84" s="60" t="s">
        <v>2635</v>
      </c>
      <c r="D84" s="116">
        <v>10</v>
      </c>
    </row>
    <row r="85" spans="1:4" s="141" customFormat="1" ht="18.75" customHeight="1" x14ac:dyDescent="0.25">
      <c r="A85" s="116">
        <f t="shared" si="1"/>
        <v>77</v>
      </c>
      <c r="B85" s="190" t="s">
        <v>1705</v>
      </c>
      <c r="C85" s="60" t="s">
        <v>2635</v>
      </c>
      <c r="D85" s="116">
        <v>11</v>
      </c>
    </row>
    <row r="86" spans="1:4" s="141" customFormat="1" ht="18.75" customHeight="1" x14ac:dyDescent="0.25">
      <c r="A86" s="116">
        <f t="shared" si="1"/>
        <v>78</v>
      </c>
      <c r="B86" s="190" t="s">
        <v>1706</v>
      </c>
      <c r="C86" s="60" t="s">
        <v>2635</v>
      </c>
      <c r="D86" s="116">
        <v>12</v>
      </c>
    </row>
    <row r="87" spans="1:4" s="141" customFormat="1" ht="18.75" customHeight="1" x14ac:dyDescent="0.25">
      <c r="A87" s="116">
        <f t="shared" si="1"/>
        <v>79</v>
      </c>
      <c r="B87" s="190" t="s">
        <v>1707</v>
      </c>
      <c r="C87" s="60" t="s">
        <v>2635</v>
      </c>
      <c r="D87" s="116">
        <v>13</v>
      </c>
    </row>
    <row r="88" spans="1:4" s="141" customFormat="1" ht="18.75" customHeight="1" x14ac:dyDescent="0.25">
      <c r="A88" s="116">
        <f t="shared" si="1"/>
        <v>80</v>
      </c>
      <c r="B88" s="190" t="s">
        <v>1708</v>
      </c>
      <c r="C88" s="60" t="s">
        <v>2635</v>
      </c>
      <c r="D88" s="116">
        <v>14</v>
      </c>
    </row>
    <row r="89" spans="1:4" s="141" customFormat="1" ht="18.75" customHeight="1" x14ac:dyDescent="0.25">
      <c r="A89" s="116">
        <f t="shared" si="1"/>
        <v>81</v>
      </c>
      <c r="B89" s="190" t="s">
        <v>1783</v>
      </c>
      <c r="C89" s="60" t="s">
        <v>2635</v>
      </c>
      <c r="D89" s="116">
        <v>15</v>
      </c>
    </row>
    <row r="90" spans="1:4" s="141" customFormat="1" ht="18.75" customHeight="1" x14ac:dyDescent="0.25">
      <c r="A90" s="233">
        <f t="shared" si="1"/>
        <v>82</v>
      </c>
      <c r="B90" s="234" t="s">
        <v>1709</v>
      </c>
      <c r="C90" s="235" t="s">
        <v>2635</v>
      </c>
      <c r="D90" s="233">
        <v>16</v>
      </c>
    </row>
    <row r="91" spans="1:4" s="141" customFormat="1" ht="18" customHeight="1" x14ac:dyDescent="0.25"/>
    <row r="92" spans="1:4" s="141" customFormat="1" ht="18" customHeight="1" x14ac:dyDescent="0.25"/>
    <row r="93" spans="1:4" s="141" customFormat="1" ht="18" customHeight="1" x14ac:dyDescent="0.25"/>
    <row r="94" spans="1:4" s="141" customFormat="1" ht="18" customHeight="1" x14ac:dyDescent="0.25"/>
    <row r="95" spans="1:4" s="141" customFormat="1" ht="18" customHeight="1" x14ac:dyDescent="0.25"/>
    <row r="96" spans="1:4" s="141" customFormat="1" ht="18" customHeight="1" x14ac:dyDescent="0.25"/>
    <row r="97" s="141" customFormat="1" ht="18" customHeight="1" x14ac:dyDescent="0.25"/>
    <row r="98" s="141" customFormat="1" ht="18" customHeight="1" x14ac:dyDescent="0.25"/>
    <row r="99" s="141" customFormat="1" ht="18" customHeight="1" x14ac:dyDescent="0.25"/>
    <row r="100" s="141" customFormat="1" ht="18" customHeight="1" x14ac:dyDescent="0.25"/>
    <row r="101" s="141" customFormat="1" ht="18" customHeight="1" x14ac:dyDescent="0.25"/>
    <row r="102" s="141" customFormat="1" ht="18" customHeight="1" x14ac:dyDescent="0.25"/>
    <row r="103" s="141" customFormat="1" ht="18" customHeight="1" x14ac:dyDescent="0.25"/>
    <row r="104" s="141" customFormat="1" ht="18" customHeight="1" x14ac:dyDescent="0.25"/>
    <row r="105" s="141" customFormat="1" ht="18" customHeight="1" x14ac:dyDescent="0.25"/>
    <row r="106" s="141" customFormat="1" ht="18" customHeight="1" x14ac:dyDescent="0.25"/>
    <row r="107" s="141" customFormat="1" ht="18" customHeight="1" x14ac:dyDescent="0.25"/>
    <row r="108" s="141" customFormat="1" ht="18" customHeight="1" x14ac:dyDescent="0.25"/>
    <row r="109" s="141" customFormat="1" ht="18" customHeight="1" x14ac:dyDescent="0.25"/>
    <row r="110" s="141" customFormat="1" ht="18" customHeight="1" x14ac:dyDescent="0.25"/>
    <row r="111" s="141" customFormat="1" ht="18" customHeight="1" x14ac:dyDescent="0.25"/>
    <row r="112" s="141" customFormat="1" ht="18" customHeight="1" x14ac:dyDescent="0.25"/>
    <row r="113" s="141" customFormat="1" ht="18" customHeight="1" x14ac:dyDescent="0.25"/>
    <row r="114" s="141" customFormat="1" ht="18" customHeight="1" x14ac:dyDescent="0.25"/>
    <row r="115" s="141" customFormat="1" ht="18" customHeight="1" x14ac:dyDescent="0.25"/>
    <row r="116" s="141" customFormat="1" ht="18" customHeight="1" x14ac:dyDescent="0.25"/>
    <row r="117" s="141" customFormat="1" ht="18" customHeight="1" x14ac:dyDescent="0.25"/>
    <row r="118" s="141" customFormat="1" ht="18" customHeight="1" x14ac:dyDescent="0.25"/>
    <row r="119" s="141" customFormat="1" ht="18" customHeight="1" x14ac:dyDescent="0.25"/>
    <row r="120" s="141" customFormat="1" ht="18" customHeight="1" x14ac:dyDescent="0.25"/>
    <row r="121" s="141" customFormat="1" ht="18" customHeight="1" x14ac:dyDescent="0.25"/>
    <row r="122" s="141" customFormat="1" ht="18" customHeight="1" x14ac:dyDescent="0.25"/>
    <row r="123" s="141" customFormat="1" ht="18" customHeight="1" x14ac:dyDescent="0.25"/>
    <row r="124" s="141" customFormat="1" ht="18" customHeight="1" x14ac:dyDescent="0.25"/>
    <row r="125" s="141" customFormat="1" ht="18" customHeight="1" x14ac:dyDescent="0.25"/>
    <row r="126" s="141" customFormat="1" ht="18" customHeight="1" x14ac:dyDescent="0.25"/>
    <row r="127" s="141" customFormat="1" ht="18" customHeight="1" x14ac:dyDescent="0.25"/>
    <row r="128" s="141" customFormat="1" ht="18" customHeight="1" x14ac:dyDescent="0.25"/>
    <row r="129" s="141" customFormat="1" ht="18" customHeight="1" x14ac:dyDescent="0.25"/>
    <row r="130" s="141" customFormat="1" ht="18" customHeight="1" x14ac:dyDescent="0.25"/>
    <row r="131" s="141" customFormat="1" ht="18" customHeight="1" x14ac:dyDescent="0.25"/>
    <row r="132" s="141" customFormat="1" ht="18" customHeight="1" x14ac:dyDescent="0.25"/>
    <row r="133" s="141" customFormat="1" ht="18" customHeight="1" x14ac:dyDescent="0.25"/>
    <row r="134" s="141" customFormat="1" ht="18" customHeight="1" x14ac:dyDescent="0.25"/>
    <row r="135" s="141" customFormat="1" ht="18" customHeight="1" x14ac:dyDescent="0.25"/>
    <row r="136" s="141" customFormat="1" ht="18" customHeight="1" x14ac:dyDescent="0.25"/>
    <row r="137" s="141" customFormat="1" ht="18" customHeight="1" x14ac:dyDescent="0.25"/>
    <row r="138" s="141" customFormat="1" ht="18" customHeight="1" x14ac:dyDescent="0.25"/>
    <row r="139" s="141" customFormat="1" ht="18" customHeight="1" x14ac:dyDescent="0.25"/>
    <row r="140" s="141" customFormat="1" ht="18" customHeight="1" x14ac:dyDescent="0.25"/>
    <row r="141" s="141" customFormat="1" ht="18" customHeight="1" x14ac:dyDescent="0.25"/>
    <row r="142" s="141" customFormat="1" ht="18" customHeight="1" x14ac:dyDescent="0.25"/>
    <row r="143" s="141" customFormat="1" ht="18" customHeight="1" x14ac:dyDescent="0.25"/>
    <row r="144" s="141" customFormat="1" ht="18" customHeight="1" x14ac:dyDescent="0.25"/>
    <row r="145" s="141" customFormat="1" ht="18" customHeight="1" x14ac:dyDescent="0.25"/>
    <row r="146" s="141" customFormat="1" ht="18" customHeight="1" x14ac:dyDescent="0.25"/>
    <row r="147" s="141" customFormat="1" ht="18" customHeight="1" x14ac:dyDescent="0.25"/>
    <row r="148" s="141" customFormat="1" ht="18" customHeight="1" x14ac:dyDescent="0.25"/>
    <row r="149" s="141" customFormat="1" ht="18" customHeight="1" x14ac:dyDescent="0.25"/>
    <row r="150" s="141" customFormat="1" ht="18" customHeight="1" x14ac:dyDescent="0.25"/>
    <row r="151" s="141" customFormat="1" ht="18" customHeight="1" x14ac:dyDescent="0.25"/>
    <row r="152" s="141" customFormat="1" ht="18" customHeight="1" x14ac:dyDescent="0.25"/>
    <row r="153" s="141" customFormat="1" ht="18" customHeight="1" x14ac:dyDescent="0.25"/>
    <row r="154" s="141" customFormat="1" ht="18" customHeight="1" x14ac:dyDescent="0.25"/>
    <row r="155" s="141" customFormat="1" ht="18" customHeight="1" x14ac:dyDescent="0.25"/>
    <row r="156" s="141" customFormat="1" ht="18" customHeight="1" x14ac:dyDescent="0.25"/>
    <row r="157" s="141" customFormat="1" ht="18" customHeight="1" x14ac:dyDescent="0.25"/>
    <row r="158" s="141" customFormat="1" ht="18" customHeight="1" x14ac:dyDescent="0.25"/>
    <row r="159" s="141" customFormat="1" ht="18" customHeight="1" x14ac:dyDescent="0.25"/>
    <row r="160" s="141" customFormat="1" ht="18" customHeight="1" x14ac:dyDescent="0.25"/>
    <row r="161" s="141" customFormat="1" ht="18" customHeight="1" x14ac:dyDescent="0.25"/>
    <row r="162" s="141" customFormat="1" ht="18" customHeight="1" x14ac:dyDescent="0.25"/>
    <row r="163" s="141" customFormat="1" ht="18" customHeight="1" x14ac:dyDescent="0.25"/>
    <row r="164" s="141" customFormat="1" ht="18" customHeight="1" x14ac:dyDescent="0.25"/>
    <row r="165" s="141" customFormat="1" ht="18" customHeight="1" x14ac:dyDescent="0.25"/>
    <row r="166" s="141" customFormat="1" ht="18" customHeight="1" x14ac:dyDescent="0.25"/>
    <row r="167" s="141" customFormat="1" ht="18" customHeight="1" x14ac:dyDescent="0.25"/>
    <row r="168" s="141" customFormat="1" ht="18" customHeight="1" x14ac:dyDescent="0.25"/>
    <row r="169" s="141" customFormat="1" ht="18" customHeight="1" x14ac:dyDescent="0.25"/>
    <row r="170" s="141" customFormat="1" ht="18" customHeight="1" x14ac:dyDescent="0.25"/>
    <row r="171" s="141" customFormat="1" ht="18" customHeight="1" x14ac:dyDescent="0.25"/>
    <row r="172" s="141" customFormat="1" ht="18" customHeight="1" x14ac:dyDescent="0.25"/>
    <row r="173" s="141" customFormat="1" ht="18" customHeight="1" x14ac:dyDescent="0.25"/>
    <row r="174" s="141" customFormat="1" ht="18" customHeight="1" x14ac:dyDescent="0.25"/>
    <row r="175" s="141" customFormat="1" ht="18" customHeight="1" x14ac:dyDescent="0.25"/>
    <row r="176" s="141" customFormat="1" ht="18" customHeight="1" x14ac:dyDescent="0.25"/>
    <row r="177" s="141" customFormat="1" ht="18" customHeight="1" x14ac:dyDescent="0.25"/>
    <row r="178" s="141" customFormat="1" ht="18" customHeight="1" x14ac:dyDescent="0.25"/>
    <row r="179" s="141" customFormat="1" ht="18" customHeight="1" x14ac:dyDescent="0.25"/>
    <row r="180" s="141" customFormat="1" ht="18" customHeight="1" x14ac:dyDescent="0.25"/>
    <row r="181" s="141" customFormat="1" ht="18" customHeight="1" x14ac:dyDescent="0.25"/>
    <row r="182" s="141" customFormat="1" ht="18" customHeight="1" x14ac:dyDescent="0.25"/>
    <row r="183" s="141" customFormat="1" ht="18" customHeight="1" x14ac:dyDescent="0.25"/>
    <row r="184" s="141" customFormat="1" ht="18" customHeight="1" x14ac:dyDescent="0.25"/>
    <row r="185" s="141" customFormat="1" ht="18" customHeight="1" x14ac:dyDescent="0.25"/>
    <row r="186" s="141" customFormat="1" ht="18" customHeight="1" x14ac:dyDescent="0.25"/>
    <row r="187" s="141" customFormat="1" ht="18" customHeight="1" x14ac:dyDescent="0.25"/>
    <row r="188" s="141" customFormat="1" ht="18" customHeight="1" x14ac:dyDescent="0.25"/>
    <row r="189" s="141" customFormat="1" ht="18" customHeight="1" x14ac:dyDescent="0.25"/>
    <row r="190" s="141" customFormat="1" ht="18" customHeight="1" x14ac:dyDescent="0.25"/>
    <row r="191" s="141" customFormat="1" ht="18" customHeight="1" x14ac:dyDescent="0.25"/>
    <row r="192" s="141" customFormat="1" ht="18" customHeight="1" x14ac:dyDescent="0.25"/>
    <row r="193" s="141" customFormat="1" ht="18" customHeight="1" x14ac:dyDescent="0.25"/>
    <row r="194" s="141" customFormat="1" ht="18" customHeight="1" x14ac:dyDescent="0.25"/>
    <row r="195" s="141" customFormat="1" ht="18" customHeight="1" x14ac:dyDescent="0.25"/>
    <row r="196" s="141" customFormat="1" ht="18" customHeight="1" x14ac:dyDescent="0.25"/>
    <row r="197" s="141" customFormat="1" ht="18" customHeight="1" x14ac:dyDescent="0.25"/>
    <row r="198" s="141" customFormat="1" ht="18" customHeight="1" x14ac:dyDescent="0.25"/>
    <row r="199" s="141" customFormat="1" ht="18" customHeight="1" x14ac:dyDescent="0.25"/>
    <row r="200" s="141" customFormat="1" ht="18" customHeight="1" x14ac:dyDescent="0.25"/>
    <row r="201" s="141" customFormat="1" ht="18" customHeight="1" x14ac:dyDescent="0.25"/>
    <row r="202" s="141" customFormat="1" ht="18" customHeight="1" x14ac:dyDescent="0.25"/>
    <row r="203" s="141" customFormat="1" ht="18" customHeight="1" x14ac:dyDescent="0.25"/>
    <row r="204" s="141" customFormat="1" ht="18" customHeight="1" x14ac:dyDescent="0.25"/>
    <row r="205" s="141" customFormat="1" ht="18" customHeight="1" x14ac:dyDescent="0.25"/>
    <row r="206" s="141" customFormat="1" ht="18" customHeight="1" x14ac:dyDescent="0.25"/>
    <row r="207" s="141" customFormat="1" ht="18" customHeight="1" x14ac:dyDescent="0.25"/>
    <row r="208" s="141" customFormat="1" ht="18" customHeight="1" x14ac:dyDescent="0.25"/>
    <row r="209" s="141" customFormat="1" ht="18" customHeight="1" x14ac:dyDescent="0.25"/>
    <row r="210" s="141" customFormat="1" ht="18" customHeight="1" x14ac:dyDescent="0.25"/>
    <row r="211" s="141" customFormat="1" ht="18" customHeight="1" x14ac:dyDescent="0.25"/>
    <row r="212" s="141" customFormat="1" ht="18" customHeight="1" x14ac:dyDescent="0.25"/>
    <row r="213" s="141" customFormat="1" ht="18" customHeight="1" x14ac:dyDescent="0.25"/>
    <row r="214" s="141" customFormat="1" ht="18" customHeight="1" x14ac:dyDescent="0.25"/>
    <row r="215" s="141" customFormat="1" ht="18" customHeight="1" x14ac:dyDescent="0.25"/>
    <row r="216" s="141" customFormat="1" ht="18" customHeight="1" x14ac:dyDescent="0.25"/>
    <row r="217" s="141" customFormat="1" ht="18" customHeight="1" x14ac:dyDescent="0.25"/>
    <row r="218" s="141" customFormat="1" ht="18" customHeight="1" x14ac:dyDescent="0.25"/>
    <row r="219" s="141" customFormat="1" ht="18" customHeight="1" x14ac:dyDescent="0.25"/>
    <row r="220" s="141" customFormat="1" ht="18" customHeight="1" x14ac:dyDescent="0.25"/>
    <row r="221" s="141" customFormat="1" ht="18" customHeight="1" x14ac:dyDescent="0.25"/>
    <row r="222" s="141" customFormat="1" ht="18" customHeight="1" x14ac:dyDescent="0.25"/>
    <row r="223" s="141" customFormat="1" ht="18" customHeight="1" x14ac:dyDescent="0.25"/>
    <row r="224" s="141" customFormat="1" ht="18" customHeight="1" x14ac:dyDescent="0.25"/>
    <row r="225" s="141" customFormat="1" ht="18" customHeight="1" x14ac:dyDescent="0.25"/>
    <row r="226" s="141" customFormat="1" ht="18" customHeight="1" x14ac:dyDescent="0.25"/>
    <row r="227" s="141" customFormat="1" ht="18" customHeight="1" x14ac:dyDescent="0.25"/>
    <row r="228" s="141" customFormat="1" ht="18" customHeight="1" x14ac:dyDescent="0.25"/>
    <row r="229" s="141" customFormat="1" ht="18" customHeight="1" x14ac:dyDescent="0.25"/>
    <row r="230" s="141" customFormat="1" ht="18" customHeight="1" x14ac:dyDescent="0.25"/>
    <row r="231" s="141" customFormat="1" ht="18" customHeight="1" x14ac:dyDescent="0.25"/>
    <row r="232" s="141" customFormat="1" ht="18" customHeight="1" x14ac:dyDescent="0.25"/>
    <row r="233" s="141" customFormat="1" ht="18" customHeight="1" x14ac:dyDescent="0.25"/>
    <row r="234" s="141" customFormat="1" ht="18" customHeight="1" x14ac:dyDescent="0.25"/>
    <row r="235" s="141" customFormat="1" ht="18" customHeight="1" x14ac:dyDescent="0.25"/>
    <row r="236" s="141" customFormat="1" ht="18" customHeight="1" x14ac:dyDescent="0.25"/>
    <row r="237" s="141" customFormat="1" ht="18" customHeight="1" x14ac:dyDescent="0.25"/>
    <row r="238" s="141" customFormat="1" ht="18" customHeight="1" x14ac:dyDescent="0.25"/>
    <row r="239" s="141" customFormat="1" ht="18" customHeight="1" x14ac:dyDescent="0.25"/>
    <row r="240" s="141" customFormat="1" ht="18" customHeight="1" x14ac:dyDescent="0.25"/>
    <row r="241" s="141" customFormat="1" ht="18" customHeight="1" x14ac:dyDescent="0.25"/>
    <row r="242" s="141" customFormat="1" ht="18" customHeight="1" x14ac:dyDescent="0.25"/>
    <row r="243" s="141" customFormat="1" ht="18" customHeight="1" x14ac:dyDescent="0.25"/>
    <row r="244" s="141" customFormat="1" ht="18" customHeight="1" x14ac:dyDescent="0.25"/>
    <row r="245" s="141" customFormat="1" ht="18" customHeight="1" x14ac:dyDescent="0.25"/>
    <row r="246" s="141" customFormat="1" ht="18" customHeight="1" x14ac:dyDescent="0.25"/>
    <row r="247" s="141" customFormat="1" ht="18" customHeight="1" x14ac:dyDescent="0.25"/>
    <row r="248" s="141" customFormat="1" ht="18" customHeight="1" x14ac:dyDescent="0.25"/>
    <row r="249" s="141" customFormat="1" ht="18" customHeight="1" x14ac:dyDescent="0.25"/>
    <row r="250" s="141" customFormat="1" ht="18" customHeight="1" x14ac:dyDescent="0.25"/>
    <row r="251" s="141" customFormat="1" ht="18" customHeight="1" x14ac:dyDescent="0.25"/>
    <row r="252" s="141" customFormat="1" ht="18" customHeight="1" x14ac:dyDescent="0.25"/>
    <row r="253" s="141" customFormat="1" ht="18" customHeight="1" x14ac:dyDescent="0.25"/>
    <row r="254" s="141" customFormat="1" ht="18" customHeight="1" x14ac:dyDescent="0.25"/>
    <row r="255" s="141" customFormat="1" ht="18" customHeight="1" x14ac:dyDescent="0.25"/>
    <row r="256" s="141" customFormat="1" ht="18" customHeight="1" x14ac:dyDescent="0.25"/>
    <row r="257" s="141" customFormat="1" ht="18" customHeight="1" x14ac:dyDescent="0.25"/>
    <row r="258" s="141" customFormat="1" ht="18" customHeight="1" x14ac:dyDescent="0.25"/>
    <row r="259" s="141" customFormat="1" ht="18" customHeight="1" x14ac:dyDescent="0.25"/>
    <row r="260" s="141" customFormat="1" ht="18" customHeight="1" x14ac:dyDescent="0.25"/>
    <row r="261" s="141" customFormat="1" ht="18" customHeight="1" x14ac:dyDescent="0.25"/>
    <row r="262" s="141" customFormat="1" ht="18" customHeight="1" x14ac:dyDescent="0.25"/>
    <row r="263" s="141" customFormat="1" ht="18" customHeight="1" x14ac:dyDescent="0.25"/>
    <row r="264" s="141" customFormat="1" ht="18" customHeight="1" x14ac:dyDescent="0.25"/>
    <row r="265" s="141" customFormat="1" ht="18" customHeight="1" x14ac:dyDescent="0.25"/>
    <row r="266" s="141" customFormat="1" ht="18" customHeight="1" x14ac:dyDescent="0.25"/>
    <row r="267" s="141" customFormat="1" ht="18" customHeight="1" x14ac:dyDescent="0.25"/>
    <row r="268" s="141" customFormat="1" ht="18" customHeight="1" x14ac:dyDescent="0.25"/>
    <row r="269" s="141" customFormat="1" ht="18" customHeight="1" x14ac:dyDescent="0.25"/>
    <row r="270" s="141" customFormat="1" ht="18" customHeight="1" x14ac:dyDescent="0.25"/>
    <row r="271" s="141" customFormat="1" ht="18" customHeight="1" x14ac:dyDescent="0.25"/>
    <row r="272" s="141" customFormat="1" ht="18" customHeight="1" x14ac:dyDescent="0.25"/>
    <row r="273" s="141" customFormat="1" ht="18" customHeight="1" x14ac:dyDescent="0.25"/>
    <row r="274" s="141" customFormat="1" ht="18" customHeight="1" x14ac:dyDescent="0.25"/>
    <row r="275" s="141" customFormat="1" ht="18" customHeight="1" x14ac:dyDescent="0.25"/>
    <row r="276" s="141" customFormat="1" ht="18" customHeight="1" x14ac:dyDescent="0.25"/>
    <row r="277" s="141" customFormat="1" ht="18" customHeight="1" x14ac:dyDescent="0.25"/>
    <row r="278" s="141" customFormat="1" ht="18" customHeight="1" x14ac:dyDescent="0.25"/>
    <row r="279" s="141" customFormat="1" ht="18" customHeight="1" x14ac:dyDescent="0.25"/>
    <row r="280" s="141" customFormat="1" ht="18" customHeight="1" x14ac:dyDescent="0.25"/>
    <row r="281" s="141" customFormat="1" ht="18" customHeight="1" x14ac:dyDescent="0.25"/>
    <row r="282" s="141" customFormat="1" ht="18" customHeight="1" x14ac:dyDescent="0.25"/>
    <row r="283" s="141" customFormat="1" ht="18" customHeight="1" x14ac:dyDescent="0.25"/>
    <row r="284" s="141" customFormat="1" ht="18" customHeight="1" x14ac:dyDescent="0.25"/>
    <row r="285" s="141" customFormat="1" ht="18" customHeight="1" x14ac:dyDescent="0.25"/>
    <row r="286" s="141" customFormat="1" ht="18" customHeight="1" x14ac:dyDescent="0.25"/>
    <row r="287" s="141" customFormat="1" ht="18" customHeight="1" x14ac:dyDescent="0.25"/>
    <row r="288" s="141" customFormat="1" ht="18" customHeight="1" x14ac:dyDescent="0.25"/>
    <row r="289" s="141" customFormat="1" ht="18" customHeight="1" x14ac:dyDescent="0.25"/>
    <row r="290" s="141" customFormat="1" ht="18" customHeight="1" x14ac:dyDescent="0.25"/>
    <row r="291" s="141" customFormat="1" ht="18" customHeight="1" x14ac:dyDescent="0.25"/>
    <row r="292" s="141" customFormat="1" ht="18" customHeight="1" x14ac:dyDescent="0.25"/>
    <row r="293" s="141" customFormat="1" ht="18" customHeight="1" x14ac:dyDescent="0.25"/>
    <row r="294" s="141" customFormat="1" ht="18" customHeight="1" x14ac:dyDescent="0.25"/>
    <row r="295" s="141" customFormat="1" ht="18" customHeight="1" x14ac:dyDescent="0.25"/>
    <row r="296" s="141" customFormat="1" ht="18" customHeight="1" x14ac:dyDescent="0.25"/>
    <row r="297" s="141" customFormat="1" ht="18" customHeight="1" x14ac:dyDescent="0.25"/>
    <row r="298" s="141" customFormat="1" ht="18" customHeight="1" x14ac:dyDescent="0.25"/>
    <row r="299" s="141" customFormat="1" ht="18" customHeight="1" x14ac:dyDescent="0.25"/>
    <row r="300" s="141" customFormat="1" ht="18" customHeight="1" x14ac:dyDescent="0.25"/>
    <row r="301" s="141" customFormat="1" ht="18" customHeight="1" x14ac:dyDescent="0.25"/>
    <row r="302" s="141" customFormat="1" ht="18" customHeight="1" x14ac:dyDescent="0.25"/>
    <row r="303" s="141" customFormat="1" ht="18" customHeight="1" x14ac:dyDescent="0.25"/>
    <row r="304" s="141" customFormat="1" ht="18" customHeight="1" x14ac:dyDescent="0.25"/>
    <row r="305" s="141" customFormat="1" ht="18" customHeight="1" x14ac:dyDescent="0.25"/>
    <row r="306" s="141" customFormat="1" ht="18" customHeight="1" x14ac:dyDescent="0.25"/>
    <row r="307" s="141" customFormat="1" ht="18" customHeight="1" x14ac:dyDescent="0.25"/>
    <row r="308" s="141" customFormat="1" ht="18" customHeight="1" x14ac:dyDescent="0.25"/>
    <row r="309" s="141" customFormat="1" ht="18" customHeight="1" x14ac:dyDescent="0.25"/>
    <row r="310" s="141" customFormat="1" ht="18" customHeight="1" x14ac:dyDescent="0.25"/>
    <row r="311" s="141" customFormat="1" ht="18" customHeight="1" x14ac:dyDescent="0.25"/>
    <row r="312" s="141" customFormat="1" ht="18" customHeight="1" x14ac:dyDescent="0.25"/>
    <row r="313" s="141" customFormat="1" ht="18" customHeight="1" x14ac:dyDescent="0.25"/>
    <row r="314" s="141" customFormat="1" ht="18" customHeight="1" x14ac:dyDescent="0.25"/>
    <row r="315" s="141" customFormat="1" ht="18" customHeight="1" x14ac:dyDescent="0.25"/>
    <row r="316" s="141" customFormat="1" ht="18" customHeight="1" x14ac:dyDescent="0.25"/>
    <row r="317" s="141" customFormat="1" ht="18" customHeight="1" x14ac:dyDescent="0.25"/>
    <row r="318" s="141" customFormat="1" ht="18" customHeight="1" x14ac:dyDescent="0.25"/>
    <row r="319" s="141" customFormat="1" ht="18" customHeight="1" x14ac:dyDescent="0.25"/>
    <row r="320" s="141" customFormat="1" ht="18" customHeight="1" x14ac:dyDescent="0.25"/>
    <row r="321" s="141" customFormat="1" ht="18" customHeight="1" x14ac:dyDescent="0.25"/>
    <row r="322" s="141" customFormat="1" ht="18" customHeight="1" x14ac:dyDescent="0.25"/>
    <row r="323" s="141" customFormat="1" ht="18" customHeight="1" x14ac:dyDescent="0.25"/>
    <row r="324" s="141" customFormat="1" ht="18" customHeight="1" x14ac:dyDescent="0.25"/>
    <row r="325" s="141" customFormat="1" ht="18" customHeight="1" x14ac:dyDescent="0.25"/>
    <row r="326" s="141" customFormat="1" ht="18" customHeight="1" x14ac:dyDescent="0.25"/>
    <row r="327" s="141" customFormat="1" ht="18" customHeight="1" x14ac:dyDescent="0.25"/>
    <row r="328" s="141" customFormat="1" ht="18" customHeight="1" x14ac:dyDescent="0.25"/>
    <row r="329" s="141" customFormat="1" ht="18" customHeight="1" x14ac:dyDescent="0.25"/>
    <row r="330" s="141" customFormat="1" ht="18" customHeight="1" x14ac:dyDescent="0.25"/>
    <row r="331" s="141" customFormat="1" ht="18" customHeight="1" x14ac:dyDescent="0.25"/>
    <row r="332" s="141" customFormat="1" ht="18" customHeight="1" x14ac:dyDescent="0.25"/>
    <row r="333" s="141" customFormat="1" ht="18" customHeight="1" x14ac:dyDescent="0.25"/>
    <row r="334" s="141" customFormat="1" ht="18" customHeight="1" x14ac:dyDescent="0.25"/>
    <row r="335" s="141" customFormat="1" ht="18" customHeight="1" x14ac:dyDescent="0.25"/>
    <row r="336" s="141" customFormat="1" ht="18" customHeight="1" x14ac:dyDescent="0.25"/>
    <row r="337" s="141" customFormat="1" ht="18" customHeight="1" x14ac:dyDescent="0.25"/>
    <row r="338" s="141" customFormat="1" ht="18" customHeight="1" x14ac:dyDescent="0.25"/>
    <row r="339" s="141" customFormat="1" ht="18" customHeight="1" x14ac:dyDescent="0.25"/>
    <row r="340" s="141" customFormat="1" ht="18" customHeight="1" x14ac:dyDescent="0.25"/>
    <row r="341" s="141" customFormat="1" ht="18" customHeight="1" x14ac:dyDescent="0.25"/>
    <row r="342" s="141" customFormat="1" ht="18" customHeight="1" x14ac:dyDescent="0.25"/>
    <row r="343" s="141" customFormat="1" ht="18" customHeight="1" x14ac:dyDescent="0.25"/>
    <row r="344" s="141" customFormat="1" ht="18" customHeight="1" x14ac:dyDescent="0.25"/>
    <row r="345" s="141" customFormat="1" ht="18" customHeight="1" x14ac:dyDescent="0.25"/>
    <row r="346" s="141" customFormat="1" ht="18" customHeight="1" x14ac:dyDescent="0.25"/>
    <row r="347" s="141" customFormat="1" ht="18" customHeight="1" x14ac:dyDescent="0.25"/>
    <row r="348" s="141" customFormat="1" ht="18" customHeight="1" x14ac:dyDescent="0.25"/>
    <row r="349" s="141" customFormat="1" ht="18" customHeight="1" x14ac:dyDescent="0.25"/>
    <row r="350" s="141" customFormat="1" ht="18" customHeight="1" x14ac:dyDescent="0.25"/>
    <row r="351" s="141" customFormat="1" ht="18" customHeight="1" x14ac:dyDescent="0.25"/>
    <row r="352" s="141" customFormat="1" ht="18" customHeight="1" x14ac:dyDescent="0.25"/>
    <row r="353" s="141" customFormat="1" ht="18" customHeight="1" x14ac:dyDescent="0.25"/>
    <row r="354" s="141" customFormat="1" ht="18" customHeight="1" x14ac:dyDescent="0.25"/>
    <row r="355" s="141" customFormat="1" ht="18" customHeight="1" x14ac:dyDescent="0.25"/>
    <row r="356" s="141" customFormat="1" ht="18" customHeight="1" x14ac:dyDescent="0.25"/>
    <row r="357" s="141" customFormat="1" ht="18" customHeight="1" x14ac:dyDescent="0.25"/>
    <row r="358" s="141" customFormat="1" ht="18" customHeight="1" x14ac:dyDescent="0.25"/>
    <row r="359" s="141" customFormat="1" ht="18" customHeight="1" x14ac:dyDescent="0.25"/>
    <row r="360" s="141" customFormat="1" ht="18" customHeight="1" x14ac:dyDescent="0.25"/>
    <row r="361" s="141" customFormat="1" ht="18" customHeight="1" x14ac:dyDescent="0.25"/>
    <row r="362" s="141" customFormat="1" ht="18" customHeight="1" x14ac:dyDescent="0.25"/>
    <row r="363" s="141" customFormat="1" ht="18" customHeight="1" x14ac:dyDescent="0.25"/>
    <row r="364" s="141" customFormat="1" ht="18" customHeight="1" x14ac:dyDescent="0.25"/>
    <row r="365" s="141" customFormat="1" ht="18" customHeight="1" x14ac:dyDescent="0.25"/>
    <row r="366" s="141" customFormat="1" ht="18" customHeight="1" x14ac:dyDescent="0.25"/>
    <row r="367" s="141" customFormat="1" ht="18" customHeight="1" x14ac:dyDescent="0.25"/>
    <row r="368" s="141" customFormat="1" ht="18" customHeight="1" x14ac:dyDescent="0.25"/>
    <row r="369" s="141" customFormat="1" ht="18" customHeight="1" x14ac:dyDescent="0.25"/>
    <row r="370" s="141" customFormat="1" ht="18" customHeight="1" x14ac:dyDescent="0.25"/>
    <row r="371" s="141" customFormat="1" ht="18" customHeight="1" x14ac:dyDescent="0.25"/>
    <row r="372" s="141" customFormat="1" ht="18" customHeight="1" x14ac:dyDescent="0.25"/>
    <row r="373" s="141" customFormat="1" ht="18" customHeight="1" x14ac:dyDescent="0.25"/>
    <row r="374" s="141" customFormat="1" ht="18" customHeight="1" x14ac:dyDescent="0.25"/>
    <row r="375" s="141" customFormat="1" ht="18" customHeight="1" x14ac:dyDescent="0.25"/>
    <row r="376" s="141" customFormat="1" ht="18" customHeight="1" x14ac:dyDescent="0.25"/>
    <row r="377" s="141" customFormat="1" ht="18" customHeight="1" x14ac:dyDescent="0.25"/>
    <row r="378" s="141" customFormat="1" ht="18" customHeight="1" x14ac:dyDescent="0.25"/>
    <row r="379" s="141" customFormat="1" ht="18" customHeight="1" x14ac:dyDescent="0.25"/>
    <row r="380" s="141" customFormat="1" ht="18" customHeight="1" x14ac:dyDescent="0.25"/>
    <row r="381" s="141" customFormat="1" ht="18" customHeight="1" x14ac:dyDescent="0.25"/>
    <row r="382" s="141" customFormat="1" ht="18" customHeight="1" x14ac:dyDescent="0.25"/>
    <row r="383" s="141" customFormat="1" ht="18" customHeight="1" x14ac:dyDescent="0.25"/>
    <row r="384" s="141" customFormat="1" ht="18" customHeight="1" x14ac:dyDescent="0.25"/>
    <row r="385" s="141" customFormat="1" ht="18" customHeight="1" x14ac:dyDescent="0.25"/>
    <row r="386" s="141" customFormat="1" ht="18" customHeight="1" x14ac:dyDescent="0.25"/>
    <row r="387" s="141" customFormat="1" ht="18" customHeight="1" x14ac:dyDescent="0.25"/>
    <row r="388" s="141" customFormat="1" ht="18" customHeight="1" x14ac:dyDescent="0.25"/>
    <row r="389" s="141" customFormat="1" ht="18" customHeight="1" x14ac:dyDescent="0.25"/>
    <row r="390" s="141" customFormat="1" ht="18" customHeight="1" x14ac:dyDescent="0.25"/>
    <row r="391" s="141" customFormat="1" ht="18" customHeight="1" x14ac:dyDescent="0.25"/>
    <row r="392" s="141" customFormat="1" ht="18" customHeight="1" x14ac:dyDescent="0.25"/>
    <row r="393" s="141" customFormat="1" ht="18" customHeight="1" x14ac:dyDescent="0.25"/>
    <row r="394" s="141" customFormat="1" ht="18" customHeight="1" x14ac:dyDescent="0.25"/>
    <row r="395" s="141" customFormat="1" ht="18" customHeight="1" x14ac:dyDescent="0.25"/>
    <row r="396" s="141" customFormat="1" ht="18" customHeight="1" x14ac:dyDescent="0.25"/>
    <row r="397" s="141" customFormat="1" ht="18" customHeight="1" x14ac:dyDescent="0.25"/>
    <row r="398" s="141" customFormat="1" ht="18" customHeight="1" x14ac:dyDescent="0.25"/>
    <row r="399" s="141" customFormat="1" ht="18" customHeight="1" x14ac:dyDescent="0.25"/>
    <row r="400" s="141" customFormat="1" ht="18" customHeight="1" x14ac:dyDescent="0.25"/>
    <row r="401" s="141" customFormat="1" ht="18" customHeight="1" x14ac:dyDescent="0.25"/>
    <row r="402" s="141" customFormat="1" ht="18" customHeight="1" x14ac:dyDescent="0.25"/>
    <row r="403" s="141" customFormat="1" ht="18" customHeight="1" x14ac:dyDescent="0.25"/>
    <row r="404" s="141" customFormat="1" ht="18" customHeight="1" x14ac:dyDescent="0.25"/>
    <row r="405" s="141" customFormat="1" ht="18" customHeight="1" x14ac:dyDescent="0.25"/>
    <row r="406" s="141" customFormat="1" ht="18" customHeight="1" x14ac:dyDescent="0.25"/>
    <row r="407" s="141" customFormat="1" ht="18" customHeight="1" x14ac:dyDescent="0.25"/>
    <row r="408" s="141" customFormat="1" ht="18" customHeight="1" x14ac:dyDescent="0.25"/>
    <row r="409" s="141" customFormat="1" ht="18" customHeight="1" x14ac:dyDescent="0.25"/>
    <row r="410" s="141" customFormat="1" ht="18" customHeight="1" x14ac:dyDescent="0.25"/>
    <row r="411" s="141" customFormat="1" ht="18" customHeight="1" x14ac:dyDescent="0.25"/>
    <row r="412" s="141" customFormat="1" ht="18" customHeight="1" x14ac:dyDescent="0.25"/>
    <row r="413" s="141" customFormat="1" ht="18" customHeight="1" x14ac:dyDescent="0.25"/>
    <row r="414" s="141" customFormat="1" ht="18" customHeight="1" x14ac:dyDescent="0.25"/>
    <row r="415" s="141" customFormat="1" ht="18" customHeight="1" x14ac:dyDescent="0.25"/>
    <row r="416" s="141" customFormat="1" ht="18" customHeight="1" x14ac:dyDescent="0.25"/>
    <row r="417" s="141" customFormat="1" ht="18" customHeight="1" x14ac:dyDescent="0.25"/>
    <row r="418" s="141" customFormat="1" ht="18" customHeight="1" x14ac:dyDescent="0.25"/>
    <row r="419" s="141" customFormat="1" ht="18" customHeight="1" x14ac:dyDescent="0.25"/>
    <row r="420" s="141" customFormat="1" ht="18" customHeight="1" x14ac:dyDescent="0.25"/>
    <row r="421" s="141" customFormat="1" ht="18" customHeight="1" x14ac:dyDescent="0.25"/>
    <row r="422" s="141" customFormat="1" ht="18" customHeight="1" x14ac:dyDescent="0.25"/>
    <row r="423" s="141" customFormat="1" ht="18" customHeight="1" x14ac:dyDescent="0.25"/>
    <row r="424" s="141" customFormat="1" ht="18" customHeight="1" x14ac:dyDescent="0.25"/>
    <row r="425" s="141" customFormat="1" ht="18" customHeight="1" x14ac:dyDescent="0.25"/>
    <row r="426" s="141" customFormat="1" ht="18" customHeight="1" x14ac:dyDescent="0.25"/>
    <row r="427" s="141" customFormat="1" ht="18" customHeight="1" x14ac:dyDescent="0.25"/>
    <row r="428" s="141" customFormat="1" ht="18" customHeight="1" x14ac:dyDescent="0.25"/>
    <row r="429" s="141" customFormat="1" ht="18" customHeight="1" x14ac:dyDescent="0.25"/>
    <row r="430" s="141" customFormat="1" ht="18" customHeight="1" x14ac:dyDescent="0.25"/>
    <row r="431" s="141" customFormat="1" ht="18" customHeight="1" x14ac:dyDescent="0.25"/>
    <row r="432" s="141" customFormat="1" ht="18" customHeight="1" x14ac:dyDescent="0.25"/>
    <row r="433" s="141" customFormat="1" ht="18" customHeight="1" x14ac:dyDescent="0.25"/>
    <row r="434" s="141" customFormat="1" ht="18" customHeight="1" x14ac:dyDescent="0.25"/>
    <row r="435" s="141" customFormat="1" ht="18" customHeight="1" x14ac:dyDescent="0.25"/>
    <row r="436" s="141" customFormat="1" ht="18" customHeight="1" x14ac:dyDescent="0.25"/>
    <row r="437" s="141" customFormat="1" ht="18" customHeight="1" x14ac:dyDescent="0.25"/>
    <row r="438" s="141" customFormat="1" ht="18" customHeight="1" x14ac:dyDescent="0.25"/>
    <row r="439" s="141" customFormat="1" ht="18" customHeight="1" x14ac:dyDescent="0.25"/>
    <row r="440" s="141" customFormat="1" ht="18" customHeight="1" x14ac:dyDescent="0.25"/>
    <row r="441" s="141" customFormat="1" ht="18" customHeight="1" x14ac:dyDescent="0.25"/>
    <row r="442" s="141" customFormat="1" ht="18" customHeight="1" x14ac:dyDescent="0.25"/>
    <row r="443" s="141" customFormat="1" ht="18" customHeight="1" x14ac:dyDescent="0.25"/>
    <row r="444" s="141" customFormat="1" ht="18" customHeight="1" x14ac:dyDescent="0.25"/>
    <row r="445" s="141" customFormat="1" ht="18" customHeight="1" x14ac:dyDescent="0.25"/>
    <row r="446" s="141" customFormat="1" ht="18" customHeight="1" x14ac:dyDescent="0.25"/>
    <row r="447" s="141" customFormat="1" ht="18" customHeight="1" x14ac:dyDescent="0.25"/>
    <row r="448" s="141" customFormat="1" ht="18" customHeight="1" x14ac:dyDescent="0.25"/>
    <row r="449" s="141" customFormat="1" ht="18" customHeight="1" x14ac:dyDescent="0.25"/>
    <row r="450" s="141" customFormat="1" ht="18" customHeight="1" x14ac:dyDescent="0.25"/>
    <row r="451" s="141" customFormat="1" ht="18" customHeight="1" x14ac:dyDescent="0.25"/>
    <row r="452" s="141" customFormat="1" ht="18" customHeight="1" x14ac:dyDescent="0.25"/>
    <row r="453" s="141" customFormat="1" ht="18" customHeight="1" x14ac:dyDescent="0.25"/>
    <row r="454" s="141" customFormat="1" ht="18" customHeight="1" x14ac:dyDescent="0.25"/>
    <row r="455" s="141" customFormat="1" ht="18" customHeight="1" x14ac:dyDescent="0.25"/>
    <row r="456" s="141" customFormat="1" ht="18" customHeight="1" x14ac:dyDescent="0.25"/>
    <row r="457" s="141" customFormat="1" ht="18" customHeight="1" x14ac:dyDescent="0.25"/>
    <row r="458" s="141" customFormat="1" ht="18" customHeight="1" x14ac:dyDescent="0.25"/>
    <row r="459" s="141" customFormat="1" ht="18" customHeight="1" x14ac:dyDescent="0.25"/>
    <row r="460" s="141" customFormat="1" ht="18" customHeight="1" x14ac:dyDescent="0.25"/>
    <row r="461" s="141" customFormat="1" ht="18" customHeight="1" x14ac:dyDescent="0.25"/>
    <row r="462" s="141" customFormat="1" ht="18" customHeight="1" x14ac:dyDescent="0.25"/>
    <row r="463" s="141" customFormat="1" ht="18" customHeight="1" x14ac:dyDescent="0.25"/>
    <row r="464" s="141" customFormat="1" ht="18" customHeight="1" x14ac:dyDescent="0.25"/>
    <row r="465" s="141" customFormat="1" ht="18" customHeight="1" x14ac:dyDescent="0.25"/>
    <row r="466" s="141" customFormat="1" ht="18" customHeight="1" x14ac:dyDescent="0.25"/>
    <row r="467" s="141" customFormat="1" ht="18" customHeight="1" x14ac:dyDescent="0.25"/>
    <row r="468" s="141" customFormat="1" ht="18" customHeight="1" x14ac:dyDescent="0.25"/>
    <row r="469" s="141" customFormat="1" ht="18" customHeight="1" x14ac:dyDescent="0.25"/>
    <row r="470" s="141" customFormat="1" ht="18" customHeight="1" x14ac:dyDescent="0.25"/>
    <row r="471" s="141" customFormat="1" ht="18" customHeight="1" x14ac:dyDescent="0.25"/>
    <row r="472" s="141" customFormat="1" ht="18" customHeight="1" x14ac:dyDescent="0.25"/>
    <row r="473" s="141" customFormat="1" ht="18" customHeight="1" x14ac:dyDescent="0.25"/>
    <row r="474" s="141" customFormat="1" ht="18" customHeight="1" x14ac:dyDescent="0.25"/>
    <row r="475" s="141" customFormat="1" ht="18" customHeight="1" x14ac:dyDescent="0.25"/>
    <row r="476" s="141" customFormat="1" ht="18" customHeight="1" x14ac:dyDescent="0.25"/>
    <row r="477" s="141" customFormat="1" ht="18" customHeight="1" x14ac:dyDescent="0.25"/>
    <row r="478" s="141" customFormat="1" ht="18" customHeight="1" x14ac:dyDescent="0.25"/>
    <row r="479" s="141" customFormat="1" ht="18" customHeight="1" x14ac:dyDescent="0.25"/>
    <row r="480" s="141" customFormat="1" ht="18" customHeight="1" x14ac:dyDescent="0.25"/>
    <row r="481" s="141" customFormat="1" ht="18" customHeight="1" x14ac:dyDescent="0.25"/>
    <row r="482" s="141" customFormat="1" ht="18" customHeight="1" x14ac:dyDescent="0.25"/>
    <row r="483" s="141" customFormat="1" ht="18" customHeight="1" x14ac:dyDescent="0.25"/>
    <row r="484" s="141" customFormat="1" ht="18" customHeight="1" x14ac:dyDescent="0.25"/>
    <row r="485" s="141" customFormat="1" ht="18" customHeight="1" x14ac:dyDescent="0.25"/>
    <row r="486" s="141" customFormat="1" ht="18" customHeight="1" x14ac:dyDescent="0.25"/>
    <row r="487" s="141" customFormat="1" ht="18" customHeight="1" x14ac:dyDescent="0.25"/>
    <row r="488" s="141" customFormat="1" ht="18" customHeight="1" x14ac:dyDescent="0.25"/>
    <row r="489" s="141" customFormat="1" ht="18" customHeight="1" x14ac:dyDescent="0.25"/>
    <row r="490" s="141" customFormat="1" ht="18" customHeight="1" x14ac:dyDescent="0.25"/>
    <row r="491" s="141" customFormat="1" ht="18" customHeight="1" x14ac:dyDescent="0.25"/>
    <row r="492" s="141" customFormat="1" ht="18" customHeight="1" x14ac:dyDescent="0.25"/>
    <row r="493" s="141" customFormat="1" ht="18" customHeight="1" x14ac:dyDescent="0.25"/>
    <row r="494" s="141" customFormat="1" ht="18" customHeight="1" x14ac:dyDescent="0.25"/>
    <row r="495" s="141" customFormat="1" ht="18" customHeight="1" x14ac:dyDescent="0.25"/>
    <row r="496" s="141" customFormat="1" ht="18" customHeight="1" x14ac:dyDescent="0.25"/>
    <row r="497" s="141" customFormat="1" ht="18" customHeight="1" x14ac:dyDescent="0.25"/>
    <row r="498" s="141" customFormat="1" ht="18" customHeight="1" x14ac:dyDescent="0.25"/>
    <row r="499" s="141" customFormat="1" ht="18" customHeight="1" x14ac:dyDescent="0.25"/>
    <row r="500" s="141" customFormat="1" ht="18" customHeight="1" x14ac:dyDescent="0.25"/>
    <row r="501" s="141" customFormat="1" ht="18" customHeight="1" x14ac:dyDescent="0.25"/>
    <row r="502" s="141" customFormat="1" ht="18" customHeight="1" x14ac:dyDescent="0.25"/>
    <row r="503" s="141" customFormat="1" ht="18" customHeight="1" x14ac:dyDescent="0.25"/>
    <row r="504" s="141" customFormat="1" ht="18" customHeight="1" x14ac:dyDescent="0.25"/>
    <row r="505" s="141" customFormat="1" ht="18" customHeight="1" x14ac:dyDescent="0.25"/>
    <row r="506" s="141" customFormat="1" ht="18" customHeight="1" x14ac:dyDescent="0.25"/>
    <row r="507" s="141" customFormat="1" ht="18" customHeight="1" x14ac:dyDescent="0.25"/>
    <row r="508" s="141" customFormat="1" ht="18" customHeight="1" x14ac:dyDescent="0.25"/>
    <row r="509" s="141" customFormat="1" ht="18" customHeight="1" x14ac:dyDescent="0.25"/>
    <row r="510" s="141" customFormat="1" ht="18" customHeight="1" x14ac:dyDescent="0.25"/>
    <row r="511" s="141" customFormat="1" ht="18" customHeight="1" x14ac:dyDescent="0.25"/>
    <row r="512" s="141" customFormat="1" ht="18" customHeight="1" x14ac:dyDescent="0.25"/>
    <row r="513" s="141" customFormat="1" ht="18" customHeight="1" x14ac:dyDescent="0.25"/>
    <row r="514" s="141" customFormat="1" ht="18" customHeight="1" x14ac:dyDescent="0.25"/>
    <row r="515" s="141" customFormat="1" ht="18" customHeight="1" x14ac:dyDescent="0.25"/>
    <row r="516" s="141" customFormat="1" ht="18" customHeight="1" x14ac:dyDescent="0.25"/>
    <row r="517" s="141" customFormat="1" ht="18" customHeight="1" x14ac:dyDescent="0.25"/>
    <row r="518" s="141" customFormat="1" ht="18" customHeight="1" x14ac:dyDescent="0.25"/>
    <row r="519" s="141" customFormat="1" ht="18" customHeight="1" x14ac:dyDescent="0.25"/>
    <row r="520" s="141" customFormat="1" ht="18" customHeight="1" x14ac:dyDescent="0.25"/>
    <row r="521" s="141" customFormat="1" ht="18" customHeight="1" x14ac:dyDescent="0.25"/>
    <row r="522" s="141" customFormat="1" ht="18" customHeight="1" x14ac:dyDescent="0.25"/>
    <row r="523" s="141" customFormat="1" ht="18" customHeight="1" x14ac:dyDescent="0.25"/>
    <row r="524" s="141" customFormat="1" ht="18" customHeight="1" x14ac:dyDescent="0.25"/>
    <row r="525" s="141" customFormat="1" ht="18" customHeight="1" x14ac:dyDescent="0.25"/>
    <row r="526" s="141" customFormat="1" ht="18" customHeight="1" x14ac:dyDescent="0.25"/>
    <row r="527" s="141" customFormat="1" ht="18" customHeight="1" x14ac:dyDescent="0.25"/>
  </sheetData>
  <printOptions horizontalCentered="1"/>
  <pageMargins left="0.25" right="0" top="1.69291338582677" bottom="0.39370078740157499" header="0.31496062992126" footer="0.31496062992126"/>
  <pageSetup paperSize="9" scale="63" fitToWidth="0" fitToHeight="0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30"/>
  <sheetViews>
    <sheetView view="pageBreakPreview" topLeftCell="A22" zoomScale="124" zoomScaleSheetLayoutView="124" workbookViewId="0">
      <selection sqref="A1:D36"/>
    </sheetView>
  </sheetViews>
  <sheetFormatPr defaultColWidth="9.140625" defaultRowHeight="15" x14ac:dyDescent="0.25"/>
  <cols>
    <col min="1" max="1" width="6.5703125" style="194" bestFit="1" customWidth="1"/>
    <col min="2" max="2" width="73.7109375" style="194" bestFit="1" customWidth="1"/>
    <col min="3" max="3" width="48.140625" style="194" bestFit="1" customWidth="1"/>
    <col min="4" max="4" width="11.140625" style="194" customWidth="1"/>
    <col min="5" max="16384" width="9.140625" style="194"/>
  </cols>
  <sheetData>
    <row r="1" spans="1:4" s="51" customFormat="1" ht="16.5" customHeight="1" thickBot="1" x14ac:dyDescent="0.3">
      <c r="A1" s="136" t="s">
        <v>1770</v>
      </c>
      <c r="B1" s="121"/>
    </row>
    <row r="2" spans="1:4" s="51" customFormat="1" ht="25.5" customHeight="1" thickTop="1" x14ac:dyDescent="0.25">
      <c r="A2" s="54" t="s">
        <v>9</v>
      </c>
      <c r="B2" s="55" t="s">
        <v>10</v>
      </c>
      <c r="C2" s="56" t="s">
        <v>11</v>
      </c>
      <c r="D2" s="57" t="s">
        <v>13</v>
      </c>
    </row>
    <row r="3" spans="1:4" s="51" customFormat="1" ht="21.95" customHeight="1" x14ac:dyDescent="0.25">
      <c r="A3" s="175">
        <f>'Dir Utama'!A90+1</f>
        <v>83</v>
      </c>
      <c r="B3" s="191" t="s">
        <v>2445</v>
      </c>
      <c r="C3" s="176" t="s">
        <v>2145</v>
      </c>
      <c r="D3" s="254" t="s">
        <v>2434</v>
      </c>
    </row>
    <row r="4" spans="1:4" s="51" customFormat="1" ht="21.95" customHeight="1" x14ac:dyDescent="0.25">
      <c r="A4" s="58">
        <f t="shared" ref="A4:A35" si="0">A3+1</f>
        <v>84</v>
      </c>
      <c r="B4" s="189" t="s">
        <v>2452</v>
      </c>
      <c r="C4" s="176" t="s">
        <v>2145</v>
      </c>
      <c r="D4" s="62">
        <v>8</v>
      </c>
    </row>
    <row r="5" spans="1:4" s="51" customFormat="1" ht="21.95" customHeight="1" x14ac:dyDescent="0.25">
      <c r="A5" s="58">
        <f t="shared" si="0"/>
        <v>85</v>
      </c>
      <c r="B5" s="190" t="s">
        <v>1699</v>
      </c>
      <c r="C5" s="176" t="s">
        <v>2145</v>
      </c>
      <c r="D5" s="64">
        <v>10</v>
      </c>
    </row>
    <row r="6" spans="1:4" s="51" customFormat="1" ht="21.95" customHeight="1" x14ac:dyDescent="0.25">
      <c r="A6" s="58">
        <f t="shared" si="0"/>
        <v>86</v>
      </c>
      <c r="B6" s="190" t="s">
        <v>1700</v>
      </c>
      <c r="C6" s="176" t="s">
        <v>2145</v>
      </c>
      <c r="D6" s="64">
        <v>11</v>
      </c>
    </row>
    <row r="7" spans="1:4" s="51" customFormat="1" ht="21.95" customHeight="1" x14ac:dyDescent="0.25">
      <c r="A7" s="58">
        <f t="shared" si="0"/>
        <v>87</v>
      </c>
      <c r="B7" s="190" t="s">
        <v>1701</v>
      </c>
      <c r="C7" s="176" t="s">
        <v>2145</v>
      </c>
      <c r="D7" s="64">
        <v>12</v>
      </c>
    </row>
    <row r="8" spans="1:4" s="51" customFormat="1" ht="21.95" customHeight="1" x14ac:dyDescent="0.25">
      <c r="A8" s="58">
        <f t="shared" si="0"/>
        <v>88</v>
      </c>
      <c r="B8" s="190" t="s">
        <v>1702</v>
      </c>
      <c r="C8" s="176" t="s">
        <v>2145</v>
      </c>
      <c r="D8" s="64">
        <v>13</v>
      </c>
    </row>
    <row r="9" spans="1:4" s="51" customFormat="1" ht="21.95" customHeight="1" x14ac:dyDescent="0.25">
      <c r="A9" s="58">
        <f t="shared" si="0"/>
        <v>89</v>
      </c>
      <c r="B9" s="190" t="s">
        <v>1703</v>
      </c>
      <c r="C9" s="176" t="s">
        <v>2145</v>
      </c>
      <c r="D9" s="64">
        <v>14</v>
      </c>
    </row>
    <row r="10" spans="1:4" s="51" customFormat="1" ht="21.95" customHeight="1" x14ac:dyDescent="0.25">
      <c r="A10" s="58">
        <f t="shared" si="0"/>
        <v>90</v>
      </c>
      <c r="B10" s="190" t="s">
        <v>1799</v>
      </c>
      <c r="C10" s="176" t="s">
        <v>2145</v>
      </c>
      <c r="D10" s="64">
        <v>15</v>
      </c>
    </row>
    <row r="11" spans="1:4" s="51" customFormat="1" ht="21.95" customHeight="1" x14ac:dyDescent="0.25">
      <c r="A11" s="58">
        <f t="shared" si="0"/>
        <v>91</v>
      </c>
      <c r="B11" s="190" t="s">
        <v>1629</v>
      </c>
      <c r="C11" s="176" t="s">
        <v>2145</v>
      </c>
      <c r="D11" s="64">
        <v>16</v>
      </c>
    </row>
    <row r="12" spans="1:4" s="51" customFormat="1" ht="21.95" customHeight="1" x14ac:dyDescent="0.25">
      <c r="A12" s="58">
        <f t="shared" si="0"/>
        <v>92</v>
      </c>
      <c r="B12" s="189" t="s">
        <v>2453</v>
      </c>
      <c r="C12" s="176" t="s">
        <v>2145</v>
      </c>
      <c r="D12" s="62">
        <v>8</v>
      </c>
    </row>
    <row r="13" spans="1:4" s="141" customFormat="1" ht="21.95" customHeight="1" x14ac:dyDescent="0.25">
      <c r="A13" s="58">
        <f t="shared" si="0"/>
        <v>93</v>
      </c>
      <c r="B13" s="190" t="s">
        <v>2138</v>
      </c>
      <c r="C13" s="176" t="s">
        <v>2145</v>
      </c>
      <c r="D13" s="64">
        <v>10</v>
      </c>
    </row>
    <row r="14" spans="1:4" s="141" customFormat="1" ht="21.95" customHeight="1" x14ac:dyDescent="0.25">
      <c r="A14" s="58">
        <f t="shared" si="0"/>
        <v>94</v>
      </c>
      <c r="B14" s="190" t="s">
        <v>2139</v>
      </c>
      <c r="C14" s="176" t="s">
        <v>2145</v>
      </c>
      <c r="D14" s="64">
        <v>11</v>
      </c>
    </row>
    <row r="15" spans="1:4" s="141" customFormat="1" ht="21.95" customHeight="1" x14ac:dyDescent="0.25">
      <c r="A15" s="58">
        <f t="shared" si="0"/>
        <v>95</v>
      </c>
      <c r="B15" s="190" t="s">
        <v>2140</v>
      </c>
      <c r="C15" s="176" t="s">
        <v>2145</v>
      </c>
      <c r="D15" s="64">
        <v>12</v>
      </c>
    </row>
    <row r="16" spans="1:4" s="141" customFormat="1" ht="21.95" customHeight="1" x14ac:dyDescent="0.25">
      <c r="A16" s="58">
        <f t="shared" si="0"/>
        <v>96</v>
      </c>
      <c r="B16" s="190" t="s">
        <v>2141</v>
      </c>
      <c r="C16" s="176" t="s">
        <v>2145</v>
      </c>
      <c r="D16" s="64">
        <v>13</v>
      </c>
    </row>
    <row r="17" spans="1:4" s="141" customFormat="1" ht="21.95" customHeight="1" x14ac:dyDescent="0.25">
      <c r="A17" s="58">
        <f t="shared" si="0"/>
        <v>97</v>
      </c>
      <c r="B17" s="190" t="s">
        <v>2142</v>
      </c>
      <c r="C17" s="176" t="s">
        <v>2145</v>
      </c>
      <c r="D17" s="64">
        <v>14</v>
      </c>
    </row>
    <row r="18" spans="1:4" s="141" customFormat="1" ht="21.95" customHeight="1" x14ac:dyDescent="0.25">
      <c r="A18" s="58">
        <f t="shared" si="0"/>
        <v>98</v>
      </c>
      <c r="B18" s="190" t="s">
        <v>2143</v>
      </c>
      <c r="C18" s="176" t="s">
        <v>2145</v>
      </c>
      <c r="D18" s="64">
        <v>15</v>
      </c>
    </row>
    <row r="19" spans="1:4" s="141" customFormat="1" ht="21.95" customHeight="1" x14ac:dyDescent="0.25">
      <c r="A19" s="58">
        <f t="shared" si="0"/>
        <v>99</v>
      </c>
      <c r="B19" s="190" t="s">
        <v>2144</v>
      </c>
      <c r="C19" s="176" t="s">
        <v>2145</v>
      </c>
      <c r="D19" s="64">
        <v>16</v>
      </c>
    </row>
    <row r="20" spans="1:4" s="141" customFormat="1" ht="21.95" customHeight="1" x14ac:dyDescent="0.25">
      <c r="A20" s="58">
        <f t="shared" si="0"/>
        <v>100</v>
      </c>
      <c r="B20" s="189" t="s">
        <v>2446</v>
      </c>
      <c r="C20" s="60" t="s">
        <v>1771</v>
      </c>
      <c r="D20" s="254" t="s">
        <v>2434</v>
      </c>
    </row>
    <row r="21" spans="1:4" s="141" customFormat="1" ht="21.95" customHeight="1" x14ac:dyDescent="0.25">
      <c r="A21" s="58">
        <f t="shared" si="0"/>
        <v>101</v>
      </c>
      <c r="B21" s="189" t="s">
        <v>2454</v>
      </c>
      <c r="C21" s="60" t="s">
        <v>1771</v>
      </c>
      <c r="D21" s="62">
        <v>8</v>
      </c>
    </row>
    <row r="22" spans="1:4" s="141" customFormat="1" ht="21.95" customHeight="1" x14ac:dyDescent="0.25">
      <c r="A22" s="58">
        <f t="shared" si="0"/>
        <v>102</v>
      </c>
      <c r="B22" s="190" t="s">
        <v>2146</v>
      </c>
      <c r="C22" s="60" t="s">
        <v>1771</v>
      </c>
      <c r="D22" s="64">
        <v>10</v>
      </c>
    </row>
    <row r="23" spans="1:4" s="141" customFormat="1" ht="21.95" customHeight="1" x14ac:dyDescent="0.25">
      <c r="A23" s="58">
        <f t="shared" si="0"/>
        <v>103</v>
      </c>
      <c r="B23" s="190" t="s">
        <v>2147</v>
      </c>
      <c r="C23" s="60" t="s">
        <v>1771</v>
      </c>
      <c r="D23" s="64">
        <v>11</v>
      </c>
    </row>
    <row r="24" spans="1:4" s="141" customFormat="1" ht="21.95" customHeight="1" x14ac:dyDescent="0.25">
      <c r="A24" s="58">
        <f t="shared" si="0"/>
        <v>104</v>
      </c>
      <c r="B24" s="190" t="s">
        <v>2148</v>
      </c>
      <c r="C24" s="60" t="s">
        <v>1771</v>
      </c>
      <c r="D24" s="64">
        <v>12</v>
      </c>
    </row>
    <row r="25" spans="1:4" s="141" customFormat="1" ht="21.95" customHeight="1" x14ac:dyDescent="0.25">
      <c r="A25" s="58">
        <f t="shared" si="0"/>
        <v>105</v>
      </c>
      <c r="B25" s="190" t="s">
        <v>2149</v>
      </c>
      <c r="C25" s="60" t="s">
        <v>1771</v>
      </c>
      <c r="D25" s="64">
        <v>13</v>
      </c>
    </row>
    <row r="26" spans="1:4" s="141" customFormat="1" ht="21.95" customHeight="1" x14ac:dyDescent="0.25">
      <c r="A26" s="58">
        <f t="shared" si="0"/>
        <v>106</v>
      </c>
      <c r="B26" s="190" t="s">
        <v>2150</v>
      </c>
      <c r="C26" s="60" t="s">
        <v>1771</v>
      </c>
      <c r="D26" s="64">
        <v>14</v>
      </c>
    </row>
    <row r="27" spans="1:4" s="141" customFormat="1" ht="21.95" customHeight="1" x14ac:dyDescent="0.25">
      <c r="A27" s="58">
        <f t="shared" si="0"/>
        <v>107</v>
      </c>
      <c r="B27" s="190" t="s">
        <v>2151</v>
      </c>
      <c r="C27" s="60" t="s">
        <v>1771</v>
      </c>
      <c r="D27" s="64">
        <v>15</v>
      </c>
    </row>
    <row r="28" spans="1:4" s="141" customFormat="1" ht="21.95" customHeight="1" x14ac:dyDescent="0.25">
      <c r="A28" s="58">
        <f t="shared" si="0"/>
        <v>108</v>
      </c>
      <c r="B28" s="190" t="s">
        <v>2152</v>
      </c>
      <c r="C28" s="60" t="s">
        <v>1771</v>
      </c>
      <c r="D28" s="64">
        <v>16</v>
      </c>
    </row>
    <row r="29" spans="1:4" s="141" customFormat="1" ht="21.95" customHeight="1" x14ac:dyDescent="0.25">
      <c r="A29" s="58">
        <f t="shared" si="0"/>
        <v>109</v>
      </c>
      <c r="B29" s="189" t="s">
        <v>2455</v>
      </c>
      <c r="C29" s="60" t="s">
        <v>1771</v>
      </c>
      <c r="D29" s="62">
        <v>8</v>
      </c>
    </row>
    <row r="30" spans="1:4" s="141" customFormat="1" ht="21.95" customHeight="1" x14ac:dyDescent="0.25">
      <c r="A30" s="58">
        <f t="shared" si="0"/>
        <v>110</v>
      </c>
      <c r="B30" s="190" t="s">
        <v>2153</v>
      </c>
      <c r="C30" s="60" t="s">
        <v>1771</v>
      </c>
      <c r="D30" s="64">
        <v>10</v>
      </c>
    </row>
    <row r="31" spans="1:4" s="141" customFormat="1" ht="21.95" customHeight="1" x14ac:dyDescent="0.25">
      <c r="A31" s="58">
        <f t="shared" si="0"/>
        <v>111</v>
      </c>
      <c r="B31" s="190" t="s">
        <v>2154</v>
      </c>
      <c r="C31" s="60" t="s">
        <v>1771</v>
      </c>
      <c r="D31" s="64">
        <v>11</v>
      </c>
    </row>
    <row r="32" spans="1:4" s="141" customFormat="1" ht="21.95" customHeight="1" x14ac:dyDescent="0.25">
      <c r="A32" s="58">
        <f t="shared" si="0"/>
        <v>112</v>
      </c>
      <c r="B32" s="190" t="s">
        <v>2155</v>
      </c>
      <c r="C32" s="60" t="s">
        <v>1771</v>
      </c>
      <c r="D32" s="64">
        <v>12</v>
      </c>
    </row>
    <row r="33" spans="1:4" s="141" customFormat="1" ht="21.95" customHeight="1" x14ac:dyDescent="0.25">
      <c r="A33" s="58">
        <f t="shared" si="0"/>
        <v>113</v>
      </c>
      <c r="B33" s="190" t="s">
        <v>2156</v>
      </c>
      <c r="C33" s="60" t="s">
        <v>1771</v>
      </c>
      <c r="D33" s="64">
        <v>13</v>
      </c>
    </row>
    <row r="34" spans="1:4" s="141" customFormat="1" ht="21.95" customHeight="1" x14ac:dyDescent="0.25">
      <c r="A34" s="58">
        <f t="shared" si="0"/>
        <v>114</v>
      </c>
      <c r="B34" s="190" t="s">
        <v>2157</v>
      </c>
      <c r="C34" s="60" t="s">
        <v>1771</v>
      </c>
      <c r="D34" s="64">
        <v>14</v>
      </c>
    </row>
    <row r="35" spans="1:4" s="141" customFormat="1" ht="21.95" customHeight="1" x14ac:dyDescent="0.25">
      <c r="A35" s="58">
        <f t="shared" si="0"/>
        <v>115</v>
      </c>
      <c r="B35" s="190" t="s">
        <v>2158</v>
      </c>
      <c r="C35" s="60" t="s">
        <v>1771</v>
      </c>
      <c r="D35" s="64">
        <v>15</v>
      </c>
    </row>
    <row r="36" spans="1:4" s="141" customFormat="1" ht="21.95" customHeight="1" thickBot="1" x14ac:dyDescent="0.3">
      <c r="A36" s="188">
        <f>A35+1</f>
        <v>116</v>
      </c>
      <c r="B36" s="192" t="s">
        <v>2159</v>
      </c>
      <c r="C36" s="177" t="s">
        <v>1771</v>
      </c>
      <c r="D36" s="178">
        <v>16</v>
      </c>
    </row>
    <row r="37" spans="1:4" ht="15.75" thickTop="1" x14ac:dyDescent="0.25"/>
    <row r="62" s="193" customFormat="1" ht="18" customHeight="1" x14ac:dyDescent="0.25"/>
    <row r="63" s="193" customFormat="1" ht="18" customHeight="1" x14ac:dyDescent="0.25"/>
    <row r="64" s="193" customFormat="1" ht="18" customHeight="1" x14ac:dyDescent="0.25"/>
    <row r="65" s="193" customFormat="1" ht="18" customHeight="1" x14ac:dyDescent="0.25"/>
    <row r="66" s="193" customFormat="1" ht="18" customHeight="1" x14ac:dyDescent="0.25"/>
    <row r="67" s="193" customFormat="1" ht="18" customHeight="1" x14ac:dyDescent="0.25"/>
    <row r="68" s="193" customFormat="1" ht="18" customHeight="1" x14ac:dyDescent="0.25"/>
    <row r="69" s="193" customFormat="1" ht="18" customHeight="1" x14ac:dyDescent="0.25"/>
    <row r="70" s="193" customFormat="1" ht="18" customHeight="1" x14ac:dyDescent="0.25"/>
    <row r="71" s="193" customFormat="1" ht="18" customHeight="1" x14ac:dyDescent="0.25"/>
    <row r="72" s="193" customFormat="1" ht="18" customHeight="1" x14ac:dyDescent="0.25"/>
    <row r="73" s="193" customFormat="1" ht="18" customHeight="1" x14ac:dyDescent="0.25"/>
    <row r="74" s="193" customFormat="1" ht="18" customHeight="1" x14ac:dyDescent="0.25"/>
    <row r="75" s="193" customFormat="1" ht="18" customHeight="1" x14ac:dyDescent="0.25"/>
    <row r="76" s="193" customFormat="1" ht="18" customHeight="1" x14ac:dyDescent="0.25"/>
    <row r="77" s="193" customFormat="1" ht="18" customHeight="1" x14ac:dyDescent="0.25"/>
    <row r="78" s="193" customFormat="1" ht="18" customHeight="1" x14ac:dyDescent="0.25"/>
    <row r="79" s="193" customFormat="1" ht="18" customHeight="1" x14ac:dyDescent="0.25"/>
    <row r="80" s="193" customFormat="1" ht="18" customHeight="1" x14ac:dyDescent="0.25"/>
    <row r="81" s="193" customFormat="1" ht="18" customHeight="1" x14ac:dyDescent="0.25"/>
    <row r="82" s="193" customFormat="1" ht="18" customHeight="1" x14ac:dyDescent="0.25"/>
    <row r="83" s="193" customFormat="1" ht="18" customHeight="1" x14ac:dyDescent="0.25"/>
    <row r="84" s="193" customFormat="1" ht="18" customHeight="1" x14ac:dyDescent="0.25"/>
    <row r="85" s="193" customFormat="1" ht="18" customHeight="1" x14ac:dyDescent="0.25"/>
    <row r="86" s="193" customFormat="1" ht="18" customHeight="1" x14ac:dyDescent="0.25"/>
    <row r="87" s="193" customFormat="1" ht="18" customHeight="1" x14ac:dyDescent="0.25"/>
    <row r="88" s="193" customFormat="1" ht="18" customHeight="1" x14ac:dyDescent="0.25"/>
    <row r="89" s="193" customFormat="1" ht="18" customHeight="1" x14ac:dyDescent="0.25"/>
    <row r="90" s="193" customFormat="1" ht="18" customHeight="1" x14ac:dyDescent="0.25"/>
    <row r="91" s="193" customFormat="1" ht="18" customHeight="1" x14ac:dyDescent="0.25"/>
    <row r="92" s="193" customFormat="1" ht="18" customHeight="1" x14ac:dyDescent="0.25"/>
    <row r="93" s="193" customFormat="1" ht="18" customHeight="1" x14ac:dyDescent="0.25"/>
    <row r="94" s="193" customFormat="1" ht="18" customHeight="1" x14ac:dyDescent="0.25"/>
    <row r="95" s="193" customFormat="1" ht="18" customHeight="1" x14ac:dyDescent="0.25"/>
    <row r="96" s="193" customFormat="1" ht="18" customHeight="1" x14ac:dyDescent="0.25"/>
    <row r="97" s="193" customFormat="1" ht="18" customHeight="1" x14ac:dyDescent="0.25"/>
    <row r="98" s="193" customFormat="1" ht="18" customHeight="1" x14ac:dyDescent="0.25"/>
    <row r="99" s="193" customFormat="1" ht="18" customHeight="1" x14ac:dyDescent="0.25"/>
    <row r="100" s="193" customFormat="1" ht="18" customHeight="1" x14ac:dyDescent="0.25"/>
    <row r="101" s="193" customFormat="1" ht="18" customHeight="1" x14ac:dyDescent="0.25"/>
    <row r="102" s="193" customFormat="1" ht="18" customHeight="1" x14ac:dyDescent="0.25"/>
    <row r="103" s="193" customFormat="1" ht="18" customHeight="1" x14ac:dyDescent="0.25"/>
    <row r="104" s="193" customFormat="1" ht="18" customHeight="1" x14ac:dyDescent="0.25"/>
    <row r="105" s="193" customFormat="1" ht="18" customHeight="1" x14ac:dyDescent="0.25"/>
    <row r="106" s="193" customFormat="1" ht="18" customHeight="1" x14ac:dyDescent="0.25"/>
    <row r="107" s="193" customFormat="1" ht="18" customHeight="1" x14ac:dyDescent="0.25"/>
    <row r="108" s="193" customFormat="1" ht="18" customHeight="1" x14ac:dyDescent="0.25"/>
    <row r="109" s="193" customFormat="1" ht="18" customHeight="1" x14ac:dyDescent="0.25"/>
    <row r="110" s="193" customFormat="1" ht="18" customHeight="1" x14ac:dyDescent="0.25"/>
    <row r="111" s="193" customFormat="1" ht="18" customHeight="1" x14ac:dyDescent="0.25"/>
    <row r="112" s="193" customFormat="1" ht="18" customHeight="1" x14ac:dyDescent="0.25"/>
    <row r="113" s="193" customFormat="1" ht="18" customHeight="1" x14ac:dyDescent="0.25"/>
    <row r="114" s="193" customFormat="1" ht="18" customHeight="1" x14ac:dyDescent="0.25"/>
    <row r="115" s="193" customFormat="1" ht="18" customHeight="1" x14ac:dyDescent="0.25"/>
    <row r="116" s="193" customFormat="1" ht="18" customHeight="1" x14ac:dyDescent="0.25"/>
    <row r="117" s="193" customFormat="1" ht="18" customHeight="1" x14ac:dyDescent="0.25"/>
    <row r="118" s="193" customFormat="1" ht="18" customHeight="1" x14ac:dyDescent="0.25"/>
    <row r="119" s="193" customFormat="1" ht="18" customHeight="1" x14ac:dyDescent="0.25"/>
    <row r="120" s="193" customFormat="1" ht="18" customHeight="1" x14ac:dyDescent="0.25"/>
    <row r="121" s="193" customFormat="1" ht="18" customHeight="1" x14ac:dyDescent="0.25"/>
    <row r="122" s="193" customFormat="1" ht="18" customHeight="1" x14ac:dyDescent="0.25"/>
    <row r="123" s="193" customFormat="1" ht="18" customHeight="1" x14ac:dyDescent="0.25"/>
    <row r="124" s="193" customFormat="1" ht="18" customHeight="1" x14ac:dyDescent="0.25"/>
    <row r="125" s="193" customFormat="1" ht="18" customHeight="1" x14ac:dyDescent="0.25"/>
    <row r="126" s="193" customFormat="1" ht="18" customHeight="1" x14ac:dyDescent="0.25"/>
    <row r="127" s="193" customFormat="1" ht="18" customHeight="1" x14ac:dyDescent="0.25"/>
    <row r="128" s="193" customFormat="1" ht="18" customHeight="1" x14ac:dyDescent="0.25"/>
    <row r="129" s="193" customFormat="1" ht="18" customHeight="1" x14ac:dyDescent="0.25"/>
    <row r="130" s="193" customFormat="1" ht="18" customHeight="1" x14ac:dyDescent="0.25"/>
    <row r="131" s="193" customFormat="1" ht="18" customHeight="1" x14ac:dyDescent="0.25"/>
    <row r="132" s="193" customFormat="1" ht="18" customHeight="1" x14ac:dyDescent="0.25"/>
    <row r="133" s="193" customFormat="1" ht="18" customHeight="1" x14ac:dyDescent="0.25"/>
    <row r="134" s="193" customFormat="1" ht="18" customHeight="1" x14ac:dyDescent="0.25"/>
    <row r="135" s="193" customFormat="1" ht="18" customHeight="1" x14ac:dyDescent="0.25"/>
    <row r="136" s="193" customFormat="1" ht="18" customHeight="1" x14ac:dyDescent="0.25"/>
    <row r="137" s="193" customFormat="1" ht="18" customHeight="1" x14ac:dyDescent="0.25"/>
    <row r="138" s="193" customFormat="1" ht="18" customHeight="1" x14ac:dyDescent="0.25"/>
    <row r="139" s="193" customFormat="1" ht="18" customHeight="1" x14ac:dyDescent="0.25"/>
    <row r="140" s="193" customFormat="1" ht="18" customHeight="1" x14ac:dyDescent="0.25"/>
    <row r="141" s="193" customFormat="1" ht="18" customHeight="1" x14ac:dyDescent="0.25"/>
    <row r="142" s="193" customFormat="1" ht="18" customHeight="1" x14ac:dyDescent="0.25"/>
    <row r="143" s="193" customFormat="1" ht="18" customHeight="1" x14ac:dyDescent="0.25"/>
    <row r="144" s="193" customFormat="1" ht="18" customHeight="1" x14ac:dyDescent="0.25"/>
    <row r="145" s="193" customFormat="1" ht="18" customHeight="1" x14ac:dyDescent="0.25"/>
    <row r="146" s="193" customFormat="1" ht="18" customHeight="1" x14ac:dyDescent="0.25"/>
    <row r="147" s="193" customFormat="1" ht="18" customHeight="1" x14ac:dyDescent="0.25"/>
    <row r="148" s="193" customFormat="1" ht="18" customHeight="1" x14ac:dyDescent="0.25"/>
    <row r="149" s="193" customFormat="1" ht="18" customHeight="1" x14ac:dyDescent="0.25"/>
    <row r="150" s="193" customFormat="1" ht="18" customHeight="1" x14ac:dyDescent="0.25"/>
    <row r="151" s="193" customFormat="1" ht="18" customHeight="1" x14ac:dyDescent="0.25"/>
    <row r="152" s="193" customFormat="1" ht="18" customHeight="1" x14ac:dyDescent="0.25"/>
    <row r="153" s="193" customFormat="1" ht="18" customHeight="1" x14ac:dyDescent="0.25"/>
    <row r="154" s="193" customFormat="1" ht="18" customHeight="1" x14ac:dyDescent="0.25"/>
    <row r="155" s="193" customFormat="1" ht="18" customHeight="1" x14ac:dyDescent="0.25"/>
    <row r="156" s="193" customFormat="1" ht="18" customHeight="1" x14ac:dyDescent="0.25"/>
    <row r="157" s="193" customFormat="1" ht="18" customHeight="1" x14ac:dyDescent="0.25"/>
    <row r="158" s="193" customFormat="1" ht="18" customHeight="1" x14ac:dyDescent="0.25"/>
    <row r="159" s="193" customFormat="1" ht="18" customHeight="1" x14ac:dyDescent="0.25"/>
    <row r="160" s="193" customFormat="1" ht="18" customHeight="1" x14ac:dyDescent="0.25"/>
    <row r="161" s="193" customFormat="1" ht="18" customHeight="1" x14ac:dyDescent="0.25"/>
    <row r="162" s="193" customFormat="1" ht="18" customHeight="1" x14ac:dyDescent="0.25"/>
    <row r="163" s="193" customFormat="1" ht="18" customHeight="1" x14ac:dyDescent="0.25"/>
    <row r="164" s="193" customFormat="1" ht="18" customHeight="1" x14ac:dyDescent="0.25"/>
    <row r="165" s="193" customFormat="1" ht="18" customHeight="1" x14ac:dyDescent="0.25"/>
    <row r="166" s="193" customFormat="1" ht="18" customHeight="1" x14ac:dyDescent="0.25"/>
    <row r="167" s="193" customFormat="1" ht="18" customHeight="1" x14ac:dyDescent="0.25"/>
    <row r="168" s="193" customFormat="1" ht="18" customHeight="1" x14ac:dyDescent="0.25"/>
    <row r="169" s="193" customFormat="1" ht="18" customHeight="1" x14ac:dyDescent="0.25"/>
    <row r="170" s="193" customFormat="1" ht="18" customHeight="1" x14ac:dyDescent="0.25"/>
    <row r="171" s="193" customFormat="1" ht="18" customHeight="1" x14ac:dyDescent="0.25"/>
    <row r="172" s="193" customFormat="1" ht="18" customHeight="1" x14ac:dyDescent="0.25"/>
    <row r="173" s="193" customFormat="1" ht="18" customHeight="1" x14ac:dyDescent="0.25"/>
    <row r="174" s="193" customFormat="1" ht="18" customHeight="1" x14ac:dyDescent="0.25"/>
    <row r="175" s="193" customFormat="1" ht="18" customHeight="1" x14ac:dyDescent="0.25"/>
    <row r="176" s="193" customFormat="1" ht="18" customHeight="1" x14ac:dyDescent="0.25"/>
    <row r="177" s="193" customFormat="1" ht="18" customHeight="1" x14ac:dyDescent="0.25"/>
    <row r="178" s="193" customFormat="1" ht="18" customHeight="1" x14ac:dyDescent="0.25"/>
    <row r="179" s="193" customFormat="1" ht="18" customHeight="1" x14ac:dyDescent="0.25"/>
    <row r="180" s="193" customFormat="1" ht="18" customHeight="1" x14ac:dyDescent="0.25"/>
    <row r="181" s="193" customFormat="1" ht="18" customHeight="1" x14ac:dyDescent="0.25"/>
    <row r="182" s="193" customFormat="1" ht="18" customHeight="1" x14ac:dyDescent="0.25"/>
    <row r="183" s="193" customFormat="1" ht="18" customHeight="1" x14ac:dyDescent="0.25"/>
    <row r="184" s="193" customFormat="1" ht="18" customHeight="1" x14ac:dyDescent="0.25"/>
    <row r="185" s="193" customFormat="1" ht="18" customHeight="1" x14ac:dyDescent="0.25"/>
    <row r="186" s="193" customFormat="1" ht="18" customHeight="1" x14ac:dyDescent="0.25"/>
    <row r="187" s="193" customFormat="1" ht="18" customHeight="1" x14ac:dyDescent="0.25"/>
    <row r="188" s="193" customFormat="1" ht="18" customHeight="1" x14ac:dyDescent="0.25"/>
    <row r="189" s="193" customFormat="1" ht="18" customHeight="1" x14ac:dyDescent="0.25"/>
    <row r="190" s="193" customFormat="1" ht="18" customHeight="1" x14ac:dyDescent="0.25"/>
    <row r="191" s="193" customFormat="1" ht="18" customHeight="1" x14ac:dyDescent="0.25"/>
    <row r="192" s="193" customFormat="1" ht="18" customHeight="1" x14ac:dyDescent="0.25"/>
    <row r="193" s="193" customFormat="1" ht="18" customHeight="1" x14ac:dyDescent="0.25"/>
    <row r="194" s="193" customFormat="1" ht="18" customHeight="1" x14ac:dyDescent="0.25"/>
    <row r="195" s="193" customFormat="1" ht="18" customHeight="1" x14ac:dyDescent="0.25"/>
    <row r="196" s="193" customFormat="1" ht="18" customHeight="1" x14ac:dyDescent="0.25"/>
    <row r="197" s="193" customFormat="1" ht="18" customHeight="1" x14ac:dyDescent="0.25"/>
    <row r="198" s="193" customFormat="1" ht="18" customHeight="1" x14ac:dyDescent="0.25"/>
    <row r="199" s="193" customFormat="1" ht="18" customHeight="1" x14ac:dyDescent="0.25"/>
    <row r="200" s="193" customFormat="1" ht="18" customHeight="1" x14ac:dyDescent="0.25"/>
    <row r="201" s="193" customFormat="1" ht="18" customHeight="1" x14ac:dyDescent="0.25"/>
    <row r="202" s="193" customFormat="1" ht="18" customHeight="1" x14ac:dyDescent="0.25"/>
    <row r="203" s="193" customFormat="1" ht="18" customHeight="1" x14ac:dyDescent="0.25"/>
    <row r="204" s="193" customFormat="1" ht="18" customHeight="1" x14ac:dyDescent="0.25"/>
    <row r="205" s="193" customFormat="1" ht="18" customHeight="1" x14ac:dyDescent="0.25"/>
    <row r="206" s="193" customFormat="1" ht="18" customHeight="1" x14ac:dyDescent="0.25"/>
    <row r="207" s="193" customFormat="1" ht="18" customHeight="1" x14ac:dyDescent="0.25"/>
    <row r="208" s="193" customFormat="1" ht="18" customHeight="1" x14ac:dyDescent="0.25"/>
    <row r="209" s="193" customFormat="1" ht="18" customHeight="1" x14ac:dyDescent="0.25"/>
    <row r="210" s="193" customFormat="1" ht="18" customHeight="1" x14ac:dyDescent="0.25"/>
    <row r="211" s="193" customFormat="1" ht="18" customHeight="1" x14ac:dyDescent="0.25"/>
    <row r="212" s="193" customFormat="1" ht="18" customHeight="1" x14ac:dyDescent="0.25"/>
    <row r="213" s="193" customFormat="1" ht="18" customHeight="1" x14ac:dyDescent="0.25"/>
    <row r="214" s="193" customFormat="1" ht="18" customHeight="1" x14ac:dyDescent="0.25"/>
    <row r="215" s="193" customFormat="1" ht="18" customHeight="1" x14ac:dyDescent="0.25"/>
    <row r="216" s="193" customFormat="1" ht="18" customHeight="1" x14ac:dyDescent="0.25"/>
    <row r="217" s="193" customFormat="1" ht="18" customHeight="1" x14ac:dyDescent="0.25"/>
    <row r="218" s="193" customFormat="1" ht="18" customHeight="1" x14ac:dyDescent="0.25"/>
    <row r="219" s="193" customFormat="1" ht="18" customHeight="1" x14ac:dyDescent="0.25"/>
    <row r="220" s="193" customFormat="1" ht="18" customHeight="1" x14ac:dyDescent="0.25"/>
    <row r="221" s="193" customFormat="1" ht="18" customHeight="1" x14ac:dyDescent="0.25"/>
    <row r="222" s="193" customFormat="1" ht="18" customHeight="1" x14ac:dyDescent="0.25"/>
    <row r="223" s="193" customFormat="1" ht="18" customHeight="1" x14ac:dyDescent="0.25"/>
    <row r="224" s="193" customFormat="1" ht="18" customHeight="1" x14ac:dyDescent="0.25"/>
    <row r="225" s="193" customFormat="1" ht="18" customHeight="1" x14ac:dyDescent="0.25"/>
    <row r="226" s="193" customFormat="1" ht="18" customHeight="1" x14ac:dyDescent="0.25"/>
    <row r="227" s="193" customFormat="1" ht="18" customHeight="1" x14ac:dyDescent="0.25"/>
    <row r="228" s="193" customFormat="1" ht="18" customHeight="1" x14ac:dyDescent="0.25"/>
    <row r="229" s="193" customFormat="1" ht="18" customHeight="1" x14ac:dyDescent="0.25"/>
    <row r="230" s="193" customFormat="1" ht="18" customHeight="1" x14ac:dyDescent="0.25"/>
    <row r="231" s="193" customFormat="1" ht="18" customHeight="1" x14ac:dyDescent="0.25"/>
    <row r="232" s="193" customFormat="1" ht="18" customHeight="1" x14ac:dyDescent="0.25"/>
    <row r="233" s="193" customFormat="1" ht="18" customHeight="1" x14ac:dyDescent="0.25"/>
    <row r="234" s="193" customFormat="1" ht="18" customHeight="1" x14ac:dyDescent="0.25"/>
    <row r="235" s="193" customFormat="1" ht="18" customHeight="1" x14ac:dyDescent="0.25"/>
    <row r="236" s="193" customFormat="1" ht="18" customHeight="1" x14ac:dyDescent="0.25"/>
    <row r="237" s="193" customFormat="1" ht="18" customHeight="1" x14ac:dyDescent="0.25"/>
    <row r="238" s="193" customFormat="1" ht="18" customHeight="1" x14ac:dyDescent="0.25"/>
    <row r="239" s="193" customFormat="1" ht="18" customHeight="1" x14ac:dyDescent="0.25"/>
    <row r="240" s="193" customFormat="1" ht="18" customHeight="1" x14ac:dyDescent="0.25"/>
    <row r="241" s="193" customFormat="1" ht="18" customHeight="1" x14ac:dyDescent="0.25"/>
    <row r="242" s="193" customFormat="1" ht="18" customHeight="1" x14ac:dyDescent="0.25"/>
    <row r="243" s="193" customFormat="1" ht="18" customHeight="1" x14ac:dyDescent="0.25"/>
    <row r="244" s="193" customFormat="1" ht="18" customHeight="1" x14ac:dyDescent="0.25"/>
    <row r="245" s="193" customFormat="1" ht="18" customHeight="1" x14ac:dyDescent="0.25"/>
    <row r="246" s="193" customFormat="1" ht="18" customHeight="1" x14ac:dyDescent="0.25"/>
    <row r="247" s="193" customFormat="1" ht="18" customHeight="1" x14ac:dyDescent="0.25"/>
    <row r="248" s="193" customFormat="1" ht="18" customHeight="1" x14ac:dyDescent="0.25"/>
    <row r="249" s="193" customFormat="1" ht="18" customHeight="1" x14ac:dyDescent="0.25"/>
    <row r="250" s="193" customFormat="1" ht="18" customHeight="1" x14ac:dyDescent="0.25"/>
    <row r="251" s="193" customFormat="1" ht="18" customHeight="1" x14ac:dyDescent="0.25"/>
    <row r="252" s="193" customFormat="1" ht="18" customHeight="1" x14ac:dyDescent="0.25"/>
    <row r="253" s="193" customFormat="1" ht="18" customHeight="1" x14ac:dyDescent="0.25"/>
    <row r="254" s="193" customFormat="1" ht="18" customHeight="1" x14ac:dyDescent="0.25"/>
    <row r="255" s="193" customFormat="1" ht="18" customHeight="1" x14ac:dyDescent="0.25"/>
    <row r="256" s="193" customFormat="1" ht="18" customHeight="1" x14ac:dyDescent="0.25"/>
    <row r="257" s="193" customFormat="1" ht="18" customHeight="1" x14ac:dyDescent="0.25"/>
    <row r="258" s="193" customFormat="1" ht="18" customHeight="1" x14ac:dyDescent="0.25"/>
    <row r="259" s="193" customFormat="1" ht="18" customHeight="1" x14ac:dyDescent="0.25"/>
    <row r="260" s="193" customFormat="1" ht="18" customHeight="1" x14ac:dyDescent="0.25"/>
    <row r="261" s="193" customFormat="1" ht="18" customHeight="1" x14ac:dyDescent="0.25"/>
    <row r="262" s="193" customFormat="1" ht="18" customHeight="1" x14ac:dyDescent="0.25"/>
    <row r="263" s="193" customFormat="1" ht="18" customHeight="1" x14ac:dyDescent="0.25"/>
    <row r="264" s="193" customFormat="1" ht="18" customHeight="1" x14ac:dyDescent="0.25"/>
    <row r="265" s="193" customFormat="1" ht="18" customHeight="1" x14ac:dyDescent="0.25"/>
    <row r="266" s="193" customFormat="1" ht="18" customHeight="1" x14ac:dyDescent="0.25"/>
    <row r="267" s="193" customFormat="1" ht="18" customHeight="1" x14ac:dyDescent="0.25"/>
    <row r="268" s="193" customFormat="1" ht="18" customHeight="1" x14ac:dyDescent="0.25"/>
    <row r="269" s="193" customFormat="1" ht="18" customHeight="1" x14ac:dyDescent="0.25"/>
    <row r="270" s="193" customFormat="1" ht="18" customHeight="1" x14ac:dyDescent="0.25"/>
    <row r="271" s="193" customFormat="1" ht="18" customHeight="1" x14ac:dyDescent="0.25"/>
    <row r="272" s="193" customFormat="1" ht="18" customHeight="1" x14ac:dyDescent="0.25"/>
    <row r="273" s="193" customFormat="1" ht="18" customHeight="1" x14ac:dyDescent="0.25"/>
    <row r="274" s="193" customFormat="1" ht="18" customHeight="1" x14ac:dyDescent="0.25"/>
    <row r="275" s="193" customFormat="1" ht="18" customHeight="1" x14ac:dyDescent="0.25"/>
    <row r="276" s="193" customFormat="1" ht="18" customHeight="1" x14ac:dyDescent="0.25"/>
    <row r="277" s="193" customFormat="1" ht="18" customHeight="1" x14ac:dyDescent="0.25"/>
    <row r="278" s="193" customFormat="1" ht="18" customHeight="1" x14ac:dyDescent="0.25"/>
    <row r="279" s="193" customFormat="1" ht="18" customHeight="1" x14ac:dyDescent="0.25"/>
    <row r="280" s="193" customFormat="1" ht="18" customHeight="1" x14ac:dyDescent="0.25"/>
    <row r="281" s="193" customFormat="1" ht="18" customHeight="1" x14ac:dyDescent="0.25"/>
    <row r="282" s="193" customFormat="1" ht="18" customHeight="1" x14ac:dyDescent="0.25"/>
    <row r="283" s="193" customFormat="1" ht="18" customHeight="1" x14ac:dyDescent="0.25"/>
    <row r="284" s="193" customFormat="1" ht="18" customHeight="1" x14ac:dyDescent="0.25"/>
    <row r="285" s="193" customFormat="1" ht="18" customHeight="1" x14ac:dyDescent="0.25"/>
    <row r="286" s="193" customFormat="1" ht="18" customHeight="1" x14ac:dyDescent="0.25"/>
    <row r="287" s="193" customFormat="1" ht="18" customHeight="1" x14ac:dyDescent="0.25"/>
    <row r="288" s="193" customFormat="1" ht="18" customHeight="1" x14ac:dyDescent="0.25"/>
    <row r="289" s="193" customFormat="1" ht="18" customHeight="1" x14ac:dyDescent="0.25"/>
    <row r="290" s="193" customFormat="1" ht="18" customHeight="1" x14ac:dyDescent="0.25"/>
    <row r="291" s="193" customFormat="1" ht="18" customHeight="1" x14ac:dyDescent="0.25"/>
    <row r="292" s="193" customFormat="1" ht="18" customHeight="1" x14ac:dyDescent="0.25"/>
    <row r="293" s="193" customFormat="1" ht="18" customHeight="1" x14ac:dyDescent="0.25"/>
    <row r="294" s="193" customFormat="1" ht="18" customHeight="1" x14ac:dyDescent="0.25"/>
    <row r="295" s="193" customFormat="1" ht="18" customHeight="1" x14ac:dyDescent="0.25"/>
    <row r="296" s="193" customFormat="1" ht="18" customHeight="1" x14ac:dyDescent="0.25"/>
    <row r="297" s="193" customFormat="1" ht="18" customHeight="1" x14ac:dyDescent="0.25"/>
    <row r="298" s="193" customFormat="1" ht="18" customHeight="1" x14ac:dyDescent="0.25"/>
    <row r="299" s="193" customFormat="1" ht="18" customHeight="1" x14ac:dyDescent="0.25"/>
    <row r="300" s="193" customFormat="1" ht="18" customHeight="1" x14ac:dyDescent="0.25"/>
    <row r="301" s="193" customFormat="1" ht="18" customHeight="1" x14ac:dyDescent="0.25"/>
    <row r="302" s="193" customFormat="1" ht="18" customHeight="1" x14ac:dyDescent="0.25"/>
    <row r="303" s="193" customFormat="1" ht="18" customHeight="1" x14ac:dyDescent="0.25"/>
    <row r="304" s="193" customFormat="1" ht="18" customHeight="1" x14ac:dyDescent="0.25"/>
    <row r="305" s="193" customFormat="1" ht="18" customHeight="1" x14ac:dyDescent="0.25"/>
    <row r="306" s="193" customFormat="1" ht="18" customHeight="1" x14ac:dyDescent="0.25"/>
    <row r="307" s="193" customFormat="1" ht="18" customHeight="1" x14ac:dyDescent="0.25"/>
    <row r="308" s="193" customFormat="1" ht="18" customHeight="1" x14ac:dyDescent="0.25"/>
    <row r="309" s="193" customFormat="1" ht="18" customHeight="1" x14ac:dyDescent="0.25"/>
    <row r="310" s="193" customFormat="1" ht="18" customHeight="1" x14ac:dyDescent="0.25"/>
    <row r="311" s="193" customFormat="1" ht="18" customHeight="1" x14ac:dyDescent="0.25"/>
    <row r="312" s="193" customFormat="1" ht="18" customHeight="1" x14ac:dyDescent="0.25"/>
    <row r="313" s="193" customFormat="1" ht="18" customHeight="1" x14ac:dyDescent="0.25"/>
    <row r="314" s="193" customFormat="1" ht="18" customHeight="1" x14ac:dyDescent="0.25"/>
    <row r="315" s="193" customFormat="1" ht="18" customHeight="1" x14ac:dyDescent="0.25"/>
    <row r="316" s="193" customFormat="1" ht="18" customHeight="1" x14ac:dyDescent="0.25"/>
    <row r="317" s="193" customFormat="1" ht="18" customHeight="1" x14ac:dyDescent="0.25"/>
    <row r="318" s="193" customFormat="1" ht="18" customHeight="1" x14ac:dyDescent="0.25"/>
    <row r="319" s="193" customFormat="1" ht="18" customHeight="1" x14ac:dyDescent="0.25"/>
    <row r="320" s="193" customFormat="1" ht="18" customHeight="1" x14ac:dyDescent="0.25"/>
    <row r="321" s="193" customFormat="1" ht="18" customHeight="1" x14ac:dyDescent="0.25"/>
    <row r="322" s="193" customFormat="1" ht="18" customHeight="1" x14ac:dyDescent="0.25"/>
    <row r="323" s="193" customFormat="1" ht="18" customHeight="1" x14ac:dyDescent="0.25"/>
    <row r="324" s="193" customFormat="1" ht="18" customHeight="1" x14ac:dyDescent="0.25"/>
    <row r="325" s="193" customFormat="1" ht="18" customHeight="1" x14ac:dyDescent="0.25"/>
    <row r="326" s="193" customFormat="1" ht="18" customHeight="1" x14ac:dyDescent="0.25"/>
    <row r="327" s="193" customFormat="1" ht="18" customHeight="1" x14ac:dyDescent="0.25"/>
    <row r="328" s="193" customFormat="1" ht="18" customHeight="1" x14ac:dyDescent="0.25"/>
    <row r="329" s="193" customFormat="1" ht="18" customHeight="1" x14ac:dyDescent="0.25"/>
    <row r="330" s="193" customFormat="1" ht="18" customHeight="1" x14ac:dyDescent="0.25"/>
    <row r="331" s="193" customFormat="1" ht="18" customHeight="1" x14ac:dyDescent="0.25"/>
    <row r="332" s="193" customFormat="1" ht="18" customHeight="1" x14ac:dyDescent="0.25"/>
    <row r="333" s="193" customFormat="1" ht="18" customHeight="1" x14ac:dyDescent="0.25"/>
    <row r="334" s="193" customFormat="1" ht="18" customHeight="1" x14ac:dyDescent="0.25"/>
    <row r="335" s="193" customFormat="1" ht="18" customHeight="1" x14ac:dyDescent="0.25"/>
    <row r="336" s="193" customFormat="1" ht="18" customHeight="1" x14ac:dyDescent="0.25"/>
    <row r="337" s="193" customFormat="1" ht="18" customHeight="1" x14ac:dyDescent="0.25"/>
    <row r="338" s="193" customFormat="1" ht="18" customHeight="1" x14ac:dyDescent="0.25"/>
    <row r="339" s="193" customFormat="1" ht="18" customHeight="1" x14ac:dyDescent="0.25"/>
    <row r="340" s="193" customFormat="1" ht="18" customHeight="1" x14ac:dyDescent="0.25"/>
    <row r="341" s="193" customFormat="1" ht="18" customHeight="1" x14ac:dyDescent="0.25"/>
    <row r="342" s="193" customFormat="1" ht="18" customHeight="1" x14ac:dyDescent="0.25"/>
    <row r="343" s="193" customFormat="1" ht="18" customHeight="1" x14ac:dyDescent="0.25"/>
    <row r="344" s="193" customFormat="1" ht="18" customHeight="1" x14ac:dyDescent="0.25"/>
    <row r="345" s="193" customFormat="1" ht="18" customHeight="1" x14ac:dyDescent="0.25"/>
    <row r="346" s="193" customFormat="1" ht="18" customHeight="1" x14ac:dyDescent="0.25"/>
    <row r="347" s="193" customFormat="1" ht="18" customHeight="1" x14ac:dyDescent="0.25"/>
    <row r="348" s="193" customFormat="1" ht="18" customHeight="1" x14ac:dyDescent="0.25"/>
    <row r="349" s="193" customFormat="1" ht="18" customHeight="1" x14ac:dyDescent="0.25"/>
    <row r="350" s="193" customFormat="1" ht="18" customHeight="1" x14ac:dyDescent="0.25"/>
    <row r="351" s="193" customFormat="1" ht="18" customHeight="1" x14ac:dyDescent="0.25"/>
    <row r="352" s="193" customFormat="1" ht="18" customHeight="1" x14ac:dyDescent="0.25"/>
    <row r="353" s="193" customFormat="1" ht="18" customHeight="1" x14ac:dyDescent="0.25"/>
    <row r="354" s="193" customFormat="1" ht="18" customHeight="1" x14ac:dyDescent="0.25"/>
    <row r="355" s="193" customFormat="1" ht="18" customHeight="1" x14ac:dyDescent="0.25"/>
    <row r="356" s="193" customFormat="1" ht="18" customHeight="1" x14ac:dyDescent="0.25"/>
    <row r="357" s="193" customFormat="1" ht="18" customHeight="1" x14ac:dyDescent="0.25"/>
    <row r="358" s="193" customFormat="1" ht="18" customHeight="1" x14ac:dyDescent="0.25"/>
    <row r="359" s="193" customFormat="1" ht="18" customHeight="1" x14ac:dyDescent="0.25"/>
    <row r="360" s="193" customFormat="1" ht="18" customHeight="1" x14ac:dyDescent="0.25"/>
    <row r="361" s="193" customFormat="1" ht="18" customHeight="1" x14ac:dyDescent="0.25"/>
    <row r="362" s="193" customFormat="1" ht="18" customHeight="1" x14ac:dyDescent="0.25"/>
    <row r="363" s="193" customFormat="1" ht="18" customHeight="1" x14ac:dyDescent="0.25"/>
    <row r="364" s="193" customFormat="1" ht="18" customHeight="1" x14ac:dyDescent="0.25"/>
    <row r="365" s="193" customFormat="1" ht="18" customHeight="1" x14ac:dyDescent="0.25"/>
    <row r="366" s="193" customFormat="1" ht="18" customHeight="1" x14ac:dyDescent="0.25"/>
    <row r="367" s="193" customFormat="1" ht="18" customHeight="1" x14ac:dyDescent="0.25"/>
    <row r="368" s="193" customFormat="1" ht="18" customHeight="1" x14ac:dyDescent="0.25"/>
    <row r="369" s="193" customFormat="1" ht="18" customHeight="1" x14ac:dyDescent="0.25"/>
    <row r="370" s="193" customFormat="1" ht="18" customHeight="1" x14ac:dyDescent="0.25"/>
    <row r="371" s="193" customFormat="1" ht="18" customHeight="1" x14ac:dyDescent="0.25"/>
    <row r="372" s="193" customFormat="1" ht="18" customHeight="1" x14ac:dyDescent="0.25"/>
    <row r="373" s="193" customFormat="1" ht="18" customHeight="1" x14ac:dyDescent="0.25"/>
    <row r="374" s="193" customFormat="1" ht="18" customHeight="1" x14ac:dyDescent="0.25"/>
    <row r="375" s="193" customFormat="1" ht="18" customHeight="1" x14ac:dyDescent="0.25"/>
    <row r="376" s="193" customFormat="1" ht="18" customHeight="1" x14ac:dyDescent="0.25"/>
    <row r="377" s="193" customFormat="1" ht="18" customHeight="1" x14ac:dyDescent="0.25"/>
    <row r="378" s="193" customFormat="1" ht="18" customHeight="1" x14ac:dyDescent="0.25"/>
    <row r="379" s="193" customFormat="1" ht="18" customHeight="1" x14ac:dyDescent="0.25"/>
    <row r="380" s="193" customFormat="1" ht="18" customHeight="1" x14ac:dyDescent="0.25"/>
    <row r="381" s="193" customFormat="1" ht="18" customHeight="1" x14ac:dyDescent="0.25"/>
    <row r="382" s="193" customFormat="1" ht="18" customHeight="1" x14ac:dyDescent="0.25"/>
    <row r="383" s="193" customFormat="1" ht="18" customHeight="1" x14ac:dyDescent="0.25"/>
    <row r="384" s="193" customFormat="1" ht="18" customHeight="1" x14ac:dyDescent="0.25"/>
    <row r="385" s="193" customFormat="1" ht="18" customHeight="1" x14ac:dyDescent="0.25"/>
    <row r="386" s="193" customFormat="1" ht="18" customHeight="1" x14ac:dyDescent="0.25"/>
    <row r="387" s="193" customFormat="1" ht="18" customHeight="1" x14ac:dyDescent="0.25"/>
    <row r="388" s="193" customFormat="1" ht="18" customHeight="1" x14ac:dyDescent="0.25"/>
    <row r="389" s="193" customFormat="1" ht="18" customHeight="1" x14ac:dyDescent="0.25"/>
    <row r="390" s="193" customFormat="1" ht="18" customHeight="1" x14ac:dyDescent="0.25"/>
    <row r="391" s="193" customFormat="1" ht="18" customHeight="1" x14ac:dyDescent="0.25"/>
    <row r="392" s="193" customFormat="1" ht="18" customHeight="1" x14ac:dyDescent="0.25"/>
    <row r="393" s="193" customFormat="1" ht="18" customHeight="1" x14ac:dyDescent="0.25"/>
    <row r="394" s="193" customFormat="1" ht="18" customHeight="1" x14ac:dyDescent="0.25"/>
    <row r="395" s="193" customFormat="1" ht="18" customHeight="1" x14ac:dyDescent="0.25"/>
    <row r="396" s="193" customFormat="1" ht="18" customHeight="1" x14ac:dyDescent="0.25"/>
    <row r="397" s="193" customFormat="1" ht="18" customHeight="1" x14ac:dyDescent="0.25"/>
    <row r="398" s="193" customFormat="1" ht="18" customHeight="1" x14ac:dyDescent="0.25"/>
    <row r="399" s="193" customFormat="1" ht="18" customHeight="1" x14ac:dyDescent="0.25"/>
    <row r="400" s="193" customFormat="1" ht="18" customHeight="1" x14ac:dyDescent="0.25"/>
    <row r="401" s="193" customFormat="1" ht="18" customHeight="1" x14ac:dyDescent="0.25"/>
    <row r="402" s="193" customFormat="1" ht="18" customHeight="1" x14ac:dyDescent="0.25"/>
    <row r="403" s="193" customFormat="1" ht="18" customHeight="1" x14ac:dyDescent="0.25"/>
    <row r="404" s="193" customFormat="1" ht="18" customHeight="1" x14ac:dyDescent="0.25"/>
    <row r="405" s="193" customFormat="1" ht="18" customHeight="1" x14ac:dyDescent="0.25"/>
    <row r="406" s="193" customFormat="1" ht="18" customHeight="1" x14ac:dyDescent="0.25"/>
    <row r="407" s="193" customFormat="1" ht="18" customHeight="1" x14ac:dyDescent="0.25"/>
    <row r="408" s="193" customFormat="1" ht="18" customHeight="1" x14ac:dyDescent="0.25"/>
    <row r="409" s="193" customFormat="1" ht="18" customHeight="1" x14ac:dyDescent="0.25"/>
    <row r="410" s="193" customFormat="1" ht="18" customHeight="1" x14ac:dyDescent="0.25"/>
    <row r="411" s="193" customFormat="1" ht="18" customHeight="1" x14ac:dyDescent="0.25"/>
    <row r="412" s="193" customFormat="1" ht="18" customHeight="1" x14ac:dyDescent="0.25"/>
    <row r="413" s="193" customFormat="1" ht="18" customHeight="1" x14ac:dyDescent="0.25"/>
    <row r="414" s="193" customFormat="1" ht="18" customHeight="1" x14ac:dyDescent="0.25"/>
    <row r="415" s="193" customFormat="1" ht="18" customHeight="1" x14ac:dyDescent="0.25"/>
    <row r="416" s="193" customFormat="1" ht="18" customHeight="1" x14ac:dyDescent="0.25"/>
    <row r="417" s="193" customFormat="1" ht="18" customHeight="1" x14ac:dyDescent="0.25"/>
    <row r="418" s="193" customFormat="1" ht="18" customHeight="1" x14ac:dyDescent="0.25"/>
    <row r="419" s="193" customFormat="1" ht="18" customHeight="1" x14ac:dyDescent="0.25"/>
    <row r="420" s="193" customFormat="1" ht="18" customHeight="1" x14ac:dyDescent="0.25"/>
    <row r="421" s="193" customFormat="1" ht="18" customHeight="1" x14ac:dyDescent="0.25"/>
    <row r="422" s="193" customFormat="1" ht="18" customHeight="1" x14ac:dyDescent="0.25"/>
    <row r="423" s="193" customFormat="1" ht="18" customHeight="1" x14ac:dyDescent="0.25"/>
    <row r="424" s="193" customFormat="1" ht="18" customHeight="1" x14ac:dyDescent="0.25"/>
    <row r="425" s="193" customFormat="1" ht="18" customHeight="1" x14ac:dyDescent="0.25"/>
    <row r="426" s="193" customFormat="1" ht="18" customHeight="1" x14ac:dyDescent="0.25"/>
    <row r="427" s="193" customFormat="1" ht="18" customHeight="1" x14ac:dyDescent="0.25"/>
    <row r="428" s="193" customFormat="1" ht="18" customHeight="1" x14ac:dyDescent="0.25"/>
    <row r="429" s="193" customFormat="1" ht="18" customHeight="1" x14ac:dyDescent="0.25"/>
    <row r="430" s="193" customFormat="1" ht="18" customHeight="1" x14ac:dyDescent="0.25"/>
    <row r="431" s="193" customFormat="1" ht="18" customHeight="1" x14ac:dyDescent="0.25"/>
    <row r="432" s="193" customFormat="1" ht="18" customHeight="1" x14ac:dyDescent="0.25"/>
    <row r="433" s="193" customFormat="1" ht="18" customHeight="1" x14ac:dyDescent="0.25"/>
    <row r="434" s="193" customFormat="1" ht="18" customHeight="1" x14ac:dyDescent="0.25"/>
    <row r="435" s="193" customFormat="1" ht="18" customHeight="1" x14ac:dyDescent="0.25"/>
    <row r="436" s="193" customFormat="1" ht="18" customHeight="1" x14ac:dyDescent="0.25"/>
    <row r="437" s="193" customFormat="1" ht="18" customHeight="1" x14ac:dyDescent="0.25"/>
    <row r="438" s="193" customFormat="1" ht="18" customHeight="1" x14ac:dyDescent="0.25"/>
    <row r="439" s="193" customFormat="1" ht="18" customHeight="1" x14ac:dyDescent="0.25"/>
    <row r="440" s="193" customFormat="1" ht="18" customHeight="1" x14ac:dyDescent="0.25"/>
    <row r="441" s="193" customFormat="1" ht="18" customHeight="1" x14ac:dyDescent="0.25"/>
    <row r="442" s="193" customFormat="1" ht="18" customHeight="1" x14ac:dyDescent="0.25"/>
    <row r="443" s="193" customFormat="1" ht="18" customHeight="1" x14ac:dyDescent="0.25"/>
    <row r="444" s="193" customFormat="1" ht="18" customHeight="1" x14ac:dyDescent="0.25"/>
    <row r="445" s="193" customFormat="1" ht="18" customHeight="1" x14ac:dyDescent="0.25"/>
    <row r="446" s="193" customFormat="1" ht="18" customHeight="1" x14ac:dyDescent="0.25"/>
    <row r="447" s="193" customFormat="1" ht="18" customHeight="1" x14ac:dyDescent="0.25"/>
    <row r="448" s="193" customFormat="1" ht="18" customHeight="1" x14ac:dyDescent="0.25"/>
    <row r="449" s="193" customFormat="1" ht="18" customHeight="1" x14ac:dyDescent="0.25"/>
    <row r="450" s="193" customFormat="1" ht="18" customHeight="1" x14ac:dyDescent="0.25"/>
    <row r="451" s="193" customFormat="1" ht="18" customHeight="1" x14ac:dyDescent="0.25"/>
    <row r="452" s="193" customFormat="1" ht="18" customHeight="1" x14ac:dyDescent="0.25"/>
    <row r="453" s="193" customFormat="1" ht="18" customHeight="1" x14ac:dyDescent="0.25"/>
    <row r="454" s="193" customFormat="1" ht="18" customHeight="1" x14ac:dyDescent="0.25"/>
    <row r="455" s="193" customFormat="1" ht="18" customHeight="1" x14ac:dyDescent="0.25"/>
    <row r="456" s="193" customFormat="1" ht="18" customHeight="1" x14ac:dyDescent="0.25"/>
    <row r="457" s="193" customFormat="1" ht="18" customHeight="1" x14ac:dyDescent="0.25"/>
    <row r="458" s="193" customFormat="1" ht="18" customHeight="1" x14ac:dyDescent="0.25"/>
    <row r="459" s="193" customFormat="1" ht="18" customHeight="1" x14ac:dyDescent="0.25"/>
    <row r="460" s="193" customFormat="1" ht="18" customHeight="1" x14ac:dyDescent="0.25"/>
    <row r="461" s="193" customFormat="1" ht="18" customHeight="1" x14ac:dyDescent="0.25"/>
    <row r="462" s="193" customFormat="1" ht="18" customHeight="1" x14ac:dyDescent="0.25"/>
    <row r="463" s="193" customFormat="1" ht="18" customHeight="1" x14ac:dyDescent="0.25"/>
    <row r="464" s="193" customFormat="1" ht="18" customHeight="1" x14ac:dyDescent="0.25"/>
    <row r="465" s="193" customFormat="1" ht="18" customHeight="1" x14ac:dyDescent="0.25"/>
    <row r="466" s="193" customFormat="1" ht="18" customHeight="1" x14ac:dyDescent="0.25"/>
    <row r="467" s="193" customFormat="1" ht="18" customHeight="1" x14ac:dyDescent="0.25"/>
    <row r="468" s="193" customFormat="1" ht="18" customHeight="1" x14ac:dyDescent="0.25"/>
    <row r="469" s="193" customFormat="1" ht="18" customHeight="1" x14ac:dyDescent="0.25"/>
    <row r="470" s="193" customFormat="1" ht="18" customHeight="1" x14ac:dyDescent="0.25"/>
    <row r="471" s="193" customFormat="1" ht="18" customHeight="1" x14ac:dyDescent="0.25"/>
    <row r="472" s="193" customFormat="1" ht="18" customHeight="1" x14ac:dyDescent="0.25"/>
    <row r="473" s="193" customFormat="1" ht="18" customHeight="1" x14ac:dyDescent="0.25"/>
    <row r="474" s="193" customFormat="1" ht="18" customHeight="1" x14ac:dyDescent="0.25"/>
    <row r="475" s="193" customFormat="1" ht="18" customHeight="1" x14ac:dyDescent="0.25"/>
    <row r="476" s="193" customFormat="1" ht="18" customHeight="1" x14ac:dyDescent="0.25"/>
    <row r="477" s="193" customFormat="1" ht="18" customHeight="1" x14ac:dyDescent="0.25"/>
    <row r="478" s="193" customFormat="1" ht="18" customHeight="1" x14ac:dyDescent="0.25"/>
    <row r="479" s="193" customFormat="1" ht="18" customHeight="1" x14ac:dyDescent="0.25"/>
    <row r="480" s="193" customFormat="1" ht="18" customHeight="1" x14ac:dyDescent="0.25"/>
    <row r="481" s="193" customFormat="1" ht="18" customHeight="1" x14ac:dyDescent="0.25"/>
    <row r="482" s="193" customFormat="1" ht="18" customHeight="1" x14ac:dyDescent="0.25"/>
    <row r="483" s="193" customFormat="1" ht="18" customHeight="1" x14ac:dyDescent="0.25"/>
    <row r="484" s="193" customFormat="1" ht="18" customHeight="1" x14ac:dyDescent="0.25"/>
    <row r="485" s="193" customFormat="1" ht="18" customHeight="1" x14ac:dyDescent="0.25"/>
    <row r="486" s="193" customFormat="1" ht="18" customHeight="1" x14ac:dyDescent="0.25"/>
    <row r="487" s="193" customFormat="1" ht="18" customHeight="1" x14ac:dyDescent="0.25"/>
    <row r="488" s="193" customFormat="1" ht="18" customHeight="1" x14ac:dyDescent="0.25"/>
    <row r="489" s="193" customFormat="1" ht="18" customHeight="1" x14ac:dyDescent="0.25"/>
    <row r="490" s="193" customFormat="1" ht="18" customHeight="1" x14ac:dyDescent="0.25"/>
    <row r="491" s="193" customFormat="1" ht="18" customHeight="1" x14ac:dyDescent="0.25"/>
    <row r="492" s="193" customFormat="1" ht="18" customHeight="1" x14ac:dyDescent="0.25"/>
    <row r="493" s="193" customFormat="1" ht="18" customHeight="1" x14ac:dyDescent="0.25"/>
    <row r="494" s="193" customFormat="1" ht="18" customHeight="1" x14ac:dyDescent="0.25"/>
    <row r="495" s="193" customFormat="1" ht="18" customHeight="1" x14ac:dyDescent="0.25"/>
    <row r="496" s="193" customFormat="1" ht="18" customHeight="1" x14ac:dyDescent="0.25"/>
    <row r="497" s="193" customFormat="1" ht="18" customHeight="1" x14ac:dyDescent="0.25"/>
    <row r="498" s="193" customFormat="1" ht="18" customHeight="1" x14ac:dyDescent="0.25"/>
    <row r="499" s="193" customFormat="1" ht="18" customHeight="1" x14ac:dyDescent="0.25"/>
    <row r="500" s="193" customFormat="1" ht="18" customHeight="1" x14ac:dyDescent="0.25"/>
    <row r="501" s="193" customFormat="1" ht="18" customHeight="1" x14ac:dyDescent="0.25"/>
    <row r="502" s="193" customFormat="1" ht="18" customHeight="1" x14ac:dyDescent="0.25"/>
    <row r="503" s="193" customFormat="1" ht="18" customHeight="1" x14ac:dyDescent="0.25"/>
    <row r="504" s="193" customFormat="1" ht="18" customHeight="1" x14ac:dyDescent="0.25"/>
    <row r="505" s="193" customFormat="1" ht="18" customHeight="1" x14ac:dyDescent="0.25"/>
    <row r="506" s="193" customFormat="1" ht="18" customHeight="1" x14ac:dyDescent="0.25"/>
    <row r="507" s="193" customFormat="1" ht="18" customHeight="1" x14ac:dyDescent="0.25"/>
    <row r="508" s="193" customFormat="1" ht="18" customHeight="1" x14ac:dyDescent="0.25"/>
    <row r="509" s="193" customFormat="1" ht="18" customHeight="1" x14ac:dyDescent="0.25"/>
    <row r="510" s="193" customFormat="1" ht="18" customHeight="1" x14ac:dyDescent="0.25"/>
    <row r="511" s="193" customFormat="1" ht="18" customHeight="1" x14ac:dyDescent="0.25"/>
    <row r="512" s="193" customFormat="1" ht="18" customHeight="1" x14ac:dyDescent="0.25"/>
    <row r="513" s="193" customFormat="1" ht="18" customHeight="1" x14ac:dyDescent="0.25"/>
    <row r="514" s="193" customFormat="1" ht="18" customHeight="1" x14ac:dyDescent="0.25"/>
    <row r="515" s="193" customFormat="1" ht="18" customHeight="1" x14ac:dyDescent="0.25"/>
    <row r="516" s="193" customFormat="1" ht="18" customHeight="1" x14ac:dyDescent="0.25"/>
    <row r="517" s="193" customFormat="1" ht="18" customHeight="1" x14ac:dyDescent="0.25"/>
    <row r="518" s="193" customFormat="1" ht="18" customHeight="1" x14ac:dyDescent="0.25"/>
    <row r="519" s="193" customFormat="1" ht="18" customHeight="1" x14ac:dyDescent="0.25"/>
    <row r="520" s="193" customFormat="1" ht="18" customHeight="1" x14ac:dyDescent="0.25"/>
    <row r="521" s="193" customFormat="1" ht="18" customHeight="1" x14ac:dyDescent="0.25"/>
    <row r="522" s="193" customFormat="1" ht="18" customHeight="1" x14ac:dyDescent="0.25"/>
    <row r="523" s="193" customFormat="1" ht="18" customHeight="1" x14ac:dyDescent="0.25"/>
    <row r="524" s="193" customFormat="1" ht="18" customHeight="1" x14ac:dyDescent="0.25"/>
    <row r="525" s="193" customFormat="1" ht="18" customHeight="1" x14ac:dyDescent="0.25"/>
    <row r="526" s="193" customFormat="1" ht="18" customHeight="1" x14ac:dyDescent="0.25"/>
    <row r="527" s="193" customFormat="1" ht="18" customHeight="1" x14ac:dyDescent="0.25"/>
    <row r="528" s="193" customFormat="1" ht="18" customHeight="1" x14ac:dyDescent="0.25"/>
    <row r="529" s="193" customFormat="1" ht="18" customHeight="1" x14ac:dyDescent="0.25"/>
    <row r="530" s="193" customFormat="1" ht="18" customHeight="1" x14ac:dyDescent="0.25"/>
  </sheetData>
  <printOptions horizontalCentered="1"/>
  <pageMargins left="1.1811023622047201" right="0.59055118110236204" top="1.69291338582677" bottom="1.1811023622047201" header="0.31496062992126" footer="0.31496062992126"/>
  <pageSetup paperSize="9" scale="59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455"/>
  <sheetViews>
    <sheetView view="pageBreakPreview" topLeftCell="A59" zoomScaleSheetLayoutView="100" workbookViewId="0">
      <selection sqref="A1:D61"/>
    </sheetView>
  </sheetViews>
  <sheetFormatPr defaultColWidth="9.140625" defaultRowHeight="15.75" x14ac:dyDescent="0.25"/>
  <cols>
    <col min="1" max="1" width="6.5703125" style="193" bestFit="1" customWidth="1"/>
    <col min="2" max="2" width="77" style="193" customWidth="1"/>
    <col min="3" max="3" width="22" style="193" customWidth="1"/>
    <col min="4" max="4" width="11.140625" style="193" customWidth="1"/>
    <col min="5" max="16384" width="9.140625" style="193"/>
  </cols>
  <sheetData>
    <row r="1" spans="1:4" s="141" customFormat="1" ht="16.5" customHeight="1" thickBot="1" x14ac:dyDescent="0.3">
      <c r="A1" s="114" t="s">
        <v>1772</v>
      </c>
      <c r="B1" s="121"/>
      <c r="C1" s="51"/>
      <c r="D1" s="51"/>
    </row>
    <row r="2" spans="1:4" s="195" customFormat="1" ht="25.5" customHeight="1" thickTop="1" x14ac:dyDescent="0.25">
      <c r="A2" s="54" t="s">
        <v>9</v>
      </c>
      <c r="B2" s="55" t="s">
        <v>10</v>
      </c>
      <c r="C2" s="56" t="s">
        <v>11</v>
      </c>
      <c r="D2" s="57" t="s">
        <v>13</v>
      </c>
    </row>
    <row r="3" spans="1:4" s="141" customFormat="1" ht="18.75" customHeight="1" x14ac:dyDescent="0.25">
      <c r="A3" s="175">
        <f>KPU!A36+1</f>
        <v>117</v>
      </c>
      <c r="B3" s="191" t="s">
        <v>2447</v>
      </c>
      <c r="C3" s="176" t="s">
        <v>1756</v>
      </c>
      <c r="D3" s="254" t="s">
        <v>2434</v>
      </c>
    </row>
    <row r="4" spans="1:4" s="141" customFormat="1" ht="18.75" customHeight="1" x14ac:dyDescent="0.25">
      <c r="A4" s="58">
        <f>A3+1</f>
        <v>118</v>
      </c>
      <c r="B4" s="189" t="s">
        <v>2462</v>
      </c>
      <c r="C4" s="60" t="s">
        <v>1756</v>
      </c>
      <c r="D4" s="62">
        <v>8</v>
      </c>
    </row>
    <row r="5" spans="1:4" s="141" customFormat="1" ht="18.75" customHeight="1" x14ac:dyDescent="0.25">
      <c r="A5" s="58">
        <f t="shared" ref="A5:A61" si="0">A4+1</f>
        <v>119</v>
      </c>
      <c r="B5" s="255" t="s">
        <v>2181</v>
      </c>
      <c r="C5" s="60" t="s">
        <v>1756</v>
      </c>
      <c r="D5" s="64">
        <v>10</v>
      </c>
    </row>
    <row r="6" spans="1:4" s="141" customFormat="1" ht="18.75" customHeight="1" x14ac:dyDescent="0.25">
      <c r="A6" s="58">
        <f t="shared" si="0"/>
        <v>120</v>
      </c>
      <c r="B6" s="255" t="s">
        <v>2182</v>
      </c>
      <c r="C6" s="60" t="s">
        <v>1756</v>
      </c>
      <c r="D6" s="64">
        <v>11</v>
      </c>
    </row>
    <row r="7" spans="1:4" s="141" customFormat="1" ht="18.75" customHeight="1" x14ac:dyDescent="0.25">
      <c r="A7" s="58">
        <f t="shared" si="0"/>
        <v>121</v>
      </c>
      <c r="B7" s="190" t="s">
        <v>2183</v>
      </c>
      <c r="C7" s="60" t="s">
        <v>1756</v>
      </c>
      <c r="D7" s="64">
        <v>12</v>
      </c>
    </row>
    <row r="8" spans="1:4" s="141" customFormat="1" ht="18.75" customHeight="1" x14ac:dyDescent="0.25">
      <c r="A8" s="58">
        <f t="shared" si="0"/>
        <v>122</v>
      </c>
      <c r="B8" s="190" t="s">
        <v>2184</v>
      </c>
      <c r="C8" s="60" t="s">
        <v>1756</v>
      </c>
      <c r="D8" s="64">
        <v>13</v>
      </c>
    </row>
    <row r="9" spans="1:4" s="141" customFormat="1" ht="18.75" customHeight="1" x14ac:dyDescent="0.25">
      <c r="A9" s="58">
        <f t="shared" si="0"/>
        <v>123</v>
      </c>
      <c r="B9" s="190" t="s">
        <v>2185</v>
      </c>
      <c r="C9" s="60" t="s">
        <v>1756</v>
      </c>
      <c r="D9" s="64">
        <v>14</v>
      </c>
    </row>
    <row r="10" spans="1:4" s="141" customFormat="1" ht="18.75" customHeight="1" x14ac:dyDescent="0.25">
      <c r="A10" s="58">
        <f t="shared" si="0"/>
        <v>124</v>
      </c>
      <c r="B10" s="190" t="s">
        <v>2186</v>
      </c>
      <c r="C10" s="60" t="s">
        <v>1756</v>
      </c>
      <c r="D10" s="64">
        <v>15</v>
      </c>
    </row>
    <row r="11" spans="1:4" s="141" customFormat="1" ht="18.75" customHeight="1" x14ac:dyDescent="0.25">
      <c r="A11" s="58">
        <f t="shared" si="0"/>
        <v>125</v>
      </c>
      <c r="B11" s="190" t="s">
        <v>2187</v>
      </c>
      <c r="C11" s="60" t="s">
        <v>1756</v>
      </c>
      <c r="D11" s="64">
        <v>16</v>
      </c>
    </row>
    <row r="12" spans="1:4" s="141" customFormat="1" ht="18.75" customHeight="1" x14ac:dyDescent="0.25">
      <c r="A12" s="58">
        <f t="shared" si="0"/>
        <v>126</v>
      </c>
      <c r="B12" s="189" t="s">
        <v>2463</v>
      </c>
      <c r="C12" s="60" t="s">
        <v>1756</v>
      </c>
      <c r="D12" s="62">
        <v>8</v>
      </c>
    </row>
    <row r="13" spans="1:4" s="141" customFormat="1" ht="18.75" customHeight="1" x14ac:dyDescent="0.25">
      <c r="A13" s="58">
        <f t="shared" si="0"/>
        <v>127</v>
      </c>
      <c r="B13" s="255" t="s">
        <v>2194</v>
      </c>
      <c r="C13" s="60" t="s">
        <v>1756</v>
      </c>
      <c r="D13" s="64">
        <v>10</v>
      </c>
    </row>
    <row r="14" spans="1:4" s="141" customFormat="1" ht="18.75" customHeight="1" x14ac:dyDescent="0.25">
      <c r="A14" s="58">
        <f t="shared" si="0"/>
        <v>128</v>
      </c>
      <c r="B14" s="255" t="s">
        <v>2193</v>
      </c>
      <c r="C14" s="60" t="s">
        <v>1756</v>
      </c>
      <c r="D14" s="64">
        <v>11</v>
      </c>
    </row>
    <row r="15" spans="1:4" s="141" customFormat="1" ht="18.75" customHeight="1" x14ac:dyDescent="0.25">
      <c r="A15" s="58">
        <f t="shared" si="0"/>
        <v>129</v>
      </c>
      <c r="B15" s="190" t="s">
        <v>2192</v>
      </c>
      <c r="C15" s="60" t="s">
        <v>1756</v>
      </c>
      <c r="D15" s="64">
        <v>12</v>
      </c>
    </row>
    <row r="16" spans="1:4" s="141" customFormat="1" ht="18.75" customHeight="1" x14ac:dyDescent="0.25">
      <c r="A16" s="58">
        <f t="shared" si="0"/>
        <v>130</v>
      </c>
      <c r="B16" s="190" t="s">
        <v>2191</v>
      </c>
      <c r="C16" s="60" t="s">
        <v>1756</v>
      </c>
      <c r="D16" s="64">
        <v>13</v>
      </c>
    </row>
    <row r="17" spans="1:4" s="141" customFormat="1" ht="18.75" customHeight="1" x14ac:dyDescent="0.25">
      <c r="A17" s="58">
        <f t="shared" si="0"/>
        <v>131</v>
      </c>
      <c r="B17" s="190" t="s">
        <v>2190</v>
      </c>
      <c r="C17" s="60" t="s">
        <v>1756</v>
      </c>
      <c r="D17" s="64">
        <v>14</v>
      </c>
    </row>
    <row r="18" spans="1:4" s="141" customFormat="1" ht="18.75" customHeight="1" x14ac:dyDescent="0.25">
      <c r="A18" s="58">
        <f t="shared" si="0"/>
        <v>132</v>
      </c>
      <c r="B18" s="190" t="s">
        <v>2189</v>
      </c>
      <c r="C18" s="60" t="s">
        <v>1756</v>
      </c>
      <c r="D18" s="64">
        <v>15</v>
      </c>
    </row>
    <row r="19" spans="1:4" s="141" customFormat="1" ht="18.75" customHeight="1" x14ac:dyDescent="0.25">
      <c r="A19" s="58">
        <f t="shared" si="0"/>
        <v>133</v>
      </c>
      <c r="B19" s="190" t="s">
        <v>2188</v>
      </c>
      <c r="C19" s="60" t="s">
        <v>1756</v>
      </c>
      <c r="D19" s="64">
        <v>16</v>
      </c>
    </row>
    <row r="20" spans="1:4" s="141" customFormat="1" ht="18.75" customHeight="1" x14ac:dyDescent="0.25">
      <c r="A20" s="58">
        <f t="shared" si="0"/>
        <v>134</v>
      </c>
      <c r="B20" s="189" t="s">
        <v>2464</v>
      </c>
      <c r="C20" s="60" t="s">
        <v>1756</v>
      </c>
      <c r="D20" s="62">
        <v>8</v>
      </c>
    </row>
    <row r="21" spans="1:4" s="141" customFormat="1" ht="18.75" customHeight="1" x14ac:dyDescent="0.25">
      <c r="A21" s="58">
        <f t="shared" si="0"/>
        <v>135</v>
      </c>
      <c r="B21" s="190" t="s">
        <v>2160</v>
      </c>
      <c r="C21" s="60" t="s">
        <v>1756</v>
      </c>
      <c r="D21" s="64">
        <v>10</v>
      </c>
    </row>
    <row r="22" spans="1:4" s="141" customFormat="1" ht="18.75" customHeight="1" x14ac:dyDescent="0.25">
      <c r="A22" s="58">
        <f t="shared" si="0"/>
        <v>136</v>
      </c>
      <c r="B22" s="190" t="s">
        <v>2166</v>
      </c>
      <c r="C22" s="60" t="s">
        <v>1756</v>
      </c>
      <c r="D22" s="64">
        <v>11</v>
      </c>
    </row>
    <row r="23" spans="1:4" s="141" customFormat="1" ht="18.75" customHeight="1" x14ac:dyDescent="0.25">
      <c r="A23" s="58">
        <f t="shared" si="0"/>
        <v>137</v>
      </c>
      <c r="B23" s="190" t="s">
        <v>2161</v>
      </c>
      <c r="C23" s="60" t="s">
        <v>1756</v>
      </c>
      <c r="D23" s="64">
        <v>12</v>
      </c>
    </row>
    <row r="24" spans="1:4" s="141" customFormat="1" ht="18.75" customHeight="1" x14ac:dyDescent="0.25">
      <c r="A24" s="58">
        <f t="shared" si="0"/>
        <v>138</v>
      </c>
      <c r="B24" s="190" t="s">
        <v>2162</v>
      </c>
      <c r="C24" s="60" t="s">
        <v>1756</v>
      </c>
      <c r="D24" s="64">
        <v>13</v>
      </c>
    </row>
    <row r="25" spans="1:4" s="141" customFormat="1" ht="18.75" customHeight="1" x14ac:dyDescent="0.25">
      <c r="A25" s="58">
        <f t="shared" si="0"/>
        <v>139</v>
      </c>
      <c r="B25" s="190" t="s">
        <v>2163</v>
      </c>
      <c r="C25" s="60" t="s">
        <v>1756</v>
      </c>
      <c r="D25" s="64">
        <v>14</v>
      </c>
    </row>
    <row r="26" spans="1:4" s="141" customFormat="1" ht="18.75" customHeight="1" x14ac:dyDescent="0.25">
      <c r="A26" s="58">
        <f t="shared" si="0"/>
        <v>140</v>
      </c>
      <c r="B26" s="190" t="s">
        <v>2164</v>
      </c>
      <c r="C26" s="60" t="s">
        <v>1756</v>
      </c>
      <c r="D26" s="64">
        <v>15</v>
      </c>
    </row>
    <row r="27" spans="1:4" s="141" customFormat="1" ht="18.75" customHeight="1" x14ac:dyDescent="0.25">
      <c r="A27" s="58">
        <f t="shared" si="0"/>
        <v>141</v>
      </c>
      <c r="B27" s="190" t="s">
        <v>2165</v>
      </c>
      <c r="C27" s="60" t="s">
        <v>1756</v>
      </c>
      <c r="D27" s="64">
        <v>16</v>
      </c>
    </row>
    <row r="28" spans="1:4" s="141" customFormat="1" ht="18.75" customHeight="1" x14ac:dyDescent="0.25">
      <c r="A28" s="58">
        <f t="shared" si="0"/>
        <v>142</v>
      </c>
      <c r="B28" s="189" t="s">
        <v>2448</v>
      </c>
      <c r="C28" s="60" t="s">
        <v>1341</v>
      </c>
      <c r="D28" s="254" t="s">
        <v>2434</v>
      </c>
    </row>
    <row r="29" spans="1:4" s="141" customFormat="1" ht="18.75" customHeight="1" x14ac:dyDescent="0.25">
      <c r="A29" s="58">
        <f t="shared" si="0"/>
        <v>143</v>
      </c>
      <c r="B29" s="189" t="s">
        <v>2465</v>
      </c>
      <c r="C29" s="60" t="s">
        <v>1341</v>
      </c>
      <c r="D29" s="62">
        <v>8</v>
      </c>
    </row>
    <row r="30" spans="1:4" s="141" customFormat="1" ht="18.75" customHeight="1" x14ac:dyDescent="0.25">
      <c r="A30" s="58">
        <f t="shared" si="0"/>
        <v>144</v>
      </c>
      <c r="B30" s="190" t="s">
        <v>2167</v>
      </c>
      <c r="C30" s="60" t="s">
        <v>1341</v>
      </c>
      <c r="D30" s="64">
        <v>10</v>
      </c>
    </row>
    <row r="31" spans="1:4" s="141" customFormat="1" ht="18.75" customHeight="1" x14ac:dyDescent="0.25">
      <c r="A31" s="58">
        <f t="shared" si="0"/>
        <v>145</v>
      </c>
      <c r="B31" s="190" t="s">
        <v>2168</v>
      </c>
      <c r="C31" s="60" t="s">
        <v>1341</v>
      </c>
      <c r="D31" s="64">
        <v>11</v>
      </c>
    </row>
    <row r="32" spans="1:4" s="141" customFormat="1" ht="18.75" customHeight="1" x14ac:dyDescent="0.25">
      <c r="A32" s="58">
        <f t="shared" si="0"/>
        <v>146</v>
      </c>
      <c r="B32" s="190" t="s">
        <v>2169</v>
      </c>
      <c r="C32" s="60" t="s">
        <v>1341</v>
      </c>
      <c r="D32" s="64">
        <v>12</v>
      </c>
    </row>
    <row r="33" spans="1:4" s="141" customFormat="1" ht="18.75" customHeight="1" x14ac:dyDescent="0.25">
      <c r="A33" s="58">
        <f t="shared" si="0"/>
        <v>147</v>
      </c>
      <c r="B33" s="190" t="s">
        <v>2170</v>
      </c>
      <c r="C33" s="60" t="s">
        <v>1341</v>
      </c>
      <c r="D33" s="64">
        <v>13</v>
      </c>
    </row>
    <row r="34" spans="1:4" s="141" customFormat="1" ht="18.75" customHeight="1" x14ac:dyDescent="0.25">
      <c r="A34" s="58">
        <f t="shared" si="0"/>
        <v>148</v>
      </c>
      <c r="B34" s="190" t="s">
        <v>2171</v>
      </c>
      <c r="C34" s="60" t="s">
        <v>1341</v>
      </c>
      <c r="D34" s="64">
        <v>14</v>
      </c>
    </row>
    <row r="35" spans="1:4" s="141" customFormat="1" ht="18.75" customHeight="1" x14ac:dyDescent="0.25">
      <c r="A35" s="58">
        <f t="shared" si="0"/>
        <v>149</v>
      </c>
      <c r="B35" s="190" t="s">
        <v>2172</v>
      </c>
      <c r="C35" s="60" t="s">
        <v>1341</v>
      </c>
      <c r="D35" s="64">
        <v>15</v>
      </c>
    </row>
    <row r="36" spans="1:4" s="141" customFormat="1" ht="18.75" customHeight="1" x14ac:dyDescent="0.25">
      <c r="A36" s="58">
        <f t="shared" si="0"/>
        <v>150</v>
      </c>
      <c r="B36" s="190" t="s">
        <v>2173</v>
      </c>
      <c r="C36" s="60" t="s">
        <v>1341</v>
      </c>
      <c r="D36" s="64">
        <v>16</v>
      </c>
    </row>
    <row r="37" spans="1:4" s="141" customFormat="1" ht="18.75" customHeight="1" x14ac:dyDescent="0.25">
      <c r="A37" s="58">
        <f t="shared" si="0"/>
        <v>151</v>
      </c>
      <c r="B37" s="189" t="s">
        <v>2466</v>
      </c>
      <c r="C37" s="60" t="s">
        <v>1341</v>
      </c>
      <c r="D37" s="62">
        <v>8</v>
      </c>
    </row>
    <row r="38" spans="1:4" s="141" customFormat="1" ht="18.75" customHeight="1" x14ac:dyDescent="0.25">
      <c r="A38" s="58">
        <f t="shared" si="0"/>
        <v>152</v>
      </c>
      <c r="B38" s="190" t="s">
        <v>2174</v>
      </c>
      <c r="C38" s="60" t="s">
        <v>1341</v>
      </c>
      <c r="D38" s="64">
        <v>10</v>
      </c>
    </row>
    <row r="39" spans="1:4" s="141" customFormat="1" ht="18.75" customHeight="1" x14ac:dyDescent="0.25">
      <c r="A39" s="58">
        <f t="shared" si="0"/>
        <v>153</v>
      </c>
      <c r="B39" s="190" t="s">
        <v>2175</v>
      </c>
      <c r="C39" s="60" t="s">
        <v>1341</v>
      </c>
      <c r="D39" s="64">
        <v>11</v>
      </c>
    </row>
    <row r="40" spans="1:4" s="141" customFormat="1" ht="18.75" customHeight="1" x14ac:dyDescent="0.25">
      <c r="A40" s="58">
        <f t="shared" si="0"/>
        <v>154</v>
      </c>
      <c r="B40" s="190" t="s">
        <v>2176</v>
      </c>
      <c r="C40" s="60" t="s">
        <v>1341</v>
      </c>
      <c r="D40" s="64">
        <v>12</v>
      </c>
    </row>
    <row r="41" spans="1:4" s="141" customFormat="1" ht="18.75" customHeight="1" x14ac:dyDescent="0.25">
      <c r="A41" s="58">
        <f t="shared" si="0"/>
        <v>155</v>
      </c>
      <c r="B41" s="190" t="s">
        <v>2177</v>
      </c>
      <c r="C41" s="60" t="s">
        <v>1341</v>
      </c>
      <c r="D41" s="64">
        <v>13</v>
      </c>
    </row>
    <row r="42" spans="1:4" s="141" customFormat="1" ht="18.75" customHeight="1" x14ac:dyDescent="0.25">
      <c r="A42" s="58">
        <f t="shared" si="0"/>
        <v>156</v>
      </c>
      <c r="B42" s="190" t="s">
        <v>2178</v>
      </c>
      <c r="C42" s="60" t="s">
        <v>1341</v>
      </c>
      <c r="D42" s="64">
        <v>14</v>
      </c>
    </row>
    <row r="43" spans="1:4" s="141" customFormat="1" ht="18.75" customHeight="1" x14ac:dyDescent="0.25">
      <c r="A43" s="58">
        <f t="shared" si="0"/>
        <v>157</v>
      </c>
      <c r="B43" s="190" t="s">
        <v>2179</v>
      </c>
      <c r="C43" s="60" t="s">
        <v>1341</v>
      </c>
      <c r="D43" s="64">
        <v>15</v>
      </c>
    </row>
    <row r="44" spans="1:4" s="141" customFormat="1" ht="18.75" customHeight="1" x14ac:dyDescent="0.25">
      <c r="A44" s="58">
        <f t="shared" si="0"/>
        <v>158</v>
      </c>
      <c r="B44" s="190" t="s">
        <v>2180</v>
      </c>
      <c r="C44" s="60" t="s">
        <v>1341</v>
      </c>
      <c r="D44" s="64">
        <v>16</v>
      </c>
    </row>
    <row r="45" spans="1:4" s="141" customFormat="1" ht="18.75" customHeight="1" x14ac:dyDescent="0.25">
      <c r="A45" s="58">
        <f t="shared" si="0"/>
        <v>159</v>
      </c>
      <c r="B45" s="189" t="s">
        <v>2449</v>
      </c>
      <c r="C45" s="60" t="s">
        <v>975</v>
      </c>
      <c r="D45" s="254" t="s">
        <v>2434</v>
      </c>
    </row>
    <row r="46" spans="1:4" s="141" customFormat="1" ht="18.75" customHeight="1" x14ac:dyDescent="0.25">
      <c r="A46" s="58">
        <f t="shared" si="0"/>
        <v>160</v>
      </c>
      <c r="B46" s="189" t="s">
        <v>2467</v>
      </c>
      <c r="C46" s="60" t="s">
        <v>975</v>
      </c>
      <c r="D46" s="62">
        <v>8</v>
      </c>
    </row>
    <row r="47" spans="1:4" s="141" customFormat="1" ht="18.75" customHeight="1" x14ac:dyDescent="0.25">
      <c r="A47" s="58">
        <f t="shared" si="0"/>
        <v>161</v>
      </c>
      <c r="B47" s="190" t="s">
        <v>1710</v>
      </c>
      <c r="C47" s="60" t="s">
        <v>975</v>
      </c>
      <c r="D47" s="64">
        <v>10</v>
      </c>
    </row>
    <row r="48" spans="1:4" s="141" customFormat="1" ht="18.75" customHeight="1" x14ac:dyDescent="0.25">
      <c r="A48" s="58">
        <f t="shared" si="0"/>
        <v>162</v>
      </c>
      <c r="B48" s="190" t="s">
        <v>1711</v>
      </c>
      <c r="C48" s="60" t="s">
        <v>975</v>
      </c>
      <c r="D48" s="64">
        <v>11</v>
      </c>
    </row>
    <row r="49" spans="1:4" s="141" customFormat="1" ht="18.75" customHeight="1" x14ac:dyDescent="0.25">
      <c r="A49" s="58">
        <f t="shared" si="0"/>
        <v>163</v>
      </c>
      <c r="B49" s="190" t="s">
        <v>1712</v>
      </c>
      <c r="C49" s="60" t="s">
        <v>975</v>
      </c>
      <c r="D49" s="64">
        <v>12</v>
      </c>
    </row>
    <row r="50" spans="1:4" s="141" customFormat="1" ht="18.75" customHeight="1" x14ac:dyDescent="0.25">
      <c r="A50" s="58">
        <f t="shared" si="0"/>
        <v>164</v>
      </c>
      <c r="B50" s="190" t="s">
        <v>1713</v>
      </c>
      <c r="C50" s="60" t="s">
        <v>975</v>
      </c>
      <c r="D50" s="64">
        <v>13</v>
      </c>
    </row>
    <row r="51" spans="1:4" s="141" customFormat="1" ht="18.75" customHeight="1" x14ac:dyDescent="0.25">
      <c r="A51" s="58">
        <f t="shared" si="0"/>
        <v>165</v>
      </c>
      <c r="B51" s="190" t="s">
        <v>1714</v>
      </c>
      <c r="C51" s="60" t="s">
        <v>975</v>
      </c>
      <c r="D51" s="64">
        <v>14</v>
      </c>
    </row>
    <row r="52" spans="1:4" s="141" customFormat="1" ht="18.75" customHeight="1" x14ac:dyDescent="0.25">
      <c r="A52" s="58">
        <f t="shared" si="0"/>
        <v>166</v>
      </c>
      <c r="B52" s="190" t="s">
        <v>1715</v>
      </c>
      <c r="C52" s="60" t="s">
        <v>975</v>
      </c>
      <c r="D52" s="64">
        <v>15</v>
      </c>
    </row>
    <row r="53" spans="1:4" s="141" customFormat="1" ht="18.75" customHeight="1" x14ac:dyDescent="0.25">
      <c r="A53" s="58">
        <f t="shared" si="0"/>
        <v>167</v>
      </c>
      <c r="B53" s="190" t="s">
        <v>1627</v>
      </c>
      <c r="C53" s="60" t="s">
        <v>975</v>
      </c>
      <c r="D53" s="64">
        <v>16</v>
      </c>
    </row>
    <row r="54" spans="1:4" s="141" customFormat="1" ht="18.75" customHeight="1" x14ac:dyDescent="0.25">
      <c r="A54" s="58">
        <f t="shared" si="0"/>
        <v>168</v>
      </c>
      <c r="B54" s="189" t="s">
        <v>2468</v>
      </c>
      <c r="C54" s="60" t="s">
        <v>975</v>
      </c>
      <c r="D54" s="62">
        <v>8</v>
      </c>
    </row>
    <row r="55" spans="1:4" s="141" customFormat="1" ht="18.75" customHeight="1" x14ac:dyDescent="0.25">
      <c r="A55" s="58">
        <f t="shared" si="0"/>
        <v>169</v>
      </c>
      <c r="B55" s="190" t="s">
        <v>1716</v>
      </c>
      <c r="C55" s="60" t="s">
        <v>975</v>
      </c>
      <c r="D55" s="64">
        <v>10</v>
      </c>
    </row>
    <row r="56" spans="1:4" s="141" customFormat="1" ht="18.75" customHeight="1" x14ac:dyDescent="0.25">
      <c r="A56" s="58">
        <f t="shared" si="0"/>
        <v>170</v>
      </c>
      <c r="B56" s="190" t="s">
        <v>1717</v>
      </c>
      <c r="C56" s="60" t="s">
        <v>975</v>
      </c>
      <c r="D56" s="64">
        <v>11</v>
      </c>
    </row>
    <row r="57" spans="1:4" s="141" customFormat="1" ht="18.75" customHeight="1" x14ac:dyDescent="0.25">
      <c r="A57" s="58">
        <f t="shared" si="0"/>
        <v>171</v>
      </c>
      <c r="B57" s="190" t="s">
        <v>1718</v>
      </c>
      <c r="C57" s="60" t="s">
        <v>975</v>
      </c>
      <c r="D57" s="64">
        <v>12</v>
      </c>
    </row>
    <row r="58" spans="1:4" s="141" customFormat="1" ht="18.75" customHeight="1" x14ac:dyDescent="0.25">
      <c r="A58" s="58">
        <f t="shared" si="0"/>
        <v>172</v>
      </c>
      <c r="B58" s="190" t="s">
        <v>1719</v>
      </c>
      <c r="C58" s="60" t="s">
        <v>975</v>
      </c>
      <c r="D58" s="64">
        <v>13</v>
      </c>
    </row>
    <row r="59" spans="1:4" s="141" customFormat="1" ht="18.75" customHeight="1" x14ac:dyDescent="0.25">
      <c r="A59" s="58">
        <f t="shared" si="0"/>
        <v>173</v>
      </c>
      <c r="B59" s="190" t="s">
        <v>1720</v>
      </c>
      <c r="C59" s="60" t="s">
        <v>975</v>
      </c>
      <c r="D59" s="64">
        <v>14</v>
      </c>
    </row>
    <row r="60" spans="1:4" s="141" customFormat="1" ht="18.75" customHeight="1" x14ac:dyDescent="0.25">
      <c r="A60" s="58">
        <f t="shared" si="0"/>
        <v>174</v>
      </c>
      <c r="B60" s="190" t="s">
        <v>1800</v>
      </c>
      <c r="C60" s="60" t="s">
        <v>975</v>
      </c>
      <c r="D60" s="64">
        <v>15</v>
      </c>
    </row>
    <row r="61" spans="1:4" s="141" customFormat="1" ht="18.75" customHeight="1" thickBot="1" x14ac:dyDescent="0.3">
      <c r="A61" s="58">
        <f t="shared" si="0"/>
        <v>175</v>
      </c>
      <c r="B61" s="192" t="s">
        <v>1721</v>
      </c>
      <c r="C61" s="177" t="s">
        <v>975</v>
      </c>
      <c r="D61" s="178">
        <v>16</v>
      </c>
    </row>
    <row r="62" spans="1:4" ht="18" customHeight="1" thickTop="1" x14ac:dyDescent="0.25"/>
    <row r="63" spans="1:4" ht="18" customHeight="1" x14ac:dyDescent="0.25"/>
    <row r="64" spans="1:4" ht="18" customHeight="1" x14ac:dyDescent="0.25"/>
    <row r="65" ht="18" customHeight="1" x14ac:dyDescent="0.25"/>
    <row r="66" ht="18" customHeight="1" x14ac:dyDescent="0.25"/>
    <row r="67" ht="18" customHeight="1" x14ac:dyDescent="0.25"/>
    <row r="68" ht="18" customHeight="1" x14ac:dyDescent="0.25"/>
    <row r="69" ht="18" customHeight="1" x14ac:dyDescent="0.25"/>
    <row r="70" ht="18" customHeight="1" x14ac:dyDescent="0.25"/>
    <row r="71" ht="18" customHeight="1" x14ac:dyDescent="0.25"/>
    <row r="72" ht="18" customHeight="1" x14ac:dyDescent="0.25"/>
    <row r="73" ht="18" customHeight="1" x14ac:dyDescent="0.25"/>
    <row r="74" ht="18" customHeight="1" x14ac:dyDescent="0.25"/>
    <row r="75" ht="18" customHeight="1" x14ac:dyDescent="0.25"/>
    <row r="76" ht="18" customHeight="1" x14ac:dyDescent="0.25"/>
    <row r="77" ht="18" customHeight="1" x14ac:dyDescent="0.25"/>
    <row r="78" ht="18" customHeight="1" x14ac:dyDescent="0.25"/>
    <row r="79" ht="18" customHeight="1" x14ac:dyDescent="0.25"/>
    <row r="80" ht="18" customHeight="1" x14ac:dyDescent="0.25"/>
    <row r="81" ht="18" customHeight="1" x14ac:dyDescent="0.25"/>
    <row r="82" ht="18" customHeight="1" x14ac:dyDescent="0.25"/>
    <row r="83" ht="18" customHeight="1" x14ac:dyDescent="0.25"/>
    <row r="84" ht="18" customHeight="1" x14ac:dyDescent="0.25"/>
    <row r="85" ht="18" customHeight="1" x14ac:dyDescent="0.25"/>
    <row r="86" ht="18" customHeight="1" x14ac:dyDescent="0.25"/>
    <row r="87" ht="18" customHeight="1" x14ac:dyDescent="0.25"/>
    <row r="88" ht="18" customHeight="1" x14ac:dyDescent="0.25"/>
    <row r="89" ht="18" customHeight="1" x14ac:dyDescent="0.25"/>
    <row r="90" ht="18" customHeight="1" x14ac:dyDescent="0.25"/>
    <row r="91" ht="18" customHeight="1" x14ac:dyDescent="0.25"/>
    <row r="92" ht="18" customHeight="1" x14ac:dyDescent="0.25"/>
    <row r="93" ht="18" customHeight="1" x14ac:dyDescent="0.25"/>
    <row r="94" ht="18" customHeight="1" x14ac:dyDescent="0.25"/>
    <row r="95" ht="18" customHeight="1" x14ac:dyDescent="0.25"/>
    <row r="96" ht="18" customHeight="1" x14ac:dyDescent="0.25"/>
    <row r="97" ht="18" customHeight="1" x14ac:dyDescent="0.25"/>
    <row r="98" ht="18" customHeight="1" x14ac:dyDescent="0.25"/>
    <row r="99" ht="18" customHeight="1" x14ac:dyDescent="0.25"/>
    <row r="100" ht="18" customHeight="1" x14ac:dyDescent="0.25"/>
    <row r="101" ht="18" customHeight="1" x14ac:dyDescent="0.25"/>
    <row r="102" ht="18" customHeight="1" x14ac:dyDescent="0.25"/>
    <row r="103" ht="18" customHeight="1" x14ac:dyDescent="0.25"/>
    <row r="104" ht="18" customHeight="1" x14ac:dyDescent="0.25"/>
    <row r="105" ht="18" customHeight="1" x14ac:dyDescent="0.25"/>
    <row r="106" ht="18" customHeight="1" x14ac:dyDescent="0.25"/>
    <row r="107" ht="18" customHeight="1" x14ac:dyDescent="0.25"/>
    <row r="108" ht="18" customHeight="1" x14ac:dyDescent="0.25"/>
    <row r="109" ht="18" customHeight="1" x14ac:dyDescent="0.25"/>
    <row r="110" ht="18" customHeight="1" x14ac:dyDescent="0.25"/>
    <row r="111" ht="18" customHeight="1" x14ac:dyDescent="0.25"/>
    <row r="112" ht="18" customHeight="1" x14ac:dyDescent="0.25"/>
    <row r="113" ht="18" customHeight="1" x14ac:dyDescent="0.25"/>
    <row r="114" ht="18" customHeight="1" x14ac:dyDescent="0.25"/>
    <row r="115" ht="18" customHeight="1" x14ac:dyDescent="0.25"/>
    <row r="116" ht="18" customHeight="1" x14ac:dyDescent="0.25"/>
    <row r="117" ht="18" customHeight="1" x14ac:dyDescent="0.25"/>
    <row r="118" ht="18" customHeight="1" x14ac:dyDescent="0.25"/>
    <row r="119" ht="18" customHeight="1" x14ac:dyDescent="0.25"/>
    <row r="120" ht="18" customHeight="1" x14ac:dyDescent="0.25"/>
    <row r="121" ht="18" customHeight="1" x14ac:dyDescent="0.25"/>
    <row r="122" ht="18" customHeight="1" x14ac:dyDescent="0.25"/>
    <row r="123" ht="18" customHeight="1" x14ac:dyDescent="0.25"/>
    <row r="124" ht="18" customHeight="1" x14ac:dyDescent="0.25"/>
    <row r="125" ht="18" customHeight="1" x14ac:dyDescent="0.25"/>
    <row r="126" ht="18" customHeight="1" x14ac:dyDescent="0.25"/>
    <row r="127" ht="18" customHeight="1" x14ac:dyDescent="0.25"/>
    <row r="128" ht="18" customHeight="1" x14ac:dyDescent="0.25"/>
    <row r="129" ht="18" customHeight="1" x14ac:dyDescent="0.25"/>
    <row r="130" ht="18" customHeight="1" x14ac:dyDescent="0.25"/>
    <row r="131" ht="18" customHeight="1" x14ac:dyDescent="0.25"/>
    <row r="132" ht="18" customHeight="1" x14ac:dyDescent="0.25"/>
    <row r="133" ht="18" customHeight="1" x14ac:dyDescent="0.25"/>
    <row r="134" ht="18" customHeight="1" x14ac:dyDescent="0.25"/>
    <row r="135" ht="18" customHeight="1" x14ac:dyDescent="0.25"/>
    <row r="136" ht="18" customHeight="1" x14ac:dyDescent="0.25"/>
    <row r="137" ht="18" customHeight="1" x14ac:dyDescent="0.25"/>
    <row r="138" ht="18" customHeight="1" x14ac:dyDescent="0.25"/>
    <row r="139" ht="18" customHeight="1" x14ac:dyDescent="0.25"/>
    <row r="140" ht="18" customHeight="1" x14ac:dyDescent="0.25"/>
    <row r="141" ht="18" customHeight="1" x14ac:dyDescent="0.25"/>
    <row r="142" ht="18" customHeight="1" x14ac:dyDescent="0.25"/>
    <row r="143" ht="18" customHeight="1" x14ac:dyDescent="0.25"/>
    <row r="144" ht="18" customHeight="1" x14ac:dyDescent="0.25"/>
    <row r="145" ht="18" customHeight="1" x14ac:dyDescent="0.25"/>
    <row r="146" ht="18" customHeight="1" x14ac:dyDescent="0.25"/>
    <row r="147" ht="18" customHeight="1" x14ac:dyDescent="0.25"/>
    <row r="148" ht="18" customHeight="1" x14ac:dyDescent="0.25"/>
    <row r="149" ht="18" customHeight="1" x14ac:dyDescent="0.25"/>
    <row r="150" ht="18" customHeight="1" x14ac:dyDescent="0.25"/>
    <row r="151" ht="18" customHeight="1" x14ac:dyDescent="0.25"/>
    <row r="152" ht="18" customHeight="1" x14ac:dyDescent="0.25"/>
    <row r="153" ht="18" customHeight="1" x14ac:dyDescent="0.25"/>
    <row r="154" ht="18" customHeight="1" x14ac:dyDescent="0.25"/>
    <row r="155" ht="18" customHeight="1" x14ac:dyDescent="0.25"/>
    <row r="156" ht="18" customHeight="1" x14ac:dyDescent="0.25"/>
    <row r="157" ht="18" customHeight="1" x14ac:dyDescent="0.25"/>
    <row r="158" ht="18" customHeight="1" x14ac:dyDescent="0.25"/>
    <row r="159" ht="18" customHeight="1" x14ac:dyDescent="0.25"/>
    <row r="160" ht="18" customHeight="1" x14ac:dyDescent="0.25"/>
    <row r="161" ht="18" customHeight="1" x14ac:dyDescent="0.25"/>
    <row r="162" ht="18" customHeight="1" x14ac:dyDescent="0.25"/>
    <row r="163" ht="18" customHeight="1" x14ac:dyDescent="0.25"/>
    <row r="164" ht="18" customHeight="1" x14ac:dyDescent="0.25"/>
    <row r="165" ht="18" customHeight="1" x14ac:dyDescent="0.25"/>
    <row r="166" ht="18" customHeight="1" x14ac:dyDescent="0.25"/>
    <row r="167" ht="18" customHeight="1" x14ac:dyDescent="0.25"/>
    <row r="168" ht="18" customHeight="1" x14ac:dyDescent="0.25"/>
    <row r="169" ht="18" customHeight="1" x14ac:dyDescent="0.25"/>
    <row r="170" ht="18" customHeight="1" x14ac:dyDescent="0.25"/>
    <row r="171" ht="18" customHeight="1" x14ac:dyDescent="0.25"/>
    <row r="172" ht="18" customHeight="1" x14ac:dyDescent="0.25"/>
    <row r="173" ht="18" customHeight="1" x14ac:dyDescent="0.25"/>
    <row r="174" ht="18" customHeight="1" x14ac:dyDescent="0.25"/>
    <row r="175" ht="18" customHeight="1" x14ac:dyDescent="0.25"/>
    <row r="176" ht="18" customHeight="1" x14ac:dyDescent="0.25"/>
    <row r="177" ht="18" customHeight="1" x14ac:dyDescent="0.25"/>
    <row r="178" ht="18" customHeight="1" x14ac:dyDescent="0.25"/>
    <row r="179" ht="18" customHeight="1" x14ac:dyDescent="0.25"/>
    <row r="180" ht="18" customHeight="1" x14ac:dyDescent="0.25"/>
    <row r="181" ht="18" customHeight="1" x14ac:dyDescent="0.25"/>
    <row r="182" ht="18" customHeight="1" x14ac:dyDescent="0.25"/>
    <row r="183" ht="18" customHeight="1" x14ac:dyDescent="0.25"/>
    <row r="184" ht="18" customHeight="1" x14ac:dyDescent="0.25"/>
    <row r="185" ht="18" customHeight="1" x14ac:dyDescent="0.25"/>
    <row r="186" ht="18" customHeight="1" x14ac:dyDescent="0.25"/>
    <row r="187" ht="18" customHeight="1" x14ac:dyDescent="0.25"/>
    <row r="188" ht="18" customHeight="1" x14ac:dyDescent="0.25"/>
    <row r="189" ht="18" customHeight="1" x14ac:dyDescent="0.25"/>
    <row r="190" ht="18" customHeight="1" x14ac:dyDescent="0.25"/>
    <row r="191" ht="18" customHeight="1" x14ac:dyDescent="0.25"/>
    <row r="192" ht="18" customHeight="1" x14ac:dyDescent="0.25"/>
    <row r="193" ht="18" customHeight="1" x14ac:dyDescent="0.25"/>
    <row r="194" ht="18" customHeight="1" x14ac:dyDescent="0.25"/>
    <row r="195" ht="18" customHeight="1" x14ac:dyDescent="0.25"/>
    <row r="196" ht="18" customHeight="1" x14ac:dyDescent="0.25"/>
    <row r="197" ht="18" customHeight="1" x14ac:dyDescent="0.25"/>
    <row r="198" ht="18" customHeight="1" x14ac:dyDescent="0.25"/>
    <row r="199" ht="18" customHeight="1" x14ac:dyDescent="0.25"/>
    <row r="200" ht="18" customHeight="1" x14ac:dyDescent="0.25"/>
    <row r="201" ht="18" customHeight="1" x14ac:dyDescent="0.25"/>
    <row r="202" ht="18" customHeight="1" x14ac:dyDescent="0.25"/>
    <row r="203" ht="18" customHeight="1" x14ac:dyDescent="0.25"/>
    <row r="204" ht="18" customHeight="1" x14ac:dyDescent="0.25"/>
    <row r="205" ht="18" customHeight="1" x14ac:dyDescent="0.25"/>
    <row r="206" ht="18" customHeight="1" x14ac:dyDescent="0.25"/>
    <row r="207" ht="18" customHeight="1" x14ac:dyDescent="0.25"/>
    <row r="208" ht="18" customHeight="1" x14ac:dyDescent="0.25"/>
    <row r="209" ht="18" customHeight="1" x14ac:dyDescent="0.25"/>
    <row r="210" ht="18" customHeight="1" x14ac:dyDescent="0.25"/>
    <row r="211" ht="18" customHeight="1" x14ac:dyDescent="0.25"/>
    <row r="212" ht="18" customHeight="1" x14ac:dyDescent="0.25"/>
    <row r="213" ht="18" customHeight="1" x14ac:dyDescent="0.25"/>
    <row r="214" ht="18" customHeight="1" x14ac:dyDescent="0.25"/>
    <row r="215" ht="18" customHeight="1" x14ac:dyDescent="0.25"/>
    <row r="216" ht="18" customHeight="1" x14ac:dyDescent="0.25"/>
    <row r="217" ht="18" customHeight="1" x14ac:dyDescent="0.25"/>
    <row r="218" ht="18" customHeight="1" x14ac:dyDescent="0.25"/>
    <row r="219" ht="18" customHeight="1" x14ac:dyDescent="0.25"/>
    <row r="220" ht="18" customHeight="1" x14ac:dyDescent="0.25"/>
    <row r="221" ht="18" customHeight="1" x14ac:dyDescent="0.25"/>
    <row r="222" ht="18" customHeight="1" x14ac:dyDescent="0.25"/>
    <row r="223" ht="18" customHeight="1" x14ac:dyDescent="0.25"/>
    <row r="224" ht="18" customHeight="1" x14ac:dyDescent="0.25"/>
    <row r="225" ht="18" customHeight="1" x14ac:dyDescent="0.25"/>
    <row r="226" ht="18" customHeight="1" x14ac:dyDescent="0.25"/>
    <row r="227" ht="18" customHeight="1" x14ac:dyDescent="0.25"/>
    <row r="228" ht="18" customHeight="1" x14ac:dyDescent="0.25"/>
    <row r="229" ht="18" customHeight="1" x14ac:dyDescent="0.25"/>
    <row r="230" ht="18" customHeight="1" x14ac:dyDescent="0.25"/>
    <row r="231" ht="18" customHeight="1" x14ac:dyDescent="0.25"/>
    <row r="232" ht="18" customHeight="1" x14ac:dyDescent="0.25"/>
    <row r="233" ht="18" customHeight="1" x14ac:dyDescent="0.25"/>
    <row r="234" ht="18" customHeight="1" x14ac:dyDescent="0.25"/>
    <row r="235" ht="18" customHeight="1" x14ac:dyDescent="0.25"/>
    <row r="236" ht="18" customHeight="1" x14ac:dyDescent="0.25"/>
    <row r="237" ht="18" customHeight="1" x14ac:dyDescent="0.25"/>
    <row r="238" ht="18" customHeight="1" x14ac:dyDescent="0.25"/>
    <row r="239" ht="18" customHeight="1" x14ac:dyDescent="0.25"/>
    <row r="240" ht="18" customHeight="1" x14ac:dyDescent="0.25"/>
    <row r="241" ht="18" customHeight="1" x14ac:dyDescent="0.25"/>
    <row r="242" ht="18" customHeight="1" x14ac:dyDescent="0.25"/>
    <row r="243" ht="18" customHeight="1" x14ac:dyDescent="0.25"/>
    <row r="244" ht="18" customHeight="1" x14ac:dyDescent="0.25"/>
    <row r="245" ht="18" customHeight="1" x14ac:dyDescent="0.25"/>
    <row r="246" ht="18" customHeight="1" x14ac:dyDescent="0.25"/>
    <row r="247" ht="18" customHeight="1" x14ac:dyDescent="0.25"/>
    <row r="248" ht="18" customHeight="1" x14ac:dyDescent="0.25"/>
    <row r="249" ht="18" customHeight="1" x14ac:dyDescent="0.25"/>
    <row r="250" ht="18" customHeight="1" x14ac:dyDescent="0.25"/>
    <row r="251" ht="18" customHeight="1" x14ac:dyDescent="0.25"/>
    <row r="252" ht="18" customHeight="1" x14ac:dyDescent="0.25"/>
    <row r="253" ht="18" customHeight="1" x14ac:dyDescent="0.25"/>
    <row r="254" ht="18" customHeight="1" x14ac:dyDescent="0.25"/>
    <row r="255" ht="18" customHeight="1" x14ac:dyDescent="0.25"/>
    <row r="256" ht="18" customHeight="1" x14ac:dyDescent="0.25"/>
    <row r="257" ht="18" customHeight="1" x14ac:dyDescent="0.25"/>
    <row r="258" ht="18" customHeight="1" x14ac:dyDescent="0.25"/>
    <row r="259" ht="18" customHeight="1" x14ac:dyDescent="0.25"/>
    <row r="260" ht="18" customHeight="1" x14ac:dyDescent="0.25"/>
    <row r="261" ht="18" customHeight="1" x14ac:dyDescent="0.25"/>
    <row r="262" ht="18" customHeight="1" x14ac:dyDescent="0.25"/>
    <row r="263" ht="18" customHeight="1" x14ac:dyDescent="0.25"/>
    <row r="264" ht="18" customHeight="1" x14ac:dyDescent="0.25"/>
    <row r="265" ht="18" customHeight="1" x14ac:dyDescent="0.25"/>
    <row r="266" ht="18" customHeight="1" x14ac:dyDescent="0.25"/>
    <row r="267" ht="18" customHeight="1" x14ac:dyDescent="0.25"/>
    <row r="268" ht="18" customHeight="1" x14ac:dyDescent="0.25"/>
    <row r="269" ht="18" customHeight="1" x14ac:dyDescent="0.25"/>
    <row r="270" ht="18" customHeight="1" x14ac:dyDescent="0.25"/>
    <row r="271" ht="18" customHeight="1" x14ac:dyDescent="0.25"/>
    <row r="272" ht="18" customHeight="1" x14ac:dyDescent="0.25"/>
    <row r="273" ht="18" customHeight="1" x14ac:dyDescent="0.25"/>
    <row r="274" ht="18" customHeight="1" x14ac:dyDescent="0.25"/>
    <row r="275" ht="18" customHeight="1" x14ac:dyDescent="0.25"/>
    <row r="276" ht="18" customHeight="1" x14ac:dyDescent="0.25"/>
    <row r="277" ht="18" customHeight="1" x14ac:dyDescent="0.25"/>
    <row r="278" ht="18" customHeight="1" x14ac:dyDescent="0.25"/>
    <row r="279" ht="18" customHeight="1" x14ac:dyDescent="0.25"/>
    <row r="280" ht="18" customHeight="1" x14ac:dyDescent="0.25"/>
    <row r="281" ht="18" customHeight="1" x14ac:dyDescent="0.25"/>
    <row r="282" ht="18" customHeight="1" x14ac:dyDescent="0.25"/>
    <row r="283" ht="18" customHeight="1" x14ac:dyDescent="0.25"/>
    <row r="284" ht="18" customHeight="1" x14ac:dyDescent="0.25"/>
    <row r="285" ht="18" customHeight="1" x14ac:dyDescent="0.25"/>
    <row r="286" ht="18" customHeight="1" x14ac:dyDescent="0.25"/>
    <row r="287" ht="18" customHeight="1" x14ac:dyDescent="0.25"/>
    <row r="288" ht="18" customHeight="1" x14ac:dyDescent="0.25"/>
    <row r="289" ht="18" customHeight="1" x14ac:dyDescent="0.25"/>
    <row r="290" ht="18" customHeight="1" x14ac:dyDescent="0.25"/>
    <row r="291" ht="18" customHeight="1" x14ac:dyDescent="0.25"/>
    <row r="292" ht="18" customHeight="1" x14ac:dyDescent="0.25"/>
    <row r="293" ht="18" customHeight="1" x14ac:dyDescent="0.25"/>
    <row r="294" ht="18" customHeight="1" x14ac:dyDescent="0.25"/>
    <row r="295" ht="18" customHeight="1" x14ac:dyDescent="0.25"/>
    <row r="296" ht="18" customHeight="1" x14ac:dyDescent="0.25"/>
    <row r="297" ht="18" customHeight="1" x14ac:dyDescent="0.25"/>
    <row r="298" ht="18" customHeight="1" x14ac:dyDescent="0.25"/>
    <row r="299" ht="18" customHeight="1" x14ac:dyDescent="0.25"/>
    <row r="300" ht="18" customHeight="1" x14ac:dyDescent="0.25"/>
    <row r="301" ht="18" customHeight="1" x14ac:dyDescent="0.25"/>
    <row r="302" ht="18" customHeight="1" x14ac:dyDescent="0.25"/>
    <row r="303" ht="18" customHeight="1" x14ac:dyDescent="0.25"/>
    <row r="304" ht="18" customHeight="1" x14ac:dyDescent="0.25"/>
    <row r="305" ht="18" customHeight="1" x14ac:dyDescent="0.25"/>
    <row r="306" ht="18" customHeight="1" x14ac:dyDescent="0.25"/>
    <row r="307" ht="18" customHeight="1" x14ac:dyDescent="0.25"/>
    <row r="308" ht="18" customHeight="1" x14ac:dyDescent="0.25"/>
    <row r="309" ht="18" customHeight="1" x14ac:dyDescent="0.25"/>
    <row r="310" ht="18" customHeight="1" x14ac:dyDescent="0.25"/>
    <row r="311" ht="18" customHeight="1" x14ac:dyDescent="0.25"/>
    <row r="312" ht="18" customHeight="1" x14ac:dyDescent="0.25"/>
    <row r="313" ht="18" customHeight="1" x14ac:dyDescent="0.25"/>
    <row r="314" ht="18" customHeight="1" x14ac:dyDescent="0.25"/>
    <row r="315" ht="18" customHeight="1" x14ac:dyDescent="0.25"/>
    <row r="316" ht="18" customHeight="1" x14ac:dyDescent="0.25"/>
    <row r="317" ht="18" customHeight="1" x14ac:dyDescent="0.25"/>
    <row r="318" ht="18" customHeight="1" x14ac:dyDescent="0.25"/>
    <row r="319" ht="18" customHeight="1" x14ac:dyDescent="0.25"/>
    <row r="320" ht="18" customHeight="1" x14ac:dyDescent="0.25"/>
    <row r="321" ht="18" customHeight="1" x14ac:dyDescent="0.25"/>
    <row r="322" ht="18" customHeight="1" x14ac:dyDescent="0.25"/>
    <row r="323" ht="18" customHeight="1" x14ac:dyDescent="0.25"/>
    <row r="324" ht="18" customHeight="1" x14ac:dyDescent="0.25"/>
    <row r="325" ht="18" customHeight="1" x14ac:dyDescent="0.25"/>
    <row r="326" ht="18" customHeight="1" x14ac:dyDescent="0.25"/>
    <row r="327" ht="18" customHeight="1" x14ac:dyDescent="0.25"/>
    <row r="328" ht="18" customHeight="1" x14ac:dyDescent="0.25"/>
    <row r="329" ht="18" customHeight="1" x14ac:dyDescent="0.25"/>
    <row r="330" ht="18" customHeight="1" x14ac:dyDescent="0.25"/>
    <row r="331" ht="18" customHeight="1" x14ac:dyDescent="0.25"/>
    <row r="332" ht="18" customHeight="1" x14ac:dyDescent="0.25"/>
    <row r="333" ht="18" customHeight="1" x14ac:dyDescent="0.25"/>
    <row r="334" ht="18" customHeight="1" x14ac:dyDescent="0.25"/>
    <row r="335" ht="18" customHeight="1" x14ac:dyDescent="0.25"/>
    <row r="336" ht="18" customHeight="1" x14ac:dyDescent="0.25"/>
    <row r="337" ht="18" customHeight="1" x14ac:dyDescent="0.25"/>
    <row r="338" ht="18" customHeight="1" x14ac:dyDescent="0.25"/>
    <row r="339" ht="18" customHeight="1" x14ac:dyDescent="0.25"/>
    <row r="340" ht="18" customHeight="1" x14ac:dyDescent="0.25"/>
    <row r="341" ht="18" customHeight="1" x14ac:dyDescent="0.25"/>
    <row r="342" ht="18" customHeight="1" x14ac:dyDescent="0.25"/>
    <row r="343" ht="18" customHeight="1" x14ac:dyDescent="0.25"/>
    <row r="344" ht="18" customHeight="1" x14ac:dyDescent="0.25"/>
    <row r="345" ht="18" customHeight="1" x14ac:dyDescent="0.25"/>
    <row r="346" ht="18" customHeight="1" x14ac:dyDescent="0.25"/>
    <row r="347" ht="18" customHeight="1" x14ac:dyDescent="0.25"/>
    <row r="348" ht="18" customHeight="1" x14ac:dyDescent="0.25"/>
    <row r="349" ht="18" customHeight="1" x14ac:dyDescent="0.25"/>
    <row r="350" ht="18" customHeight="1" x14ac:dyDescent="0.25"/>
    <row r="351" ht="18" customHeight="1" x14ac:dyDescent="0.25"/>
    <row r="352" ht="18" customHeight="1" x14ac:dyDescent="0.25"/>
    <row r="353" ht="18" customHeight="1" x14ac:dyDescent="0.25"/>
    <row r="354" ht="18" customHeight="1" x14ac:dyDescent="0.25"/>
    <row r="355" ht="18" customHeight="1" x14ac:dyDescent="0.25"/>
    <row r="356" ht="18" customHeight="1" x14ac:dyDescent="0.25"/>
    <row r="357" ht="18" customHeight="1" x14ac:dyDescent="0.25"/>
    <row r="358" ht="18" customHeight="1" x14ac:dyDescent="0.25"/>
    <row r="359" ht="18" customHeight="1" x14ac:dyDescent="0.25"/>
    <row r="360" ht="18" customHeight="1" x14ac:dyDescent="0.25"/>
    <row r="361" ht="18" customHeight="1" x14ac:dyDescent="0.25"/>
    <row r="362" ht="18" customHeight="1" x14ac:dyDescent="0.25"/>
    <row r="363" ht="18" customHeight="1" x14ac:dyDescent="0.25"/>
    <row r="364" ht="18" customHeight="1" x14ac:dyDescent="0.25"/>
    <row r="365" ht="18" customHeight="1" x14ac:dyDescent="0.25"/>
    <row r="366" ht="18" customHeight="1" x14ac:dyDescent="0.25"/>
    <row r="367" ht="18" customHeight="1" x14ac:dyDescent="0.25"/>
    <row r="368" ht="18" customHeight="1" x14ac:dyDescent="0.25"/>
    <row r="369" ht="18" customHeight="1" x14ac:dyDescent="0.25"/>
    <row r="370" ht="18" customHeight="1" x14ac:dyDescent="0.25"/>
    <row r="371" ht="18" customHeight="1" x14ac:dyDescent="0.25"/>
    <row r="372" ht="18" customHeight="1" x14ac:dyDescent="0.25"/>
    <row r="373" ht="18" customHeight="1" x14ac:dyDescent="0.25"/>
    <row r="374" ht="18" customHeight="1" x14ac:dyDescent="0.25"/>
    <row r="375" ht="18" customHeight="1" x14ac:dyDescent="0.25"/>
    <row r="376" ht="18" customHeight="1" x14ac:dyDescent="0.25"/>
    <row r="377" ht="18" customHeight="1" x14ac:dyDescent="0.25"/>
    <row r="378" ht="18" customHeight="1" x14ac:dyDescent="0.25"/>
    <row r="379" ht="18" customHeight="1" x14ac:dyDescent="0.25"/>
    <row r="380" ht="18" customHeight="1" x14ac:dyDescent="0.25"/>
    <row r="381" ht="18" customHeight="1" x14ac:dyDescent="0.25"/>
    <row r="382" ht="18" customHeight="1" x14ac:dyDescent="0.25"/>
    <row r="383" ht="18" customHeight="1" x14ac:dyDescent="0.25"/>
    <row r="384" ht="18" customHeight="1" x14ac:dyDescent="0.25"/>
    <row r="385" ht="18" customHeight="1" x14ac:dyDescent="0.25"/>
    <row r="386" ht="18" customHeight="1" x14ac:dyDescent="0.25"/>
    <row r="387" ht="18" customHeight="1" x14ac:dyDescent="0.25"/>
    <row r="388" ht="18" customHeight="1" x14ac:dyDescent="0.25"/>
    <row r="389" ht="18" customHeight="1" x14ac:dyDescent="0.25"/>
    <row r="390" ht="18" customHeight="1" x14ac:dyDescent="0.25"/>
    <row r="391" ht="18" customHeight="1" x14ac:dyDescent="0.25"/>
    <row r="392" ht="18" customHeight="1" x14ac:dyDescent="0.25"/>
    <row r="393" ht="18" customHeight="1" x14ac:dyDescent="0.25"/>
    <row r="394" ht="18" customHeight="1" x14ac:dyDescent="0.25"/>
    <row r="395" ht="18" customHeight="1" x14ac:dyDescent="0.25"/>
    <row r="396" ht="18" customHeight="1" x14ac:dyDescent="0.25"/>
    <row r="397" ht="18" customHeight="1" x14ac:dyDescent="0.25"/>
    <row r="398" ht="18" customHeight="1" x14ac:dyDescent="0.25"/>
    <row r="399" ht="18" customHeight="1" x14ac:dyDescent="0.25"/>
    <row r="400" ht="18" customHeight="1" x14ac:dyDescent="0.25"/>
    <row r="401" ht="18" customHeight="1" x14ac:dyDescent="0.25"/>
    <row r="402" ht="18" customHeight="1" x14ac:dyDescent="0.25"/>
    <row r="403" ht="18" customHeight="1" x14ac:dyDescent="0.25"/>
    <row r="404" ht="18" customHeight="1" x14ac:dyDescent="0.25"/>
    <row r="405" ht="18" customHeight="1" x14ac:dyDescent="0.25"/>
    <row r="406" ht="18" customHeight="1" x14ac:dyDescent="0.25"/>
    <row r="407" ht="18" customHeight="1" x14ac:dyDescent="0.25"/>
    <row r="408" ht="18" customHeight="1" x14ac:dyDescent="0.25"/>
    <row r="409" ht="18" customHeight="1" x14ac:dyDescent="0.25"/>
    <row r="410" ht="18" customHeight="1" x14ac:dyDescent="0.25"/>
    <row r="411" ht="18" customHeight="1" x14ac:dyDescent="0.25"/>
    <row r="412" ht="18" customHeight="1" x14ac:dyDescent="0.25"/>
    <row r="413" ht="18" customHeight="1" x14ac:dyDescent="0.25"/>
    <row r="414" ht="18" customHeight="1" x14ac:dyDescent="0.25"/>
    <row r="415" ht="18" customHeight="1" x14ac:dyDescent="0.25"/>
    <row r="416" ht="18" customHeight="1" x14ac:dyDescent="0.25"/>
    <row r="417" ht="18" customHeight="1" x14ac:dyDescent="0.25"/>
    <row r="418" ht="18" customHeight="1" x14ac:dyDescent="0.25"/>
    <row r="419" ht="18" customHeight="1" x14ac:dyDescent="0.25"/>
    <row r="420" ht="18" customHeight="1" x14ac:dyDescent="0.25"/>
    <row r="421" ht="18" customHeight="1" x14ac:dyDescent="0.25"/>
    <row r="422" ht="18" customHeight="1" x14ac:dyDescent="0.25"/>
    <row r="423" ht="18" customHeight="1" x14ac:dyDescent="0.25"/>
    <row r="424" ht="18" customHeight="1" x14ac:dyDescent="0.25"/>
    <row r="425" ht="18" customHeight="1" x14ac:dyDescent="0.25"/>
    <row r="426" ht="18" customHeight="1" x14ac:dyDescent="0.25"/>
    <row r="427" ht="18" customHeight="1" x14ac:dyDescent="0.25"/>
    <row r="428" ht="18" customHeight="1" x14ac:dyDescent="0.25"/>
    <row r="429" ht="18" customHeight="1" x14ac:dyDescent="0.25"/>
    <row r="430" ht="18" customHeight="1" x14ac:dyDescent="0.25"/>
    <row r="431" ht="18" customHeight="1" x14ac:dyDescent="0.25"/>
    <row r="432" ht="18" customHeight="1" x14ac:dyDescent="0.25"/>
    <row r="433" ht="18" customHeight="1" x14ac:dyDescent="0.25"/>
    <row r="434" ht="18" customHeight="1" x14ac:dyDescent="0.25"/>
    <row r="435" ht="18" customHeight="1" x14ac:dyDescent="0.25"/>
    <row r="436" ht="18" customHeight="1" x14ac:dyDescent="0.25"/>
    <row r="437" ht="18" customHeight="1" x14ac:dyDescent="0.25"/>
    <row r="438" ht="18" customHeight="1" x14ac:dyDescent="0.25"/>
    <row r="439" ht="18" customHeight="1" x14ac:dyDescent="0.25"/>
    <row r="440" ht="18" customHeight="1" x14ac:dyDescent="0.25"/>
    <row r="441" ht="18" customHeight="1" x14ac:dyDescent="0.25"/>
    <row r="442" ht="18" customHeight="1" x14ac:dyDescent="0.25"/>
    <row r="443" ht="18" customHeight="1" x14ac:dyDescent="0.25"/>
    <row r="444" ht="18" customHeight="1" x14ac:dyDescent="0.25"/>
    <row r="445" ht="18" customHeight="1" x14ac:dyDescent="0.25"/>
    <row r="446" ht="18" customHeight="1" x14ac:dyDescent="0.25"/>
    <row r="447" ht="18" customHeight="1" x14ac:dyDescent="0.25"/>
    <row r="448" ht="18" customHeight="1" x14ac:dyDescent="0.25"/>
    <row r="449" ht="18" customHeight="1" x14ac:dyDescent="0.25"/>
    <row r="450" ht="18" customHeight="1" x14ac:dyDescent="0.25"/>
    <row r="451" ht="18" customHeight="1" x14ac:dyDescent="0.25"/>
    <row r="452" ht="18" customHeight="1" x14ac:dyDescent="0.25"/>
    <row r="453" ht="18" customHeight="1" x14ac:dyDescent="0.25"/>
    <row r="454" ht="18" customHeight="1" x14ac:dyDescent="0.25"/>
    <row r="455" ht="18" customHeight="1" x14ac:dyDescent="0.25"/>
  </sheetData>
  <printOptions horizontalCentered="1"/>
  <pageMargins left="1.1811023622047245" right="0.59055118110236227" top="1.6929133858267718" bottom="1.1811023622047245" header="0.31496062992125984" footer="0.31496062992125984"/>
  <pageSetup paperSize="9" scale="71" fitToHeight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27</vt:i4>
      </vt:variant>
    </vt:vector>
  </HeadingPairs>
  <TitlesOfParts>
    <vt:vector size="49" baseType="lpstr">
      <vt:lpstr>PT PTP Gabungan</vt:lpstr>
      <vt:lpstr>PT PTP tambahan</vt:lpstr>
      <vt:lpstr>PT PTP tambahan (2)</vt:lpstr>
      <vt:lpstr>PT PTP Plus Staf &amp; Pelaksan (4</vt:lpstr>
      <vt:lpstr>Acuan Nilai Jab</vt:lpstr>
      <vt:lpstr>STRUKTURALFUNGSIONAL</vt:lpstr>
      <vt:lpstr>Dir Utama</vt:lpstr>
      <vt:lpstr>KPU</vt:lpstr>
      <vt:lpstr>OPS</vt:lpstr>
      <vt:lpstr>KeuSDM</vt:lpstr>
      <vt:lpstr>regional 1</vt:lpstr>
      <vt:lpstr>regional 2</vt:lpstr>
      <vt:lpstr>Singkatan</vt:lpstr>
      <vt:lpstr>Kantor Pusat</vt:lpstr>
      <vt:lpstr>GabungCab</vt:lpstr>
      <vt:lpstr>Sheet2</vt:lpstr>
      <vt:lpstr>Cabang+Sunda Kelapa</vt:lpstr>
      <vt:lpstr>Sheet1</vt:lpstr>
      <vt:lpstr>Pontianak</vt:lpstr>
      <vt:lpstr>SATUAN KERJA</vt:lpstr>
      <vt:lpstr>OrgPusat</vt:lpstr>
      <vt:lpstr>OrgCab</vt:lpstr>
      <vt:lpstr>'Cabang+Sunda Kelapa'!Print_Area</vt:lpstr>
      <vt:lpstr>GabungCab!Print_Area</vt:lpstr>
      <vt:lpstr>'Kantor Pusat'!Print_Area</vt:lpstr>
      <vt:lpstr>KeuSDM!Print_Area</vt:lpstr>
      <vt:lpstr>OrgCab!Print_Area</vt:lpstr>
      <vt:lpstr>OrgPusat!Print_Area</vt:lpstr>
      <vt:lpstr>Pontianak!Print_Area</vt:lpstr>
      <vt:lpstr>'PT PTP Gabungan'!Print_Area</vt:lpstr>
      <vt:lpstr>'PT PTP Plus Staf &amp; Pelaksan (4'!Print_Area</vt:lpstr>
      <vt:lpstr>'PT PTP tambahan'!Print_Area</vt:lpstr>
      <vt:lpstr>'PT PTP tambahan (2)'!Print_Area</vt:lpstr>
      <vt:lpstr>'regional 1'!Print_Area</vt:lpstr>
      <vt:lpstr>'regional 2'!Print_Area</vt:lpstr>
      <vt:lpstr>'SATUAN KERJA'!Print_Area</vt:lpstr>
      <vt:lpstr>Singkatan!Print_Area</vt:lpstr>
      <vt:lpstr>STRUKTURALFUNGSIONAL!Print_Area</vt:lpstr>
      <vt:lpstr>'Dir Utama'!Print_Titles</vt:lpstr>
      <vt:lpstr>KeuSDM!Print_Titles</vt:lpstr>
      <vt:lpstr>KPU!Print_Titles</vt:lpstr>
      <vt:lpstr>OPS!Print_Titles</vt:lpstr>
      <vt:lpstr>'PT PTP Gabungan'!Print_Titles</vt:lpstr>
      <vt:lpstr>'PT PTP Plus Staf &amp; Pelaksan (4'!Print_Titles</vt:lpstr>
      <vt:lpstr>'PT PTP tambahan'!Print_Titles</vt:lpstr>
      <vt:lpstr>'PT PTP tambahan (2)'!Print_Titles</vt:lpstr>
      <vt:lpstr>'regional 1'!Print_Titles</vt:lpstr>
      <vt:lpstr>'regional 2'!Print_Titles</vt:lpstr>
      <vt:lpstr>STRUKTURALFUNGSIONAL!Print_Titles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2021-05-21T09:34:35Z</cp:lastPrinted>
  <dcterms:created xsi:type="dcterms:W3CDTF">2017-09-14T13:35:10Z</dcterms:created>
  <dcterms:modified xsi:type="dcterms:W3CDTF">2021-07-13T08:11:12Z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