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 MONITORING TL\DOKUMEN MONITORING 2022\3 DOK MTL KANTOR PUSAT 2022\"/>
    </mc:Choice>
  </mc:AlternateContent>
  <bookViews>
    <workbookView xWindow="0" yWindow="0" windowWidth="19200" windowHeight="7190" firstSheet="4" activeTab="5"/>
  </bookViews>
  <sheets>
    <sheet name="DIREKSI UTAMA" sheetId="3" r:id="rId1"/>
    <sheet name=" PERENCANAAN STRATEGI " sheetId="33" r:id="rId2"/>
    <sheet name="SEKPER " sheetId="35" r:id="rId3"/>
    <sheet name=" KEPATUHAN &amp; HUKUM " sheetId="36" r:id="rId4"/>
    <sheet name="DIREKTUR KOMERSIAL &amp; P.USAHA" sheetId="42" r:id="rId5"/>
    <sheet name="PEMASARAN &amp; CUSTOMER RALATION " sheetId="37" r:id="rId6"/>
    <sheet name="KOORDINATOR SATUAN KERJA" sheetId="45" r:id="rId7"/>
    <sheet name=" PENGEMBANGAN USAHA " sheetId="38" r:id="rId8"/>
    <sheet name="DIREKTUR OPERASI" sheetId="43" r:id="rId9"/>
    <sheet name=" OPERASI " sheetId="39" r:id="rId10"/>
    <sheet name="SISINFO" sheetId="4" r:id="rId11"/>
    <sheet name="TEKNIK" sheetId="5" r:id="rId12"/>
    <sheet name="DIREKTUR KEUANGAN &amp; SDM" sheetId="44" r:id="rId13"/>
    <sheet name=" KEUANGAN " sheetId="40" r:id="rId14"/>
    <sheet name="KOMISARIS" sheetId="46" r:id="rId15"/>
    <sheet name=" SDM" sheetId="20" r:id="rId16"/>
    <sheet name="STIKER INVENT" sheetId="8" r:id="rId17"/>
    <sheet name="Sheet1" sheetId="10" r:id="rId18"/>
    <sheet name="REKAP INV. 2022" sheetId="24" r:id="rId19"/>
  </sheets>
  <calcPr calcId="152511"/>
</workbook>
</file>

<file path=xl/calcChain.xml><?xml version="1.0" encoding="utf-8"?>
<calcChain xmlns="http://schemas.openxmlformats.org/spreadsheetml/2006/main">
  <c r="R132" i="24" l="1"/>
  <c r="R131" i="24"/>
  <c r="R130" i="24"/>
  <c r="Q144" i="24"/>
  <c r="Q132" i="24"/>
  <c r="Q131" i="24"/>
  <c r="Q130" i="24"/>
  <c r="M133" i="24"/>
  <c r="L144" i="24"/>
  <c r="L132" i="24"/>
  <c r="L131" i="24"/>
  <c r="L130" i="24"/>
  <c r="J132" i="24"/>
  <c r="J131" i="24"/>
  <c r="J130" i="24"/>
  <c r="H132" i="24"/>
  <c r="H131" i="24"/>
  <c r="H130" i="24"/>
  <c r="G133" i="24"/>
  <c r="F144" i="24"/>
  <c r="F133" i="24"/>
  <c r="F132" i="24"/>
  <c r="F131" i="24"/>
  <c r="F130" i="24"/>
  <c r="F110" i="24"/>
  <c r="M103" i="24"/>
  <c r="L103" i="24"/>
  <c r="J103" i="24"/>
  <c r="F103" i="24"/>
  <c r="Q100" i="24"/>
  <c r="P100" i="24"/>
  <c r="O100" i="24"/>
  <c r="M100" i="24"/>
  <c r="L100" i="24"/>
  <c r="G100" i="24"/>
  <c r="F100" i="24"/>
  <c r="Q86" i="24"/>
  <c r="O86" i="24"/>
  <c r="R84" i="24"/>
  <c r="Q84" i="24"/>
  <c r="P84" i="24"/>
  <c r="O84" i="24"/>
  <c r="N84" i="24"/>
  <c r="M84" i="24"/>
  <c r="L84" i="24"/>
  <c r="K84" i="24"/>
  <c r="J84" i="24"/>
  <c r="I84" i="24"/>
  <c r="H84" i="24"/>
  <c r="G84" i="24"/>
  <c r="F84" i="24"/>
  <c r="R71" i="24"/>
  <c r="Q71" i="24"/>
  <c r="P71" i="24"/>
  <c r="N71" i="24"/>
  <c r="M71" i="24"/>
  <c r="I71" i="24"/>
  <c r="H71" i="24"/>
  <c r="G71" i="24"/>
  <c r="F71" i="24"/>
  <c r="Q70" i="24"/>
  <c r="Q69" i="24"/>
  <c r="P69" i="24"/>
  <c r="N68" i="24"/>
  <c r="F68" i="24"/>
  <c r="Q67" i="24"/>
  <c r="P67" i="24"/>
  <c r="O67" i="24"/>
  <c r="L67" i="24"/>
  <c r="J67" i="24"/>
  <c r="R65" i="24"/>
  <c r="Q66" i="24"/>
  <c r="P66" i="24"/>
  <c r="O66" i="24"/>
  <c r="N66" i="24"/>
  <c r="M66" i="24"/>
  <c r="L66" i="24"/>
  <c r="J66" i="24"/>
  <c r="I66" i="24"/>
  <c r="H66" i="24"/>
  <c r="G66" i="24"/>
  <c r="F66" i="24"/>
  <c r="P65" i="24"/>
  <c r="O65" i="24"/>
  <c r="M65" i="24"/>
  <c r="J65" i="24"/>
  <c r="F65" i="24"/>
  <c r="P64" i="24"/>
  <c r="M64" i="24"/>
  <c r="L64" i="24"/>
  <c r="J64" i="24"/>
  <c r="I64" i="24"/>
  <c r="H64" i="24"/>
  <c r="G64" i="24"/>
  <c r="F64" i="24"/>
  <c r="O63" i="24"/>
  <c r="J63" i="24"/>
  <c r="Q63" i="24"/>
  <c r="Q62" i="24"/>
  <c r="S62" i="24" s="1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Q47" i="24"/>
  <c r="P47" i="24"/>
  <c r="O47" i="24"/>
  <c r="O46" i="24"/>
  <c r="S46" i="24" s="1"/>
  <c r="M47" i="24"/>
  <c r="I47" i="24"/>
  <c r="H47" i="24"/>
  <c r="G47" i="24"/>
  <c r="S174" i="24"/>
  <c r="S164" i="24"/>
  <c r="S163" i="24"/>
  <c r="S162" i="24"/>
  <c r="S161" i="24"/>
  <c r="S160" i="24"/>
  <c r="S143" i="24"/>
  <c r="S142" i="24"/>
  <c r="S141" i="24"/>
  <c r="S140" i="24"/>
  <c r="S137" i="24"/>
  <c r="S136" i="24"/>
  <c r="S135" i="24"/>
  <c r="S134" i="24"/>
  <c r="S127" i="24"/>
  <c r="S126" i="24"/>
  <c r="S125" i="24"/>
  <c r="S124" i="24"/>
  <c r="S123" i="24"/>
  <c r="S110" i="24"/>
  <c r="S109" i="24"/>
  <c r="S108" i="24"/>
  <c r="S107" i="24"/>
  <c r="S106" i="24"/>
  <c r="S105" i="24"/>
  <c r="S104" i="24"/>
  <c r="S97" i="24"/>
  <c r="S96" i="24"/>
  <c r="S95" i="24"/>
  <c r="S94" i="24"/>
  <c r="S93" i="24"/>
  <c r="S92" i="24"/>
  <c r="S91" i="24"/>
  <c r="S90" i="24"/>
  <c r="S89" i="24"/>
  <c r="S85" i="24"/>
  <c r="S70" i="24"/>
  <c r="S58" i="24"/>
  <c r="S57" i="24"/>
  <c r="S56" i="24"/>
  <c r="S53" i="24"/>
  <c r="S52" i="24"/>
  <c r="S51" i="24"/>
  <c r="S50" i="24"/>
  <c r="S49" i="24"/>
  <c r="S48" i="24"/>
  <c r="S45" i="24"/>
  <c r="F47" i="24"/>
  <c r="H29" i="24"/>
  <c r="F29" i="24"/>
  <c r="Q28" i="24"/>
  <c r="Q27" i="24"/>
  <c r="S27" i="24" s="1"/>
  <c r="Q26" i="24"/>
  <c r="P26" i="24"/>
  <c r="O26" i="24"/>
  <c r="F26" i="24"/>
  <c r="L26" i="24"/>
  <c r="J26" i="24"/>
  <c r="I26" i="24"/>
  <c r="H26" i="24"/>
  <c r="R25" i="24"/>
  <c r="Q25" i="24"/>
  <c r="P25" i="24"/>
  <c r="O25" i="24"/>
  <c r="N25" i="24"/>
  <c r="L25" i="24"/>
  <c r="K25" i="24"/>
  <c r="J25" i="24"/>
  <c r="I25" i="24"/>
  <c r="H25" i="24"/>
  <c r="G25" i="24"/>
  <c r="F24" i="24"/>
  <c r="F25" i="24"/>
  <c r="Q24" i="24"/>
  <c r="P24" i="24"/>
  <c r="O24" i="24"/>
  <c r="N24" i="24"/>
  <c r="M24" i="24"/>
  <c r="L24" i="24"/>
  <c r="K24" i="24"/>
  <c r="J24" i="24"/>
  <c r="I24" i="24"/>
  <c r="H24" i="24"/>
  <c r="G24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R21" i="24"/>
  <c r="Q21" i="24"/>
  <c r="P21" i="24"/>
  <c r="O21" i="24"/>
  <c r="N21" i="24"/>
  <c r="M21" i="24"/>
  <c r="L21" i="24"/>
  <c r="J21" i="24"/>
  <c r="I21" i="24"/>
  <c r="H21" i="24"/>
  <c r="G21" i="24"/>
  <c r="F20" i="24"/>
  <c r="S20" i="24" s="1"/>
  <c r="Q19" i="24"/>
  <c r="P19" i="24"/>
  <c r="O19" i="24"/>
  <c r="N19" i="24"/>
  <c r="M19" i="24"/>
  <c r="L19" i="24"/>
  <c r="K19" i="24"/>
  <c r="J19" i="24"/>
  <c r="I19" i="24"/>
  <c r="H19" i="24"/>
  <c r="G19" i="24"/>
  <c r="F19" i="24"/>
  <c r="R17" i="24"/>
  <c r="Q16" i="24"/>
  <c r="Q17" i="24"/>
  <c r="P17" i="24"/>
  <c r="O17" i="24"/>
  <c r="L17" i="24"/>
  <c r="K17" i="24"/>
  <c r="J17" i="24"/>
  <c r="H17" i="24"/>
  <c r="G17" i="24"/>
  <c r="F17" i="24"/>
  <c r="O16" i="24"/>
  <c r="L16" i="24"/>
  <c r="J16" i="24"/>
  <c r="I16" i="24"/>
  <c r="H16" i="24"/>
  <c r="F16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R13" i="24"/>
  <c r="Q13" i="24"/>
  <c r="P13" i="24"/>
  <c r="O13" i="24"/>
  <c r="N13" i="24"/>
  <c r="M13" i="24"/>
  <c r="L13" i="24"/>
  <c r="J13" i="24"/>
  <c r="I13" i="24"/>
  <c r="H13" i="24"/>
  <c r="S18" i="24"/>
  <c r="S28" i="24"/>
  <c r="G13" i="24"/>
  <c r="F12" i="24"/>
  <c r="S12" i="24" s="1"/>
  <c r="S29" i="24" l="1"/>
  <c r="S144" i="24"/>
  <c r="S131" i="24"/>
  <c r="S130" i="24"/>
  <c r="S132" i="24"/>
  <c r="S133" i="24"/>
  <c r="S103" i="24"/>
  <c r="S100" i="24"/>
  <c r="S86" i="24"/>
  <c r="S84" i="24"/>
  <c r="S71" i="24"/>
  <c r="S69" i="24"/>
  <c r="S68" i="24"/>
  <c r="S67" i="24"/>
  <c r="S66" i="24"/>
  <c r="S65" i="24"/>
  <c r="S64" i="24"/>
  <c r="S63" i="24"/>
  <c r="S61" i="24"/>
  <c r="S47" i="24"/>
  <c r="S26" i="24"/>
  <c r="S25" i="24"/>
  <c r="S24" i="24"/>
  <c r="S23" i="24"/>
  <c r="S22" i="24"/>
  <c r="S21" i="24"/>
  <c r="S19" i="24"/>
  <c r="S17" i="24"/>
  <c r="S16" i="24"/>
  <c r="S15" i="24"/>
  <c r="S14" i="24"/>
  <c r="S13" i="24"/>
  <c r="S73" i="24" l="1"/>
  <c r="S31" i="24"/>
  <c r="S166" i="24" l="1"/>
</calcChain>
</file>

<file path=xl/sharedStrings.xml><?xml version="1.0" encoding="utf-8"?>
<sst xmlns="http://schemas.openxmlformats.org/spreadsheetml/2006/main" count="7755" uniqueCount="717">
  <si>
    <t>DAFTAR BARANG INVENTARIS RUANGAN</t>
  </si>
  <si>
    <t>RUANGAN</t>
  </si>
  <si>
    <t>:</t>
  </si>
  <si>
    <t>SUB UNIT KERJA</t>
  </si>
  <si>
    <t>UNIT KERJA</t>
  </si>
  <si>
    <t>NO</t>
  </si>
  <si>
    <t>NAMA - BARANG</t>
  </si>
  <si>
    <t>TANDA PENGENAL BARANG</t>
  </si>
  <si>
    <t>MERK / TYPE</t>
  </si>
  <si>
    <t>KODE NOMOR BARANG</t>
  </si>
  <si>
    <t xml:space="preserve">JUMLAH </t>
  </si>
  <si>
    <t>BARANG</t>
  </si>
  <si>
    <t>KET</t>
  </si>
  <si>
    <t>Indovickers</t>
  </si>
  <si>
    <t>Meja Tamu</t>
  </si>
  <si>
    <t>Meja Rapat</t>
  </si>
  <si>
    <t>Kursi Kerja Dirut</t>
  </si>
  <si>
    <t>Archigramma</t>
  </si>
  <si>
    <t>Meja Kerja Dirut</t>
  </si>
  <si>
    <t>Kursi Tamu 1 dudukan</t>
  </si>
  <si>
    <t>Kursi Tamu 2 dudukan</t>
  </si>
  <si>
    <t>Kursi Rapat</t>
  </si>
  <si>
    <t>Kursi Hadap</t>
  </si>
  <si>
    <t>A1</t>
  </si>
  <si>
    <t>D1</t>
  </si>
  <si>
    <t>/</t>
  </si>
  <si>
    <t>01</t>
  </si>
  <si>
    <t>A6</t>
  </si>
  <si>
    <t>A8</t>
  </si>
  <si>
    <t>A9</t>
  </si>
  <si>
    <t>A15</t>
  </si>
  <si>
    <t>01 s/d 02</t>
  </si>
  <si>
    <t>03</t>
  </si>
  <si>
    <t>A14</t>
  </si>
  <si>
    <t>A13</t>
  </si>
  <si>
    <t xml:space="preserve">01 s/d 02 </t>
  </si>
  <si>
    <t>Kayu</t>
  </si>
  <si>
    <t>White Board</t>
  </si>
  <si>
    <t>kaca</t>
  </si>
  <si>
    <t>F2</t>
  </si>
  <si>
    <t>Jam Dinding</t>
  </si>
  <si>
    <t>H1</t>
  </si>
  <si>
    <t>Daichiban</t>
  </si>
  <si>
    <t>Ruang Kerja Dirut</t>
  </si>
  <si>
    <t>Ruang Istirahat Dirut</t>
  </si>
  <si>
    <t>M7</t>
  </si>
  <si>
    <t>A12</t>
  </si>
  <si>
    <t>Kulkas</t>
  </si>
  <si>
    <t>J1</t>
  </si>
  <si>
    <t>Gantungan Baju</t>
  </si>
  <si>
    <t>02</t>
  </si>
  <si>
    <t>Mengetahui :</t>
  </si>
  <si>
    <t>: DIREKTUR UTAMA PTP</t>
  </si>
  <si>
    <t>D2</t>
  </si>
  <si>
    <t>Kursi Kerja Dirop</t>
  </si>
  <si>
    <t>01 s/d 07</t>
  </si>
  <si>
    <t>Printer</t>
  </si>
  <si>
    <t>Lemari</t>
  </si>
  <si>
    <t>E3</t>
  </si>
  <si>
    <t xml:space="preserve">01 </t>
  </si>
  <si>
    <t>D3</t>
  </si>
  <si>
    <t>Ruang Kerja Dirkeu</t>
  </si>
  <si>
    <t>Meja Kerja Dirkeu model L</t>
  </si>
  <si>
    <t>Kursi Kerja Dirkeu</t>
  </si>
  <si>
    <t>D4</t>
  </si>
  <si>
    <t>Meja Kerja Model L</t>
  </si>
  <si>
    <t>A3</t>
  </si>
  <si>
    <t xml:space="preserve">Kursi Kerja </t>
  </si>
  <si>
    <t>A11</t>
  </si>
  <si>
    <t>01 s/d 04</t>
  </si>
  <si>
    <t>Bufet/Gradensa</t>
  </si>
  <si>
    <t>E1</t>
  </si>
  <si>
    <t>Filing Cabinet 2 Laci</t>
  </si>
  <si>
    <t>E4</t>
  </si>
  <si>
    <t>04</t>
  </si>
  <si>
    <t>I</t>
  </si>
  <si>
    <t>A4</t>
  </si>
  <si>
    <t>03 s/d 04</t>
  </si>
  <si>
    <t>II</t>
  </si>
  <si>
    <t>05</t>
  </si>
  <si>
    <t>06</t>
  </si>
  <si>
    <t>Seiko</t>
  </si>
  <si>
    <t>Rak Arsip Besi</t>
  </si>
  <si>
    <t>Siku Berlobang</t>
  </si>
  <si>
    <t>E5</t>
  </si>
  <si>
    <t>04 s/d 05</t>
  </si>
  <si>
    <t>Kursi Kerja</t>
  </si>
  <si>
    <t>Alba</t>
  </si>
  <si>
    <t>Futura</t>
  </si>
  <si>
    <t>Besi</t>
  </si>
  <si>
    <t>IZZUDIN</t>
  </si>
  <si>
    <t>NIPP. 267096008</t>
  </si>
  <si>
    <t>kayu</t>
  </si>
  <si>
    <t>Archigrama</t>
  </si>
  <si>
    <t>Indovicker</t>
  </si>
  <si>
    <t>Kursi Tamu 3 dudukan</t>
  </si>
  <si>
    <t>Gambar Presiden</t>
  </si>
  <si>
    <t>L1</t>
  </si>
  <si>
    <t>Gambar Wakil Presiden</t>
  </si>
  <si>
    <t>L2</t>
  </si>
  <si>
    <t>Lambang Burung Garuda</t>
  </si>
  <si>
    <t>L3</t>
  </si>
  <si>
    <t>: SEKRETARIS DIREKTUR UTAMA PTP</t>
  </si>
  <si>
    <t>Ruang Kerja Sekretaris</t>
  </si>
  <si>
    <t>Meja Kerja Sekretaris</t>
  </si>
  <si>
    <t>B3</t>
  </si>
  <si>
    <t>Lemari Arsip</t>
  </si>
  <si>
    <t>Panasonic</t>
  </si>
  <si>
    <t>: DIREKTUR KOMERSIAL DAN PENGEMBANGAN USAHA PTP</t>
  </si>
  <si>
    <t>Á6</t>
  </si>
  <si>
    <t>Meja Bulat Kecil</t>
  </si>
  <si>
    <t>01 s/d 08</t>
  </si>
  <si>
    <t>Sharp</t>
  </si>
  <si>
    <t>: DIREKTUR OPERASI PTP</t>
  </si>
  <si>
    <t>Ruang Kerja Dirop</t>
  </si>
  <si>
    <t>Meja Kerja Dirop model L</t>
  </si>
  <si>
    <t>Meja Lain Lain</t>
  </si>
  <si>
    <t>Meja Bulat</t>
  </si>
  <si>
    <t xml:space="preserve">03 s/d 04 </t>
  </si>
  <si>
    <t>Mesin Penghancur Kertas</t>
  </si>
  <si>
    <t>E13</t>
  </si>
  <si>
    <t>Filling Cabinet 2 laci</t>
  </si>
  <si>
    <t>INFENTARIS PERLENGKAPAN KANTOR</t>
  </si>
  <si>
    <t>PT. PELABUHAN TANJUNG PRIOK</t>
  </si>
  <si>
    <t>: Direktur Operasi</t>
  </si>
  <si>
    <t>DAFTAR BARANG INVENTARIS</t>
  </si>
  <si>
    <t>RUANGAN :</t>
  </si>
  <si>
    <t>DIVISI          :</t>
  </si>
  <si>
    <t>NAMA BARANG</t>
  </si>
  <si>
    <t>KODE PENGENAL BARANG</t>
  </si>
  <si>
    <t>MERK</t>
  </si>
  <si>
    <t>KODE INFENTARIS</t>
  </si>
  <si>
    <t>JUMLAH</t>
  </si>
  <si>
    <t>Meja Bulat untuk Rapat</t>
  </si>
  <si>
    <t>WorkShop Sistim Informasi</t>
  </si>
  <si>
    <t>Wahite Board</t>
  </si>
  <si>
    <t>Kaca</t>
  </si>
  <si>
    <t>-</t>
  </si>
  <si>
    <t>: STAF  SISTEM INFORMASI</t>
  </si>
  <si>
    <t>: Direktur Komersial dan Pengembangan Usaha</t>
  </si>
  <si>
    <t>01 s/d '03</t>
  </si>
  <si>
    <t>A5</t>
  </si>
  <si>
    <t>A7</t>
  </si>
  <si>
    <t>05 s/d 06</t>
  </si>
  <si>
    <t>Bufet Gradensa 3 pintu</t>
  </si>
  <si>
    <t>DVP 10</t>
  </si>
  <si>
    <t>01 s/d 05</t>
  </si>
  <si>
    <t>01 s/d '06</t>
  </si>
  <si>
    <t>Buffer Gradenza 3 pintu</t>
  </si>
  <si>
    <t>01 s/d '02</t>
  </si>
  <si>
    <t>: Direktur Utama</t>
  </si>
  <si>
    <t>A2</t>
  </si>
  <si>
    <t>A10</t>
  </si>
  <si>
    <t>01 s/d '04</t>
  </si>
  <si>
    <t>Meja Lainnya</t>
  </si>
  <si>
    <t>03 s/d '04</t>
  </si>
  <si>
    <t>: STAFF SEKRETARIS PERUSAHAAN</t>
  </si>
  <si>
    <t xml:space="preserve">Meja Keja </t>
  </si>
  <si>
    <t>RUANG STAFF</t>
  </si>
  <si>
    <t>Buffer Gradensa</t>
  </si>
  <si>
    <t>'/</t>
  </si>
  <si>
    <t>Agra</t>
  </si>
  <si>
    <t>Filling Cabinet 2 Laci</t>
  </si>
  <si>
    <t>STAFF OPERASI</t>
  </si>
  <si>
    <t>KursiHadap</t>
  </si>
  <si>
    <t>Kursi Sofa 1 dudukan</t>
  </si>
  <si>
    <t>Buffet/ Gradensa</t>
  </si>
  <si>
    <t>STAFF PERENCANAAN STRATEGIS</t>
  </si>
  <si>
    <t>Meja Kerja</t>
  </si>
  <si>
    <t>01 s/d '05</t>
  </si>
  <si>
    <t>Filing Cabinet 2 laci</t>
  </si>
  <si>
    <t xml:space="preserve">Bufet Gradensa </t>
  </si>
  <si>
    <t>Arga</t>
  </si>
  <si>
    <t>02 s/d '03</t>
  </si>
  <si>
    <t>Whaite Board</t>
  </si>
  <si>
    <t>Meja Bulat Besar</t>
  </si>
  <si>
    <t>07</t>
  </si>
  <si>
    <t>Filing Cabinet 4 Laci</t>
  </si>
  <si>
    <t>E1.3</t>
  </si>
  <si>
    <t>Buffer / Gradensa</t>
  </si>
  <si>
    <t>Rak Arsip</t>
  </si>
  <si>
    <t xml:space="preserve">Lemari Arsip </t>
  </si>
  <si>
    <t>Buffet/Gradensa</t>
  </si>
  <si>
    <t>E6</t>
  </si>
  <si>
    <t>E2</t>
  </si>
  <si>
    <t xml:space="preserve">Filling Cabinet 2 Laci </t>
  </si>
  <si>
    <t>: RUANG RAPAT</t>
  </si>
  <si>
    <t>Kursi Tamu</t>
  </si>
  <si>
    <t>Sofa</t>
  </si>
  <si>
    <t>01 s/d 03</t>
  </si>
  <si>
    <t>Lambang Presiden</t>
  </si>
  <si>
    <t>Lambang Wakil Presiden</t>
  </si>
  <si>
    <t>Burung Garuda</t>
  </si>
  <si>
    <t>: STAF DIVISI TEKNIK</t>
  </si>
  <si>
    <t>IBM</t>
  </si>
  <si>
    <t>B2</t>
  </si>
  <si>
    <t>Mesin Penghancur kertas</t>
  </si>
  <si>
    <t>Fellower</t>
  </si>
  <si>
    <t>: ARSIP DIVISI TEKNIK</t>
  </si>
  <si>
    <t>Filling Cabinet 4 laci</t>
  </si>
  <si>
    <t>Rak Arsip siku berlubang</t>
  </si>
  <si>
    <t>: Direktur Keuangan dan SDM</t>
  </si>
  <si>
    <t>02 s/d 03</t>
  </si>
  <si>
    <t>Staf SDM</t>
  </si>
  <si>
    <t>Staf Umum &amp; Rumah Tangga</t>
  </si>
  <si>
    <t>Staf Pengadaan</t>
  </si>
  <si>
    <t>: RAPAT SDM</t>
  </si>
  <si>
    <t>Infocus</t>
  </si>
  <si>
    <t>: PULL KENDARAAN</t>
  </si>
  <si>
    <t>Filling cabinet 2 Laci</t>
  </si>
  <si>
    <t>Filling cabinet 3 Laci</t>
  </si>
  <si>
    <t>E1.2</t>
  </si>
  <si>
    <t>Kursi Lipat</t>
  </si>
  <si>
    <t>A18</t>
  </si>
  <si>
    <t>NAMA</t>
  </si>
  <si>
    <t>KODE</t>
  </si>
  <si>
    <t>TOTAL</t>
  </si>
  <si>
    <t>JENIS BARANG</t>
  </si>
  <si>
    <t>SATUAN</t>
  </si>
  <si>
    <t>JENIS MEUBELAIR ( KODE A )</t>
  </si>
  <si>
    <t>A.</t>
  </si>
  <si>
    <t>Buah</t>
  </si>
  <si>
    <t>Kursi Rapat / Sidang</t>
  </si>
  <si>
    <t>Kursi Tunggu</t>
  </si>
  <si>
    <t>Mesin Ketik Mekanik</t>
  </si>
  <si>
    <t>B.</t>
  </si>
  <si>
    <t>Mesin Ketik Electrik / Electronik</t>
  </si>
  <si>
    <t>C P U</t>
  </si>
  <si>
    <t>Monitor Computer</t>
  </si>
  <si>
    <t>4.1</t>
  </si>
  <si>
    <t>Keyboard Computer</t>
  </si>
  <si>
    <t>4.2</t>
  </si>
  <si>
    <t>Pemotong Kertas</t>
  </si>
  <si>
    <t>Mesin dan Peralatan tata usaha lainnya</t>
  </si>
  <si>
    <t>JENIS MESIN HITUNG / JUMLAH ( KODE C )</t>
  </si>
  <si>
    <t>Mesin Hitung Electrik</t>
  </si>
  <si>
    <t>C.</t>
  </si>
  <si>
    <t>Mesin Hitung Calculator</t>
  </si>
  <si>
    <t>Mesin Absensi</t>
  </si>
  <si>
    <t>JENIS ALAT PENYIMPAN ( KODE E )</t>
  </si>
  <si>
    <t>E.</t>
  </si>
  <si>
    <t>Filling Cabinet 3 laci</t>
  </si>
  <si>
    <t>1.2</t>
  </si>
  <si>
    <t>1.3</t>
  </si>
  <si>
    <t>Almari Arsip Besi</t>
  </si>
  <si>
    <t>Almari Arsip Kayu</t>
  </si>
  <si>
    <t>Buffet Kayu</t>
  </si>
  <si>
    <t>Rak Arsip Kayu</t>
  </si>
  <si>
    <t>Brangkas</t>
  </si>
  <si>
    <t>Compact Rolling</t>
  </si>
  <si>
    <t>Alat Penyimpan Lainnya</t>
  </si>
  <si>
    <t>JENIS ALAT PERAGA ( KODE F )</t>
  </si>
  <si>
    <t>F.</t>
  </si>
  <si>
    <t>Papan Movitek</t>
  </si>
  <si>
    <t>Papan Data Lainnya</t>
  </si>
  <si>
    <t>JENIS ALAT KOMUNIKASI / PENDENGAR ( KODE G )</t>
  </si>
  <si>
    <t>Telepone</t>
  </si>
  <si>
    <t>G.</t>
  </si>
  <si>
    <t>Pesawat SSB</t>
  </si>
  <si>
    <t>Set</t>
  </si>
  <si>
    <t>Pesawat VHF</t>
  </si>
  <si>
    <t>Pesawat Radio / Compo</t>
  </si>
  <si>
    <t>Pesawat Televisi</t>
  </si>
  <si>
    <t>Pesawat Video</t>
  </si>
  <si>
    <t>Pesawat Overhead Proyektor</t>
  </si>
  <si>
    <t>Pesawat Faxcimile</t>
  </si>
  <si>
    <t>JENIS PENGUKUR WAKTU ( KODE H )</t>
  </si>
  <si>
    <t>Jam Dinding Biasa</t>
  </si>
  <si>
    <t>H.</t>
  </si>
  <si>
    <t>JENIS ALAT PENDINGIN ( KODE J )</t>
  </si>
  <si>
    <t>Almari Es / Kulkas</t>
  </si>
  <si>
    <t>J.</t>
  </si>
  <si>
    <t>AC Window</t>
  </si>
  <si>
    <t>AC Split</t>
  </si>
  <si>
    <t>AC Sentral</t>
  </si>
  <si>
    <t>Kipas Angin</t>
  </si>
  <si>
    <t>Kipas Angin Standart</t>
  </si>
  <si>
    <t>Ventilasi</t>
  </si>
  <si>
    <t>Peralatan Pendingin Lainnya</t>
  </si>
  <si>
    <t>Jenis Camera</t>
  </si>
  <si>
    <t>K.</t>
  </si>
  <si>
    <t>Layar / Screen</t>
  </si>
  <si>
    <t>Unit</t>
  </si>
  <si>
    <t>Peralatan Lainnya</t>
  </si>
  <si>
    <t>L.</t>
  </si>
  <si>
    <t>Lambang Garuda Pancasila</t>
  </si>
  <si>
    <t>Peta Indonesia</t>
  </si>
  <si>
    <t>Gambar Menteri / Dekom / Direksi / Ditjenla</t>
  </si>
  <si>
    <t>Lukisan</t>
  </si>
  <si>
    <t>Guci / Vas / Pot Bunga</t>
  </si>
  <si>
    <t>Alat - Alat Lainnya</t>
  </si>
  <si>
    <t>Teko Pemanas Air Listrik</t>
  </si>
  <si>
    <t>M.</t>
  </si>
  <si>
    <t>Kompor Gas</t>
  </si>
  <si>
    <t>Pemanas Nasi Listrik</t>
  </si>
  <si>
    <t>Lori Penyaji / Lori Barang</t>
  </si>
  <si>
    <t>Barang Rumah Tangga Lainnya</t>
  </si>
  <si>
    <t>JENIS ALAT KESELAMATAN ( KODE N )</t>
  </si>
  <si>
    <t>Mengetahui ;</t>
  </si>
  <si>
    <t>DIREKSI</t>
  </si>
  <si>
    <t xml:space="preserve">REKAPITULASI BARANG INVENTARIS PERLENGKAPAN KANTOR </t>
  </si>
  <si>
    <t>VP SUMBER DAYA MANUSIA &amp; UMUM,</t>
  </si>
  <si>
    <t>RACHMAT HIDAYAT</t>
  </si>
  <si>
    <t>NIPP. 265066011</t>
  </si>
  <si>
    <t>DVP ADM UMUM &amp; RUMAH TANGGA,</t>
  </si>
  <si>
    <t>I Z Z U D I N</t>
  </si>
  <si>
    <t>NIPP.267096008</t>
  </si>
  <si>
    <t xml:space="preserve">JAKARTA,  </t>
  </si>
  <si>
    <t>OPS</t>
  </si>
  <si>
    <t>TEK</t>
  </si>
  <si>
    <t>KEU</t>
  </si>
  <si>
    <t>Meja Bulat uk. Kecil</t>
  </si>
  <si>
    <t>Kursi Sofa 2 dudukan</t>
  </si>
  <si>
    <t>06 s/d 07</t>
  </si>
  <si>
    <t>AG</t>
  </si>
  <si>
    <t>Filling Cabinet 2 pintu</t>
  </si>
  <si>
    <t>K3</t>
  </si>
  <si>
    <t>07 s/d 08</t>
  </si>
  <si>
    <t>Buffet / Gradensa</t>
  </si>
  <si>
    <t xml:space="preserve">Meja Kerja </t>
  </si>
  <si>
    <t>Filingcabinet 2 Laci</t>
  </si>
  <si>
    <t>06 s/d 08</t>
  </si>
  <si>
    <t>02 s/d 05</t>
  </si>
  <si>
    <t>Pesawat Komunikasi Lainnya</t>
  </si>
  <si>
    <t>JENIS MESIN KETIK / KOMPUTER /  ( KODE B )</t>
  </si>
  <si>
    <t>JENIS PERLENGKAPAN RT / KANTOR ( KODE M )</t>
  </si>
  <si>
    <t>JENIS HIASAN RT / KANTOR ( KODE L )</t>
  </si>
  <si>
    <t>JUMLAH BARANG DARI MASING-MASING  DIREKTORAT / DIVISI</t>
  </si>
  <si>
    <t>E7</t>
  </si>
  <si>
    <t>E11</t>
  </si>
  <si>
    <t>:RUANG ARSIP SDM</t>
  </si>
  <si>
    <t>M. SUSANTO PUJI RAHARJO</t>
  </si>
  <si>
    <t>DIREKTORAT</t>
  </si>
  <si>
    <t>PENANGGUNG JAWAB RUANGAN</t>
  </si>
  <si>
    <t>Meja Resepsionis</t>
  </si>
  <si>
    <t>Lobi Gedung PTP</t>
  </si>
  <si>
    <t>01 s/d ''04</t>
  </si>
  <si>
    <t>Meja Kerja Staff</t>
  </si>
  <si>
    <t>F5</t>
  </si>
  <si>
    <t>Kitchen Set</t>
  </si>
  <si>
    <t>Rak Buku</t>
  </si>
  <si>
    <t xml:space="preserve">E4 </t>
  </si>
  <si>
    <t>09 s/d 21</t>
  </si>
  <si>
    <t>Meja kecil bulat</t>
  </si>
  <si>
    <t xml:space="preserve">Jam Dinding </t>
  </si>
  <si>
    <t>: DIREKTUR KEUANGAN DAN SDM PTP</t>
  </si>
  <si>
    <t>Gambar Wakil presiden</t>
  </si>
  <si>
    <t>Buffet / Gradenza</t>
  </si>
  <si>
    <t>Mesin penghacur kertas</t>
  </si>
  <si>
    <t>Chubb</t>
  </si>
  <si>
    <t>FADHILAH YUNIARTI</t>
  </si>
  <si>
    <t>Kursi Kerja Staff</t>
  </si>
  <si>
    <t>04 s/d 11</t>
  </si>
  <si>
    <t>:RUANG TUNGGU LANTAI 2</t>
  </si>
  <si>
    <t>'01</t>
  </si>
  <si>
    <t>Kursi Tamu 1 Dudukan (Sofa)</t>
  </si>
  <si>
    <t>Agram</t>
  </si>
  <si>
    <t>04 - 2021</t>
  </si>
  <si>
    <t xml:space="preserve">Meja Bulat </t>
  </si>
  <si>
    <t>Á8</t>
  </si>
  <si>
    <t xml:space="preserve">FINAN SYAIFULLAH </t>
  </si>
  <si>
    <t>Kursi Sofa</t>
  </si>
  <si>
    <t>Kuarsi Hadap</t>
  </si>
  <si>
    <t>01 s/d '8</t>
  </si>
  <si>
    <t>02 s/d '07</t>
  </si>
  <si>
    <t>Politron</t>
  </si>
  <si>
    <t>Meja Kecil</t>
  </si>
  <si>
    <t>Informa</t>
  </si>
  <si>
    <t>EDY SETYO RAHARJO</t>
  </si>
  <si>
    <t>: STAF  PENGEMBANGAN USAHA</t>
  </si>
  <si>
    <t>Buffet</t>
  </si>
  <si>
    <t>NURWAHYUDI PANCA, S.ST</t>
  </si>
  <si>
    <t>Loker Kayu 3 pintu</t>
  </si>
  <si>
    <t>: RUANG RAPAT TEKNIK</t>
  </si>
  <si>
    <t>Philpchat</t>
  </si>
  <si>
    <t>:  RAPAT PENGEMBANGAN USAHA</t>
  </si>
  <si>
    <t>Invorma</t>
  </si>
  <si>
    <t>Meja Cafe</t>
  </si>
  <si>
    <t>Kursi Cafe</t>
  </si>
  <si>
    <t>Bufet</t>
  </si>
  <si>
    <t>Filter Udara</t>
  </si>
  <si>
    <t>J8</t>
  </si>
  <si>
    <t>L6</t>
  </si>
  <si>
    <t>TITO GUTORO M. SH, MBA</t>
  </si>
  <si>
    <t>Meja Bulat Besat</t>
  </si>
  <si>
    <t>Granit</t>
  </si>
  <si>
    <t xml:space="preserve">05 s/d 06 </t>
  </si>
  <si>
    <t>Minibar</t>
  </si>
  <si>
    <t>0'2 s/d 03</t>
  </si>
  <si>
    <t>: DIREKTUR UTAMA</t>
  </si>
  <si>
    <t>01 s/d '08</t>
  </si>
  <si>
    <t>Meja Bar</t>
  </si>
  <si>
    <t>03 s/d 07</t>
  </si>
  <si>
    <t>Kursi Bar</t>
  </si>
  <si>
    <t xml:space="preserve">Kursi Rapat </t>
  </si>
  <si>
    <t>Loker Kayu 3 Laci</t>
  </si>
  <si>
    <t>Peta Pelabuhan</t>
  </si>
  <si>
    <t>L4</t>
  </si>
  <si>
    <t>PANJI BHARATA TJAHJO T.</t>
  </si>
  <si>
    <t>Kursi Sofa 2 Dudukan</t>
  </si>
  <si>
    <t>WORKSHOP SISTIM INFORMASI</t>
  </si>
  <si>
    <t>Meja Kerja Panajang Model L</t>
  </si>
  <si>
    <t>14 s/d '17</t>
  </si>
  <si>
    <t>28 s/d 29</t>
  </si>
  <si>
    <t>28 s/d 34</t>
  </si>
  <si>
    <t>Dalam</t>
  </si>
  <si>
    <t>Luar</t>
  </si>
  <si>
    <t>Kursi Sofa 3 dudukan</t>
  </si>
  <si>
    <t>A16</t>
  </si>
  <si>
    <t>'01 s/d 04</t>
  </si>
  <si>
    <t xml:space="preserve">                     ←     13.5 cm          →</t>
  </si>
  <si>
    <t>2½</t>
  </si>
  <si>
    <t>↑</t>
  </si>
  <si>
    <t>↓</t>
  </si>
  <si>
    <t>SRA</t>
  </si>
  <si>
    <t>KHKM</t>
  </si>
  <si>
    <t>KOMCR</t>
  </si>
  <si>
    <t>PUSH</t>
  </si>
  <si>
    <t>SI</t>
  </si>
  <si>
    <t>SDMU</t>
  </si>
  <si>
    <t>DIVISI</t>
  </si>
  <si>
    <t>CSES</t>
  </si>
  <si>
    <t>JENIS PERALATAN  STUDIO / GAMBAR ( KODE K )</t>
  </si>
  <si>
    <t>: SM SISTIM INFORMASI PTP</t>
  </si>
  <si>
    <t>Meja Kerja Branch Manager / Senior Manager</t>
  </si>
  <si>
    <t>Kursi Kerja Branch Manager / Senior Manager</t>
  </si>
  <si>
    <t>N</t>
  </si>
  <si>
    <t>Sistem Detektor Asap / Api</t>
  </si>
  <si>
    <t>Sprinkel</t>
  </si>
  <si>
    <t>Tabung Pemadam</t>
  </si>
  <si>
    <t>Pelampung</t>
  </si>
  <si>
    <t>Lain – lain Alat Keselamatan</t>
  </si>
  <si>
    <t>JENIS ALAT KESELAMATAN ( KODE P )</t>
  </si>
  <si>
    <t>Motor Operasional</t>
  </si>
  <si>
    <t>P</t>
  </si>
  <si>
    <t>Meja Kerja Direksi / Kepala Unit</t>
  </si>
  <si>
    <t>Meja Kerja Deputy Manager / Asisten Sinior Manager</t>
  </si>
  <si>
    <t>Meja Tempat Mesin Tik</t>
  </si>
  <si>
    <t>Meja Lain – Lain</t>
  </si>
  <si>
    <t>Kursi Direksi / Kepala Unit</t>
  </si>
  <si>
    <t>Kursi Kerja Deputy Manager / Asisten Senior Manager</t>
  </si>
  <si>
    <t>Kursi Tamu ( Sofa )</t>
  </si>
  <si>
    <t>Kursi Lain - lain</t>
  </si>
  <si>
    <t>: SM PERENCANAAN STRATEGIS</t>
  </si>
  <si>
    <t>SM.SRA</t>
  </si>
  <si>
    <t>ASM PENGENDALIAN KINERJA &amp; JAMINAN MUTU</t>
  </si>
  <si>
    <t>: ASM PENGAWASAN INTERNAL</t>
  </si>
  <si>
    <t>: ASM HUKUM</t>
  </si>
  <si>
    <t>Meja Kerja Direktur</t>
  </si>
  <si>
    <t>Kursi Kerja Direktru</t>
  </si>
  <si>
    <t>JAKARTA,      Agustus 2022</t>
  </si>
  <si>
    <t>SM. PENGEMBANGAN USAHA</t>
  </si>
  <si>
    <t>ASM UMUM &amp; RUMAH TANGGA</t>
  </si>
  <si>
    <t>SM SUMBER DAYA MANUSIA &amp; UMUM</t>
  </si>
  <si>
    <t>DIAN VEGAWATI</t>
  </si>
  <si>
    <t>NIPP: 103742</t>
  </si>
  <si>
    <t>: SM PEMASARAN &amp; CUSTOMER SERVIS</t>
  </si>
  <si>
    <t>Kulkas s Pintu</t>
  </si>
  <si>
    <t>SM PEMASARAN &amp; CUSTOMER SERVES</t>
  </si>
  <si>
    <t>CHANDRA IRAWAN</t>
  </si>
  <si>
    <t>NIPP. 100294</t>
  </si>
  <si>
    <t>: ASM PEMASARAN DAN ASM CUSTOMER SERVIS</t>
  </si>
  <si>
    <t>ASM Pemasaran</t>
  </si>
  <si>
    <t>ASM PSR</t>
  </si>
  <si>
    <t>SM KOMCR</t>
  </si>
  <si>
    <t>Loker Kayu 3 laci</t>
  </si>
  <si>
    <t>ASM Cutomer Service</t>
  </si>
  <si>
    <t>ASM CS</t>
  </si>
  <si>
    <t>Lemari Arsip 3 pintu</t>
  </si>
  <si>
    <t>: STAF PEMASARAN &amp; CUSTOMER SERVICE</t>
  </si>
  <si>
    <t>01 s/d '10</t>
  </si>
  <si>
    <t>01 s/d '09</t>
  </si>
  <si>
    <t>03 s/d '08</t>
  </si>
  <si>
    <t>02 s/d '06</t>
  </si>
  <si>
    <t>ex hukum</t>
  </si>
  <si>
    <t>Kulkas 1 pintu</t>
  </si>
  <si>
    <t>Sanyo</t>
  </si>
  <si>
    <t>: RAPAT PEMASARAN &amp; CUSTOMER SERVICE</t>
  </si>
  <si>
    <t>05 s/d ''12</t>
  </si>
  <si>
    <t>: SM PENGEMBANGAN USAHA</t>
  </si>
  <si>
    <t>SM PUSH</t>
  </si>
  <si>
    <t>Glass Board</t>
  </si>
  <si>
    <t>ASM PENGEMBANGAN DAN ANALISA KELAYAKAN USAHA</t>
  </si>
  <si>
    <t>:  ASM PENGEMBANGAN DAN ANALISA KELAYAKAN USAHA &amp; ASM KERJASAMA PORTOFOLIO USAHA</t>
  </si>
  <si>
    <t>ASM BAKU</t>
  </si>
  <si>
    <t>ASM Kerjasama dan Portofolio Usaha</t>
  </si>
  <si>
    <t>ASM KSPU</t>
  </si>
  <si>
    <t>02 s/d '08</t>
  </si>
  <si>
    <t>'01 s/d '''05</t>
  </si>
  <si>
    <t>Mushola</t>
  </si>
  <si>
    <t>: ASM KOORDINATOR SATUAN KERJA</t>
  </si>
  <si>
    <t>ASM SKP</t>
  </si>
  <si>
    <t>Staff Satuan Kerja</t>
  </si>
  <si>
    <t>Koordinator Satuan Kerja</t>
  </si>
  <si>
    <t>KOORDINATOR SATUAN KERJA</t>
  </si>
  <si>
    <t>EX ASM HUKUM</t>
  </si>
  <si>
    <t>SM SDMU</t>
  </si>
  <si>
    <t>: SM. SDM</t>
  </si>
  <si>
    <t>ASM ADM UMUM &amp; RUMAH TANGGA</t>
  </si>
  <si>
    <t>: ASM SDM, ASM ADM UMUM &amp; RT DAN ASM PENGADAAN</t>
  </si>
  <si>
    <t>ASM SDM</t>
  </si>
  <si>
    <t>ASM ADM</t>
  </si>
  <si>
    <t>ASM ADRT</t>
  </si>
  <si>
    <t>ASM PENGADAAN</t>
  </si>
  <si>
    <t>: STAF SDM, UMUM RUMAH TANGGA DAN PENGADAAN</t>
  </si>
  <si>
    <t>01 s/d 11</t>
  </si>
  <si>
    <t>Sekdirku</t>
  </si>
  <si>
    <t>13 s/d 24</t>
  </si>
  <si>
    <t>23 s/d 36</t>
  </si>
  <si>
    <t>25 s/d 27</t>
  </si>
  <si>
    <t>37 s/d 41</t>
  </si>
  <si>
    <t>Pantri</t>
  </si>
  <si>
    <t>Chitos</t>
  </si>
  <si>
    <t>A17</t>
  </si>
  <si>
    <t xml:space="preserve">Filling Cabinet 3 Laci </t>
  </si>
  <si>
    <t xml:space="preserve">Filling Cabinet 4 Laci </t>
  </si>
  <si>
    <t>Siku berlobang</t>
  </si>
  <si>
    <t>: SM KEUANGAN</t>
  </si>
  <si>
    <t>SM. KEU</t>
  </si>
  <si>
    <t>SM KEUANGAN</t>
  </si>
  <si>
    <t>NIPP: 103429</t>
  </si>
  <si>
    <t>ASM ANGG</t>
  </si>
  <si>
    <t xml:space="preserve">Kursi Kerja  </t>
  </si>
  <si>
    <t xml:space="preserve">05 </t>
  </si>
  <si>
    <t>ASM AKP</t>
  </si>
  <si>
    <t>III</t>
  </si>
  <si>
    <t>: STAF KEUANGAN</t>
  </si>
  <si>
    <t>Staf Keuangan</t>
  </si>
  <si>
    <t>ASM Akutansi Pajak</t>
  </si>
  <si>
    <t>ASM Perbendaharaan</t>
  </si>
  <si>
    <t>Meja Kerja L</t>
  </si>
  <si>
    <t>02 s/d 23</t>
  </si>
  <si>
    <t>Meja Kerja panjang</t>
  </si>
  <si>
    <t>Meja Lipat</t>
  </si>
  <si>
    <t>01 s/d 26</t>
  </si>
  <si>
    <t xml:space="preserve">Kursi Hadap </t>
  </si>
  <si>
    <t>08 s/d 09</t>
  </si>
  <si>
    <t>Kursi Sofa 1 Dudukan</t>
  </si>
  <si>
    <t>05 s/d 30</t>
  </si>
  <si>
    <t>02 s/d 07</t>
  </si>
  <si>
    <t xml:space="preserve">Brankas </t>
  </si>
  <si>
    <t>08 s/d 12</t>
  </si>
  <si>
    <t>: RUANG RAPAT EX TRISURY</t>
  </si>
  <si>
    <t>12 s/d 16</t>
  </si>
  <si>
    <t>ASM PBDH</t>
  </si>
  <si>
    <t>: RUANG ARSIP KEUANGAN</t>
  </si>
  <si>
    <t>Container Box</t>
  </si>
  <si>
    <t>ASM ADA</t>
  </si>
  <si>
    <t>09 - 2022</t>
  </si>
  <si>
    <t>JAKARTA,      September 2022</t>
  </si>
  <si>
    <t>Kursi Kerja Direksi</t>
  </si>
  <si>
    <t xml:space="preserve"> 02</t>
  </si>
  <si>
    <t>NIPP: 101869</t>
  </si>
  <si>
    <t>SM SEKRETARIS  PERUSAHAAN</t>
  </si>
  <si>
    <t>: SM SEKRETARIS PERUSAHAAN</t>
  </si>
  <si>
    <t>Meja Kerja SM Model L</t>
  </si>
  <si>
    <t>SM CSEC</t>
  </si>
  <si>
    <t>:  ASM KOMUNIKASI PERUSAHAAN &amp; CSR</t>
  </si>
  <si>
    <t>ASM KOMCSR</t>
  </si>
  <si>
    <t>: ASM GOOD CORPORATE GOVERMANCE (GCG)</t>
  </si>
  <si>
    <t>ASM GOOD CORPORATE GOVERMANCE (GCG)</t>
  </si>
  <si>
    <t>Meja Kerja ASM</t>
  </si>
  <si>
    <t>Kursi Kerja ASM</t>
  </si>
  <si>
    <t>Kursi Kerja SM</t>
  </si>
  <si>
    <t>ASM GCG</t>
  </si>
  <si>
    <t>06 s/d '29</t>
  </si>
  <si>
    <t>Bonithem</t>
  </si>
  <si>
    <t>30 s/d 38</t>
  </si>
  <si>
    <t>39 s/d 46</t>
  </si>
  <si>
    <t>&gt;. Kolom 2 di isi Nomor Barang Inventaris, contoh ; 01, 02 dst</t>
  </si>
  <si>
    <t>&gt;. Kolom 4 di isi Bulan &amp; Tahun Pendataan ; 05 / 2021 dst.</t>
  </si>
  <si>
    <t>&gt;. Kolom 3 di isi Kode Sub. Unit Kerja masing – masing, contoh : (SM ) Senior Manager SDM &amp; Umum dst.</t>
  </si>
  <si>
    <t>Khusus Inventaris Kendaraan Bermotor</t>
  </si>
  <si>
    <t>&gt;. Kolom 1 di isi Kode jenis Barang Inventaris contoh : P1 (Kendaraan Operasional)</t>
  </si>
  <si>
    <t xml:space="preserve">                     ←     17.5 cm          →</t>
  </si>
  <si>
    <t>&gt;. Kolom 5 di isi Plat Nomor Kendaraan</t>
  </si>
  <si>
    <t>: SM PENGAWASAN INTERNAL &amp; HUKUM</t>
  </si>
  <si>
    <t>SM KHKM</t>
  </si>
  <si>
    <t>NIPP: 100309</t>
  </si>
  <si>
    <t>SM PENGAWASAN INTERNAL &amp; HUKUM</t>
  </si>
  <si>
    <t>: ASM MANAJEMEN RISIKO</t>
  </si>
  <si>
    <t>ASM MANRES</t>
  </si>
  <si>
    <t>ASM HKM</t>
  </si>
  <si>
    <t>05 / s/d 06</t>
  </si>
  <si>
    <t xml:space="preserve">02 s/d 03 </t>
  </si>
  <si>
    <t>: STAF MANAJEMEN RISIKO &amp; HUKUM</t>
  </si>
  <si>
    <t>04 s/d 12</t>
  </si>
  <si>
    <t>Lemari Arsi</t>
  </si>
  <si>
    <t>NIPP: 103582</t>
  </si>
  <si>
    <t>NIPP: 103637</t>
  </si>
  <si>
    <t>ASM SPI</t>
  </si>
  <si>
    <t>Flling Cabinet 2 laci</t>
  </si>
  <si>
    <t>: SINIOR AUDITOR</t>
  </si>
  <si>
    <t>AUDITOR</t>
  </si>
  <si>
    <t>: STAF SPI</t>
  </si>
  <si>
    <t>06 s/d 09</t>
  </si>
  <si>
    <t>15 s/d 16</t>
  </si>
  <si>
    <t>Penghancur Kertas</t>
  </si>
  <si>
    <t>07 s/d 09</t>
  </si>
  <si>
    <t>Loker 3 Laci</t>
  </si>
  <si>
    <t>: AUDITOR</t>
  </si>
  <si>
    <t>Meja Kerja Senior Auditor</t>
  </si>
  <si>
    <t>Meja Kerja Staf Auditor</t>
  </si>
  <si>
    <t>10 s/d 13</t>
  </si>
  <si>
    <t>Kursi Kerja Senior Auditor</t>
  </si>
  <si>
    <t>10 s/d 12</t>
  </si>
  <si>
    <t>17 s/d 18</t>
  </si>
  <si>
    <t>NIPP: 102090</t>
  </si>
  <si>
    <t>SM PERENCANAAN STRATEGIS</t>
  </si>
  <si>
    <t xml:space="preserve">: ASM PERENCANAAN STRATEGI PERUSAHAAN, ASM TRANSFORMASI PERUSAHAAN </t>
  </si>
  <si>
    <t>DAN ASM PENGENDALIAN KINERJA</t>
  </si>
  <si>
    <t>ASM PERENCANAAN STRATEGI PERUSAHAAN</t>
  </si>
  <si>
    <t>ASM SRAT</t>
  </si>
  <si>
    <t>ASM TRANSFORMASI PERUSAHAAN</t>
  </si>
  <si>
    <t>ASM TRANF</t>
  </si>
  <si>
    <t>ASM DALKIN</t>
  </si>
  <si>
    <t>: STAF PERENCANAAN STRATEGIS</t>
  </si>
  <si>
    <t>01 s/d '010</t>
  </si>
  <si>
    <t>ArChigramma</t>
  </si>
  <si>
    <t>05 s/d '06</t>
  </si>
  <si>
    <t>03 s/d '09</t>
  </si>
  <si>
    <t>Krisbow</t>
  </si>
  <si>
    <t>04 s/d 14</t>
  </si>
  <si>
    <t>44 s/d 46</t>
  </si>
  <si>
    <t>47 s/d 48</t>
  </si>
  <si>
    <t>MUHAMMAD SINDHU DANUSAPUTRO</t>
  </si>
  <si>
    <t>NIPP:105186</t>
  </si>
  <si>
    <t>NIPP: 107605002</t>
  </si>
  <si>
    <t>SM OPERASI</t>
  </si>
  <si>
    <t>: SM OPERASI</t>
  </si>
  <si>
    <t>SM OPS</t>
  </si>
  <si>
    <t>: ASM PENGENDALIAN OPERASI DAN PERENCANAAN OPERASI</t>
  </si>
  <si>
    <t>ASM PENGENDALIAN OPERASI</t>
  </si>
  <si>
    <t>ASM DALOPS</t>
  </si>
  <si>
    <t>04 s/d '05</t>
  </si>
  <si>
    <t>ASM PERENCANAAN OPERASI</t>
  </si>
  <si>
    <t>ASM RENOPS</t>
  </si>
  <si>
    <t>06 s/d '07</t>
  </si>
  <si>
    <t>: ASM HSSE</t>
  </si>
  <si>
    <t>ASM HSSE</t>
  </si>
  <si>
    <t>: STAF DIVISI OPERASI</t>
  </si>
  <si>
    <t>01 s/d '15</t>
  </si>
  <si>
    <t>01 s/d '16</t>
  </si>
  <si>
    <t>05 s/d '28</t>
  </si>
  <si>
    <t>Lemarai Arsip</t>
  </si>
  <si>
    <t>Lemarai Kaca</t>
  </si>
  <si>
    <t>02 s/d 8</t>
  </si>
  <si>
    <t>Loker 5 Pintu</t>
  </si>
  <si>
    <t>Follower</t>
  </si>
  <si>
    <t>Kulkas 1 Pintu</t>
  </si>
  <si>
    <t>: SM TEKNIK</t>
  </si>
  <si>
    <t>SM TEK</t>
  </si>
  <si>
    <t>ASM Anggaran</t>
  </si>
  <si>
    <t>: ASM  ANGGARAN,  AKUTANSI &amp; PAJAK DAN  PERBENDAHARAAN</t>
  </si>
  <si>
    <t>NIPP: 102003</t>
  </si>
  <si>
    <t>: ASM PERALATAN &amp; ASM SARANA PRASARANA</t>
  </si>
  <si>
    <t>ASM PERALATAN</t>
  </si>
  <si>
    <t>ASM TEKPLT</t>
  </si>
  <si>
    <t>ASM TEKSAR</t>
  </si>
  <si>
    <t>ASM SARANA PERASARANA</t>
  </si>
  <si>
    <t>03 s/d 14</t>
  </si>
  <si>
    <t>02 s/d 04</t>
  </si>
  <si>
    <t>04 s/d 13</t>
  </si>
  <si>
    <t>14 s/d 22</t>
  </si>
  <si>
    <t>05 s/d 10</t>
  </si>
  <si>
    <t xml:space="preserve">06 </t>
  </si>
  <si>
    <t>:  ARSIP PENGEMBANGAN USAHA</t>
  </si>
  <si>
    <t>07 s/d ''17</t>
  </si>
  <si>
    <t>05 s/d '08</t>
  </si>
  <si>
    <t>SM SI</t>
  </si>
  <si>
    <t>NIPP: 101882</t>
  </si>
  <si>
    <t>SM SISTEM INFORMASI</t>
  </si>
  <si>
    <t>ASM DUKUNGAN SISTIM DAN ASM PEMELIHARAAN HARDWARE</t>
  </si>
  <si>
    <t>ASM DUKSYS</t>
  </si>
  <si>
    <t>ASM PEMELIHARAAN HARDWARE</t>
  </si>
  <si>
    <t>ASM DUKUNGAN SISTIM</t>
  </si>
  <si>
    <t>ASM RDHW</t>
  </si>
  <si>
    <t>: RUANG CCTV</t>
  </si>
  <si>
    <t>03 s/d 13</t>
  </si>
  <si>
    <t>01 s/d 06</t>
  </si>
  <si>
    <t>05 s/d 18</t>
  </si>
  <si>
    <t>SM TEKNIK</t>
  </si>
  <si>
    <t>: SEKRETARIS DIREKTUR OPERASI PTP</t>
  </si>
  <si>
    <t>Argra</t>
  </si>
  <si>
    <t>Cabinet 2 Laci</t>
  </si>
  <si>
    <t>Locker 3 Laci</t>
  </si>
  <si>
    <t>RADEN MULYADI, ST</t>
  </si>
  <si>
    <t xml:space="preserve">01 s/d 06 </t>
  </si>
  <si>
    <t>07 s/d 15</t>
  </si>
  <si>
    <t>16 s/d 25</t>
  </si>
  <si>
    <t>DEWAN KOMISARIS</t>
  </si>
  <si>
    <t>KOMUT</t>
  </si>
  <si>
    <t>KOMISARIS</t>
  </si>
  <si>
    <t>: DEWAN KOMISARIS</t>
  </si>
  <si>
    <t>: STAF DEWAN KOMISARIS</t>
  </si>
  <si>
    <t>Staff Komisaris</t>
  </si>
  <si>
    <t>10 - 2022</t>
  </si>
  <si>
    <t>11 - 2022</t>
  </si>
  <si>
    <t>Lemari Pajangan</t>
  </si>
  <si>
    <t>: RAPAT LANTAI 6</t>
  </si>
  <si>
    <t>03 s/d 11</t>
  </si>
  <si>
    <t>15 s/d 33</t>
  </si>
  <si>
    <t>34 s/d 43</t>
  </si>
  <si>
    <t>21 s/d 22</t>
  </si>
  <si>
    <t>Flip Chat</t>
  </si>
  <si>
    <t>Kursi Direksi</t>
  </si>
  <si>
    <t>: LOBY GEDUNG PTP</t>
  </si>
  <si>
    <t>SD SDMU</t>
  </si>
  <si>
    <t>35 s/d 36</t>
  </si>
  <si>
    <t>'07 s/d 14</t>
  </si>
  <si>
    <t>15 s/d18</t>
  </si>
  <si>
    <t>19 s/d 20</t>
  </si>
  <si>
    <t xml:space="preserve">SAT </t>
  </si>
  <si>
    <t xml:space="preserve">KER </t>
  </si>
  <si>
    <t>KOMI</t>
  </si>
  <si>
    <t>SARIS</t>
  </si>
  <si>
    <t>PADA KANTOR PT. PELABUHAN TANJUNG PRIOK TAHUN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</si>
</sst>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rgb="FF0066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Arial"/>
      <family val="2"/>
    </font>
    <font>
      <b/>
      <sz val="8"/>
      <color rgb="FF0070C0"/>
      <name val="Calibri"/>
      <family val="2"/>
      <scheme val="minor"/>
    </font>
    <font>
      <sz val="10"/>
      <color rgb="FF212529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name val="Calibri"/>
      <family val="2"/>
    </font>
    <font>
      <sz val="11"/>
      <name val="Century Gothic"/>
      <family val="2"/>
    </font>
    <font>
      <u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 applyFont="0" applyFill="0" applyBorder="0" applyAlignment="0" applyProtection="0"/>
    <xf numFmtId="0" fontId="18" fillId="0" borderId="0"/>
    <xf numFmtId="0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2" xfId="0" applyFont="1" applyBorder="1"/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7" fontId="0" fillId="0" borderId="1" xfId="0" quotePrefix="1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6" fillId="0" borderId="2" xfId="0" applyFont="1" applyBorder="1"/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9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Border="1"/>
    <xf numFmtId="0" fontId="0" fillId="0" borderId="0" xfId="0" applyBorder="1"/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18" xfId="0" applyFont="1" applyBorder="1"/>
    <xf numFmtId="0" fontId="2" fillId="0" borderId="17" xfId="0" applyFont="1" applyBorder="1"/>
    <xf numFmtId="0" fontId="2" fillId="0" borderId="19" xfId="0" applyFont="1" applyBorder="1"/>
    <xf numFmtId="0" fontId="9" fillId="0" borderId="0" xfId="0" applyFont="1"/>
    <xf numFmtId="0" fontId="11" fillId="0" borderId="0" xfId="0" applyFont="1"/>
    <xf numFmtId="0" fontId="0" fillId="0" borderId="1" xfId="0" applyBorder="1"/>
    <xf numFmtId="0" fontId="9" fillId="0" borderId="3" xfId="0" applyFont="1" applyBorder="1"/>
    <xf numFmtId="0" fontId="9" fillId="0" borderId="0" xfId="0" applyFont="1" applyBorder="1"/>
    <xf numFmtId="0" fontId="9" fillId="0" borderId="1" xfId="0" applyFont="1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17" fontId="0" fillId="0" borderId="1" xfId="0" quotePrefix="1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Alignment="1"/>
    <xf numFmtId="0" fontId="13" fillId="0" borderId="2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3" fillId="0" borderId="9" xfId="0" applyFont="1" applyBorder="1"/>
    <xf numFmtId="0" fontId="0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9" fillId="0" borderId="39" xfId="0" applyFont="1" applyBorder="1"/>
    <xf numFmtId="0" fontId="9" fillId="0" borderId="2" xfId="0" applyFont="1" applyBorder="1"/>
    <xf numFmtId="0" fontId="9" fillId="0" borderId="40" xfId="0" applyFont="1" applyBorder="1"/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9" fillId="0" borderId="32" xfId="0" applyFont="1" applyBorder="1"/>
    <xf numFmtId="0" fontId="9" fillId="0" borderId="13" xfId="0" applyFont="1" applyBorder="1" applyAlignment="1">
      <alignment horizontal="right"/>
    </xf>
    <xf numFmtId="0" fontId="9" fillId="0" borderId="14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9" fillId="0" borderId="33" xfId="0" applyFont="1" applyBorder="1"/>
    <xf numFmtId="0" fontId="9" fillId="0" borderId="11" xfId="0" applyFont="1" applyBorder="1"/>
    <xf numFmtId="0" fontId="9" fillId="0" borderId="11" xfId="0" applyFont="1" applyBorder="1" applyAlignment="1">
      <alignment horizontal="right"/>
    </xf>
    <xf numFmtId="0" fontId="9" fillId="0" borderId="11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9" fillId="0" borderId="45" xfId="0" applyFont="1" applyBorder="1"/>
    <xf numFmtId="0" fontId="9" fillId="0" borderId="45" xfId="0" applyFont="1" applyBorder="1" applyAlignment="1">
      <alignment horizontal="right"/>
    </xf>
    <xf numFmtId="0" fontId="9" fillId="0" borderId="45" xfId="0" applyFont="1" applyBorder="1" applyAlignment="1">
      <alignment horizontal="left"/>
    </xf>
    <xf numFmtId="0" fontId="9" fillId="0" borderId="45" xfId="0" applyFont="1" applyBorder="1" applyAlignment="1">
      <alignment horizontal="center"/>
    </xf>
    <xf numFmtId="0" fontId="16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7" fillId="0" borderId="39" xfId="0" applyFont="1" applyBorder="1"/>
    <xf numFmtId="0" fontId="7" fillId="0" borderId="3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40" xfId="0" applyFont="1" applyBorder="1"/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44" xfId="0" applyFont="1" applyBorder="1"/>
    <xf numFmtId="0" fontId="7" fillId="0" borderId="44" xfId="0" applyFont="1" applyBorder="1" applyAlignment="1">
      <alignment horizontal="right"/>
    </xf>
    <xf numFmtId="0" fontId="7" fillId="0" borderId="44" xfId="0" applyFont="1" applyBorder="1" applyAlignment="1">
      <alignment horizontal="left"/>
    </xf>
    <xf numFmtId="0" fontId="7" fillId="0" borderId="44" xfId="0" applyFont="1" applyBorder="1" applyAlignment="1">
      <alignment horizontal="center"/>
    </xf>
    <xf numFmtId="0" fontId="7" fillId="0" borderId="0" xfId="0" applyFont="1" applyBorder="1"/>
    <xf numFmtId="0" fontId="7" fillId="0" borderId="34" xfId="0" applyFont="1" applyBorder="1"/>
    <xf numFmtId="0" fontId="7" fillId="0" borderId="35" xfId="0" applyFont="1" applyBorder="1"/>
    <xf numFmtId="0" fontId="7" fillId="0" borderId="41" xfId="0" applyFont="1" applyBorder="1"/>
    <xf numFmtId="0" fontId="7" fillId="0" borderId="42" xfId="0" applyFont="1" applyBorder="1"/>
    <xf numFmtId="0" fontId="7" fillId="0" borderId="38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5" xfId="0" applyFont="1" applyBorder="1"/>
    <xf numFmtId="0" fontId="0" fillId="0" borderId="13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0" fontId="17" fillId="0" borderId="3" xfId="0" applyFont="1" applyBorder="1"/>
    <xf numFmtId="0" fontId="17" fillId="0" borderId="1" xfId="0" applyFont="1" applyBorder="1"/>
    <xf numFmtId="0" fontId="17" fillId="0" borderId="0" xfId="0" applyFont="1" applyFill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17" fillId="0" borderId="0" xfId="0" applyFont="1" applyBorder="1"/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46" xfId="0" applyFont="1" applyBorder="1" applyAlignment="1">
      <alignment horizontal="center" vertical="center"/>
    </xf>
    <xf numFmtId="0" fontId="2" fillId="0" borderId="47" xfId="0" applyFont="1" applyBorder="1"/>
    <xf numFmtId="0" fontId="14" fillId="0" borderId="0" xfId="0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9" fillId="0" borderId="0" xfId="0" applyFont="1" applyAlignment="1">
      <alignment horizontal="justify"/>
    </xf>
    <xf numFmtId="0" fontId="19" fillId="0" borderId="2" xfId="0" applyFont="1" applyBorder="1" applyAlignment="1">
      <alignment horizontal="justify"/>
    </xf>
    <xf numFmtId="0" fontId="19" fillId="0" borderId="2" xfId="0" applyFont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Alignment="1">
      <alignment horizontal="center" readingOrder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21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3" fillId="0" borderId="0" xfId="0" applyFont="1"/>
    <xf numFmtId="0" fontId="10" fillId="0" borderId="0" xfId="0" applyFont="1" applyBorder="1" applyAlignment="1">
      <alignment horizontal="center" vertical="center"/>
    </xf>
    <xf numFmtId="0" fontId="3" fillId="0" borderId="46" xfId="0" applyFont="1" applyBorder="1"/>
    <xf numFmtId="0" fontId="3" fillId="0" borderId="46" xfId="0" applyFont="1" applyBorder="1" applyAlignment="1">
      <alignment horizontal="center"/>
    </xf>
    <xf numFmtId="0" fontId="2" fillId="0" borderId="46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24" fillId="0" borderId="0" xfId="2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25" fillId="0" borderId="0" xfId="2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26" fillId="0" borderId="2" xfId="0" applyFont="1" applyBorder="1" applyAlignment="1">
      <alignment horizontal="left"/>
    </xf>
    <xf numFmtId="0" fontId="27" fillId="0" borderId="28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7" fillId="0" borderId="2" xfId="0" applyFont="1" applyBorder="1" applyAlignment="1">
      <alignment horizontal="justify"/>
    </xf>
    <xf numFmtId="0" fontId="7" fillId="0" borderId="14" xfId="0" applyFont="1" applyBorder="1"/>
    <xf numFmtId="0" fontId="7" fillId="0" borderId="11" xfId="0" applyFont="1" applyBorder="1"/>
    <xf numFmtId="0" fontId="26" fillId="0" borderId="0" xfId="0" applyFont="1" applyAlignment="1">
      <alignment horizontal="left"/>
    </xf>
    <xf numFmtId="0" fontId="26" fillId="0" borderId="0" xfId="0" applyFont="1" applyBorder="1" applyAlignment="1">
      <alignment horizontal="left"/>
    </xf>
    <xf numFmtId="0" fontId="7" fillId="0" borderId="45" xfId="0" applyFont="1" applyBorder="1"/>
    <xf numFmtId="0" fontId="7" fillId="0" borderId="28" xfId="0" applyFont="1" applyBorder="1"/>
    <xf numFmtId="0" fontId="27" fillId="0" borderId="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 applyAlignment="1">
      <alignment horizontal="center"/>
    </xf>
    <xf numFmtId="0" fontId="3" fillId="0" borderId="18" xfId="0" applyFont="1" applyBorder="1"/>
    <xf numFmtId="0" fontId="2" fillId="0" borderId="0" xfId="0" applyFont="1" applyAlignment="1">
      <alignment horizontal="center"/>
    </xf>
    <xf numFmtId="0" fontId="2" fillId="0" borderId="48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">
    <cellStyle name="Comma [0] 2" xfId="3"/>
    <cellStyle name="Comma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E75419"/>
      <color rgb="FF0B107B"/>
      <color rgb="FFFF66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5</xdr:row>
      <xdr:rowOff>171450</xdr:rowOff>
    </xdr:from>
    <xdr:to>
      <xdr:col>3</xdr:col>
      <xdr:colOff>1019175</xdr:colOff>
      <xdr:row>8</xdr:row>
      <xdr:rowOff>352425</xdr:rowOff>
    </xdr:to>
    <xdr:pic>
      <xdr:nvPicPr>
        <xdr:cNvPr id="3" name="Picture 2" descr="Tagar Foto | Tag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1133475"/>
          <a:ext cx="981075" cy="10572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142875</xdr:colOff>
      <xdr:row>7</xdr:row>
      <xdr:rowOff>104774</xdr:rowOff>
    </xdr:from>
    <xdr:to>
      <xdr:col>3</xdr:col>
      <xdr:colOff>1038225</xdr:colOff>
      <xdr:row>8</xdr:row>
      <xdr:rowOff>95250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752599"/>
          <a:ext cx="895350" cy="18097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5</xdr:row>
      <xdr:rowOff>19050</xdr:rowOff>
    </xdr:from>
    <xdr:to>
      <xdr:col>11</xdr:col>
      <xdr:colOff>952500</xdr:colOff>
      <xdr:row>9</xdr:row>
      <xdr:rowOff>0</xdr:rowOff>
    </xdr:to>
    <xdr:pic>
      <xdr:nvPicPr>
        <xdr:cNvPr id="4" name="Picture 3" descr="Tagar Foto | Tag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25100" y="981075"/>
          <a:ext cx="1495425" cy="15621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400051</xdr:colOff>
      <xdr:row>8</xdr:row>
      <xdr:rowOff>19048</xdr:rowOff>
    </xdr:from>
    <xdr:to>
      <xdr:col>11</xdr:col>
      <xdr:colOff>942975</xdr:colOff>
      <xdr:row>8</xdr:row>
      <xdr:rowOff>304799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6" y="1857373"/>
          <a:ext cx="1190624" cy="285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view="pageLayout" topLeftCell="A58" workbookViewId="0">
      <selection activeCell="H90" sqref="H90"/>
    </sheetView>
  </sheetViews>
  <sheetFormatPr defaultColWidth="9.1796875" defaultRowHeight="14.5" x14ac:dyDescent="0.35"/>
  <cols>
    <col min="1" max="1" width="4.1796875" customWidth="1"/>
    <col min="2" max="2" width="22.7265625" customWidth="1"/>
    <col min="3" max="3" width="12.54296875" style="4" customWidth="1"/>
    <col min="4" max="4" width="6.81640625" style="4" customWidth="1"/>
    <col min="5" max="5" width="0.54296875" style="4" customWidth="1"/>
    <col min="6" max="6" width="11.81640625" style="4" customWidth="1"/>
    <col min="7" max="7" width="0.54296875" style="4" customWidth="1"/>
    <col min="8" max="8" width="9.81640625" style="4" customWidth="1"/>
    <col min="9" max="9" width="0.7265625" style="4" customWidth="1"/>
    <col min="10" max="10" width="9.81640625" style="4" customWidth="1"/>
    <col min="11" max="11" width="4" style="4" customWidth="1"/>
    <col min="12" max="12" width="5.453125" style="103" customWidth="1"/>
    <col min="13" max="13" width="9.54296875" customWidth="1"/>
    <col min="14" max="16" width="9.1796875" customWidth="1"/>
    <col min="17" max="17" width="14.54296875" customWidth="1"/>
    <col min="18" max="18" width="14.26953125" customWidth="1"/>
    <col min="19" max="19" width="13.26953125" customWidth="1"/>
    <col min="20" max="20" width="15.81640625" customWidth="1"/>
    <col min="21" max="22" width="9.1796875" customWidth="1"/>
  </cols>
  <sheetData>
    <row r="1" spans="1:13" x14ac:dyDescent="0.35">
      <c r="C1" s="323"/>
      <c r="D1" s="323"/>
      <c r="E1" s="323"/>
      <c r="F1" s="323"/>
      <c r="G1" s="323"/>
      <c r="H1" s="323"/>
      <c r="I1" s="323"/>
      <c r="J1" s="323"/>
      <c r="K1" s="323"/>
      <c r="L1" s="323"/>
    </row>
    <row r="2" spans="1:13" x14ac:dyDescent="0.35">
      <c r="C2" s="323"/>
      <c r="D2" s="323"/>
      <c r="E2" s="323"/>
      <c r="F2" s="323"/>
      <c r="G2" s="323"/>
      <c r="H2" s="323"/>
      <c r="I2" s="323"/>
      <c r="J2" s="323"/>
      <c r="K2" s="323"/>
      <c r="L2" s="323"/>
    </row>
    <row r="3" spans="1:13" x14ac:dyDescent="0.35">
      <c r="C3" s="223"/>
      <c r="D3" s="223"/>
      <c r="E3" s="223"/>
      <c r="F3" s="223"/>
      <c r="G3" s="223"/>
      <c r="H3" s="223"/>
      <c r="I3" s="223"/>
      <c r="J3" s="223"/>
      <c r="K3" s="223"/>
      <c r="L3" s="223"/>
    </row>
    <row r="5" spans="1:13" ht="23.5" x14ac:dyDescent="0.55000000000000004">
      <c r="A5" s="385" t="s">
        <v>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</row>
    <row r="7" spans="1:13" x14ac:dyDescent="0.35">
      <c r="B7" t="s">
        <v>1</v>
      </c>
      <c r="C7" s="25" t="s">
        <v>52</v>
      </c>
    </row>
    <row r="8" spans="1:13" x14ac:dyDescent="0.35">
      <c r="B8" t="s">
        <v>3</v>
      </c>
      <c r="C8" s="8" t="s">
        <v>2</v>
      </c>
    </row>
    <row r="9" spans="1:13" x14ac:dyDescent="0.35">
      <c r="B9" t="s">
        <v>4</v>
      </c>
      <c r="C9" s="8" t="s">
        <v>2</v>
      </c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9"/>
    </row>
    <row r="12" spans="1:13" ht="15.5" x14ac:dyDescent="0.35">
      <c r="A12" s="10" t="s">
        <v>5</v>
      </c>
      <c r="B12" s="10" t="s">
        <v>6</v>
      </c>
      <c r="C12" s="10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10" t="s">
        <v>12</v>
      </c>
    </row>
    <row r="13" spans="1:13" ht="13.5" customHeight="1" x14ac:dyDescent="0.45">
      <c r="A13" s="19"/>
      <c r="B13" s="23" t="s">
        <v>43</v>
      </c>
      <c r="C13" s="19"/>
      <c r="D13" s="20"/>
      <c r="E13" s="21"/>
      <c r="F13" s="21"/>
      <c r="G13" s="21"/>
      <c r="H13" s="21"/>
      <c r="I13" s="21"/>
      <c r="J13" s="22"/>
      <c r="K13" s="20"/>
      <c r="L13" s="22"/>
      <c r="M13" s="19"/>
    </row>
    <row r="14" spans="1:13" ht="13.5" customHeight="1" x14ac:dyDescent="0.35">
      <c r="A14" s="2">
        <v>1</v>
      </c>
      <c r="B14" s="2" t="s">
        <v>18</v>
      </c>
      <c r="C14" s="6" t="s">
        <v>376</v>
      </c>
      <c r="D14" s="11" t="s">
        <v>23</v>
      </c>
      <c r="E14" s="12" t="s">
        <v>25</v>
      </c>
      <c r="F14" s="12" t="s">
        <v>26</v>
      </c>
      <c r="G14" s="12" t="s">
        <v>25</v>
      </c>
      <c r="H14" s="13" t="s">
        <v>24</v>
      </c>
      <c r="I14" s="12" t="s">
        <v>25</v>
      </c>
      <c r="J14" s="24" t="s">
        <v>548</v>
      </c>
      <c r="K14" s="104">
        <v>1</v>
      </c>
      <c r="L14" s="105" t="s">
        <v>221</v>
      </c>
      <c r="M14" s="2"/>
    </row>
    <row r="15" spans="1:13" ht="13.5" customHeight="1" x14ac:dyDescent="0.35">
      <c r="A15" s="2">
        <v>2</v>
      </c>
      <c r="B15" s="2" t="s">
        <v>14</v>
      </c>
      <c r="C15" s="6" t="s">
        <v>38</v>
      </c>
      <c r="D15" s="301" t="s">
        <v>141</v>
      </c>
      <c r="E15" s="12" t="s">
        <v>25</v>
      </c>
      <c r="F15" s="12" t="s">
        <v>26</v>
      </c>
      <c r="G15" s="12" t="s">
        <v>25</v>
      </c>
      <c r="H15" s="13" t="s">
        <v>24</v>
      </c>
      <c r="I15" s="12" t="s">
        <v>25</v>
      </c>
      <c r="J15" s="24" t="s">
        <v>548</v>
      </c>
      <c r="K15" s="104">
        <v>1</v>
      </c>
      <c r="L15" s="105" t="s">
        <v>221</v>
      </c>
      <c r="M15" s="2"/>
    </row>
    <row r="16" spans="1:13" ht="13.5" customHeight="1" x14ac:dyDescent="0.35">
      <c r="A16" s="2">
        <v>3</v>
      </c>
      <c r="B16" s="2" t="s">
        <v>15</v>
      </c>
      <c r="C16" s="6" t="s">
        <v>367</v>
      </c>
      <c r="D16" s="301" t="s">
        <v>27</v>
      </c>
      <c r="E16" s="12" t="s">
        <v>25</v>
      </c>
      <c r="F16" s="12" t="s">
        <v>31</v>
      </c>
      <c r="G16" s="12" t="s">
        <v>25</v>
      </c>
      <c r="H16" s="13" t="s">
        <v>24</v>
      </c>
      <c r="I16" s="12" t="s">
        <v>25</v>
      </c>
      <c r="J16" s="24" t="s">
        <v>548</v>
      </c>
      <c r="K16" s="104">
        <v>2</v>
      </c>
      <c r="L16" s="105" t="s">
        <v>221</v>
      </c>
      <c r="M16" s="2"/>
    </row>
    <row r="17" spans="1:13" ht="13.5" customHeight="1" x14ac:dyDescent="0.35">
      <c r="A17" s="2">
        <v>4</v>
      </c>
      <c r="B17" s="2" t="s">
        <v>377</v>
      </c>
      <c r="C17" s="6"/>
      <c r="D17" s="11" t="s">
        <v>28</v>
      </c>
      <c r="E17" s="12" t="s">
        <v>25</v>
      </c>
      <c r="F17" s="12" t="s">
        <v>26</v>
      </c>
      <c r="G17" s="12" t="s">
        <v>25</v>
      </c>
      <c r="H17" s="13" t="s">
        <v>24</v>
      </c>
      <c r="I17" s="12" t="s">
        <v>25</v>
      </c>
      <c r="J17" s="24" t="s">
        <v>548</v>
      </c>
      <c r="K17" s="104">
        <v>1</v>
      </c>
      <c r="L17" s="105" t="s">
        <v>221</v>
      </c>
      <c r="M17" s="2"/>
    </row>
    <row r="18" spans="1:13" ht="13.5" customHeight="1" x14ac:dyDescent="0.35">
      <c r="A18" s="2">
        <v>5</v>
      </c>
      <c r="B18" s="2" t="s">
        <v>16</v>
      </c>
      <c r="C18" s="6" t="s">
        <v>367</v>
      </c>
      <c r="D18" s="11" t="s">
        <v>29</v>
      </c>
      <c r="E18" s="12" t="s">
        <v>25</v>
      </c>
      <c r="F18" s="12" t="s">
        <v>26</v>
      </c>
      <c r="G18" s="12" t="s">
        <v>25</v>
      </c>
      <c r="H18" s="13" t="s">
        <v>24</v>
      </c>
      <c r="I18" s="12" t="s">
        <v>25</v>
      </c>
      <c r="J18" s="24" t="s">
        <v>548</v>
      </c>
      <c r="K18" s="104">
        <v>1</v>
      </c>
      <c r="L18" s="105" t="s">
        <v>221</v>
      </c>
      <c r="M18" s="2"/>
    </row>
    <row r="19" spans="1:13" ht="13.5" customHeight="1" x14ac:dyDescent="0.35">
      <c r="A19" s="2">
        <v>6</v>
      </c>
      <c r="B19" s="2" t="s">
        <v>22</v>
      </c>
      <c r="C19" s="6" t="s">
        <v>17</v>
      </c>
      <c r="D19" s="301" t="s">
        <v>34</v>
      </c>
      <c r="E19" s="12" t="s">
        <v>25</v>
      </c>
      <c r="F19" s="302" t="s">
        <v>35</v>
      </c>
      <c r="G19" s="12" t="s">
        <v>25</v>
      </c>
      <c r="H19" s="302" t="s">
        <v>24</v>
      </c>
      <c r="I19" s="12" t="s">
        <v>25</v>
      </c>
      <c r="J19" s="24" t="s">
        <v>548</v>
      </c>
      <c r="K19" s="301">
        <v>2</v>
      </c>
      <c r="L19" s="303" t="s">
        <v>221</v>
      </c>
      <c r="M19" s="2"/>
    </row>
    <row r="20" spans="1:13" ht="13.5" customHeight="1" x14ac:dyDescent="0.35">
      <c r="A20" s="2">
        <v>7</v>
      </c>
      <c r="B20" s="2" t="s">
        <v>21</v>
      </c>
      <c r="C20" s="6" t="s">
        <v>376</v>
      </c>
      <c r="D20" s="11" t="s">
        <v>33</v>
      </c>
      <c r="E20" s="12" t="s">
        <v>25</v>
      </c>
      <c r="F20" s="221" t="s">
        <v>55</v>
      </c>
      <c r="G20" s="12" t="s">
        <v>25</v>
      </c>
      <c r="H20" s="13" t="s">
        <v>24</v>
      </c>
      <c r="I20" s="12" t="s">
        <v>25</v>
      </c>
      <c r="J20" s="24" t="s">
        <v>548</v>
      </c>
      <c r="K20" s="104">
        <v>7</v>
      </c>
      <c r="L20" s="105" t="s">
        <v>221</v>
      </c>
      <c r="M20" s="2"/>
    </row>
    <row r="21" spans="1:13" ht="13.5" customHeight="1" x14ac:dyDescent="0.35">
      <c r="A21" s="2">
        <v>8</v>
      </c>
      <c r="B21" s="2" t="s">
        <v>95</v>
      </c>
      <c r="C21" s="6"/>
      <c r="D21" s="11" t="s">
        <v>30</v>
      </c>
      <c r="E21" s="12" t="s">
        <v>25</v>
      </c>
      <c r="F21" s="12" t="s">
        <v>59</v>
      </c>
      <c r="G21" s="12" t="s">
        <v>25</v>
      </c>
      <c r="H21" s="13" t="s">
        <v>24</v>
      </c>
      <c r="I21" s="12" t="s">
        <v>25</v>
      </c>
      <c r="J21" s="24" t="s">
        <v>548</v>
      </c>
      <c r="K21" s="104">
        <v>1</v>
      </c>
      <c r="L21" s="105" t="s">
        <v>221</v>
      </c>
      <c r="M21" s="2"/>
    </row>
    <row r="22" spans="1:13" ht="13.5" customHeight="1" x14ac:dyDescent="0.35">
      <c r="A22" s="2">
        <v>9</v>
      </c>
      <c r="B22" s="2" t="s">
        <v>20</v>
      </c>
      <c r="C22" s="6"/>
      <c r="D22" s="11" t="s">
        <v>30</v>
      </c>
      <c r="E22" s="12" t="s">
        <v>25</v>
      </c>
      <c r="F22" s="12" t="s">
        <v>50</v>
      </c>
      <c r="G22" s="12" t="s">
        <v>25</v>
      </c>
      <c r="H22" s="13" t="s">
        <v>24</v>
      </c>
      <c r="I22" s="12" t="s">
        <v>25</v>
      </c>
      <c r="J22" s="24" t="s">
        <v>548</v>
      </c>
      <c r="K22" s="104">
        <v>1</v>
      </c>
      <c r="L22" s="105" t="s">
        <v>221</v>
      </c>
      <c r="M22" s="2"/>
    </row>
    <row r="23" spans="1:13" ht="13.5" customHeight="1" x14ac:dyDescent="0.35">
      <c r="A23" s="2">
        <v>10</v>
      </c>
      <c r="B23" s="2" t="s">
        <v>378</v>
      </c>
      <c r="C23" s="6"/>
      <c r="D23" s="220" t="s">
        <v>213</v>
      </c>
      <c r="E23" s="12" t="s">
        <v>25</v>
      </c>
      <c r="F23" s="302" t="s">
        <v>35</v>
      </c>
      <c r="G23" s="12" t="s">
        <v>25</v>
      </c>
      <c r="H23" s="221" t="s">
        <v>24</v>
      </c>
      <c r="I23" s="12" t="s">
        <v>25</v>
      </c>
      <c r="J23" s="24" t="s">
        <v>548</v>
      </c>
      <c r="K23" s="220">
        <v>2</v>
      </c>
      <c r="L23" s="222" t="s">
        <v>221</v>
      </c>
      <c r="M23" s="2"/>
    </row>
    <row r="24" spans="1:13" ht="13.5" customHeight="1" x14ac:dyDescent="0.35">
      <c r="A24" s="2">
        <v>11</v>
      </c>
      <c r="B24" s="2" t="s">
        <v>379</v>
      </c>
      <c r="C24" s="6" t="s">
        <v>36</v>
      </c>
      <c r="D24" s="220" t="s">
        <v>73</v>
      </c>
      <c r="E24" s="12" t="s">
        <v>25</v>
      </c>
      <c r="F24" s="12" t="s">
        <v>26</v>
      </c>
      <c r="G24" s="12" t="s">
        <v>25</v>
      </c>
      <c r="H24" s="13" t="s">
        <v>24</v>
      </c>
      <c r="I24" s="12" t="s">
        <v>25</v>
      </c>
      <c r="J24" s="24" t="s">
        <v>548</v>
      </c>
      <c r="K24" s="104">
        <v>1</v>
      </c>
      <c r="L24" s="105" t="s">
        <v>221</v>
      </c>
      <c r="M24" s="2"/>
    </row>
    <row r="25" spans="1:13" ht="13.5" customHeight="1" x14ac:dyDescent="0.35">
      <c r="A25" s="2">
        <v>12</v>
      </c>
      <c r="B25" s="2" t="s">
        <v>40</v>
      </c>
      <c r="C25" s="6" t="s">
        <v>81</v>
      </c>
      <c r="D25" s="11" t="s">
        <v>41</v>
      </c>
      <c r="E25" s="12" t="s">
        <v>25</v>
      </c>
      <c r="F25" s="12" t="s">
        <v>26</v>
      </c>
      <c r="G25" s="12" t="s">
        <v>25</v>
      </c>
      <c r="H25" s="13" t="s">
        <v>24</v>
      </c>
      <c r="I25" s="12" t="s">
        <v>25</v>
      </c>
      <c r="J25" s="24" t="s">
        <v>548</v>
      </c>
      <c r="K25" s="104">
        <v>1</v>
      </c>
      <c r="L25" s="105" t="s">
        <v>221</v>
      </c>
      <c r="M25" s="2"/>
    </row>
    <row r="26" spans="1:13" ht="13.5" customHeight="1" x14ac:dyDescent="0.35">
      <c r="A26" s="2">
        <v>13</v>
      </c>
      <c r="B26" s="2" t="s">
        <v>380</v>
      </c>
      <c r="C26" s="6" t="s">
        <v>112</v>
      </c>
      <c r="D26" s="220" t="s">
        <v>381</v>
      </c>
      <c r="E26" s="12" t="s">
        <v>25</v>
      </c>
      <c r="F26" s="12" t="s">
        <v>26</v>
      </c>
      <c r="G26" s="12" t="s">
        <v>25</v>
      </c>
      <c r="H26" s="46" t="s">
        <v>24</v>
      </c>
      <c r="I26" s="12" t="s">
        <v>25</v>
      </c>
      <c r="J26" s="24" t="s">
        <v>548</v>
      </c>
      <c r="K26" s="104">
        <v>1</v>
      </c>
      <c r="L26" s="105" t="s">
        <v>221</v>
      </c>
      <c r="M26" s="2"/>
    </row>
    <row r="27" spans="1:13" ht="13.5" customHeight="1" x14ac:dyDescent="0.35">
      <c r="A27" s="2">
        <v>14</v>
      </c>
      <c r="B27" s="2" t="s">
        <v>96</v>
      </c>
      <c r="C27" s="6"/>
      <c r="D27" s="45" t="s">
        <v>97</v>
      </c>
      <c r="E27" s="12" t="s">
        <v>25</v>
      </c>
      <c r="F27" s="12" t="s">
        <v>26</v>
      </c>
      <c r="G27" s="12" t="s">
        <v>25</v>
      </c>
      <c r="H27" s="46" t="s">
        <v>24</v>
      </c>
      <c r="I27" s="12" t="s">
        <v>25</v>
      </c>
      <c r="J27" s="24" t="s">
        <v>548</v>
      </c>
      <c r="K27" s="104">
        <v>1</v>
      </c>
      <c r="L27" s="105" t="s">
        <v>221</v>
      </c>
      <c r="M27" s="2"/>
    </row>
    <row r="28" spans="1:13" ht="13.5" customHeight="1" x14ac:dyDescent="0.35">
      <c r="A28" s="2">
        <v>15</v>
      </c>
      <c r="B28" s="2" t="s">
        <v>98</v>
      </c>
      <c r="C28" s="6"/>
      <c r="D28" s="45" t="s">
        <v>99</v>
      </c>
      <c r="E28" s="12" t="s">
        <v>25</v>
      </c>
      <c r="F28" s="12" t="s">
        <v>26</v>
      </c>
      <c r="G28" s="12" t="s">
        <v>25</v>
      </c>
      <c r="H28" s="46" t="s">
        <v>24</v>
      </c>
      <c r="I28" s="12" t="s">
        <v>25</v>
      </c>
      <c r="J28" s="24" t="s">
        <v>548</v>
      </c>
      <c r="K28" s="104">
        <v>1</v>
      </c>
      <c r="L28" s="105" t="s">
        <v>221</v>
      </c>
      <c r="M28" s="2"/>
    </row>
    <row r="29" spans="1:13" ht="13.5" customHeight="1" x14ac:dyDescent="0.35">
      <c r="A29" s="2">
        <v>16</v>
      </c>
      <c r="B29" s="2" t="s">
        <v>100</v>
      </c>
      <c r="C29" s="6"/>
      <c r="D29" s="45" t="s">
        <v>101</v>
      </c>
      <c r="E29" s="12" t="s">
        <v>25</v>
      </c>
      <c r="F29" s="12" t="s">
        <v>26</v>
      </c>
      <c r="G29" s="12" t="s">
        <v>25</v>
      </c>
      <c r="H29" s="46" t="s">
        <v>24</v>
      </c>
      <c r="I29" s="12" t="s">
        <v>25</v>
      </c>
      <c r="J29" s="24" t="s">
        <v>548</v>
      </c>
      <c r="K29" s="104">
        <v>1</v>
      </c>
      <c r="L29" s="105" t="s">
        <v>221</v>
      </c>
      <c r="M29" s="2"/>
    </row>
    <row r="30" spans="1:13" ht="13.5" customHeight="1" x14ac:dyDescent="0.35">
      <c r="A30" s="2">
        <v>17</v>
      </c>
      <c r="B30" s="2" t="s">
        <v>288</v>
      </c>
      <c r="C30" s="6"/>
      <c r="D30" s="220" t="s">
        <v>382</v>
      </c>
      <c r="E30" s="12" t="s">
        <v>25</v>
      </c>
      <c r="F30" s="12" t="s">
        <v>31</v>
      </c>
      <c r="G30" s="12" t="s">
        <v>25</v>
      </c>
      <c r="H30" s="13" t="s">
        <v>24</v>
      </c>
      <c r="I30" s="12" t="s">
        <v>25</v>
      </c>
      <c r="J30" s="24" t="s">
        <v>548</v>
      </c>
      <c r="K30" s="104">
        <v>2</v>
      </c>
      <c r="L30" s="105" t="s">
        <v>221</v>
      </c>
      <c r="M30" s="2"/>
    </row>
    <row r="31" spans="1:13" ht="13.5" customHeight="1" x14ac:dyDescent="0.35">
      <c r="A31" s="2"/>
      <c r="B31" s="2"/>
      <c r="C31" s="6"/>
      <c r="D31" s="11"/>
      <c r="E31" s="13"/>
      <c r="F31" s="13"/>
      <c r="G31" s="13"/>
      <c r="H31" s="13"/>
      <c r="I31" s="13"/>
      <c r="J31" s="15"/>
      <c r="K31" s="104"/>
      <c r="L31" s="105"/>
      <c r="M31" s="2"/>
    </row>
    <row r="32" spans="1:13" ht="13.5" customHeight="1" x14ac:dyDescent="0.35">
      <c r="A32" s="2"/>
      <c r="B32" s="1" t="s">
        <v>44</v>
      </c>
      <c r="C32" s="6"/>
      <c r="D32" s="11"/>
      <c r="E32" s="13"/>
      <c r="F32" s="13"/>
      <c r="G32" s="13"/>
      <c r="H32" s="13"/>
      <c r="I32" s="13"/>
      <c r="J32" s="15"/>
      <c r="K32" s="104"/>
      <c r="L32" s="105"/>
      <c r="M32" s="2"/>
    </row>
    <row r="33" spans="1:13" ht="13.5" customHeight="1" x14ac:dyDescent="0.35">
      <c r="A33" s="2">
        <v>1</v>
      </c>
      <c r="B33" s="2" t="s">
        <v>19</v>
      </c>
      <c r="C33" s="6"/>
      <c r="D33" s="45" t="s">
        <v>30</v>
      </c>
      <c r="E33" s="12" t="s">
        <v>25</v>
      </c>
      <c r="F33" s="12" t="s">
        <v>32</v>
      </c>
      <c r="G33" s="12" t="s">
        <v>25</v>
      </c>
      <c r="H33" s="46" t="s">
        <v>24</v>
      </c>
      <c r="I33" s="12" t="s">
        <v>25</v>
      </c>
      <c r="J33" s="24" t="s">
        <v>548</v>
      </c>
      <c r="K33" s="104">
        <v>1</v>
      </c>
      <c r="L33" s="105" t="s">
        <v>221</v>
      </c>
      <c r="M33" s="2"/>
    </row>
    <row r="34" spans="1:13" ht="13.5" customHeight="1" x14ac:dyDescent="0.35">
      <c r="A34" s="2">
        <v>2</v>
      </c>
      <c r="B34" s="2" t="s">
        <v>47</v>
      </c>
      <c r="C34" s="6" t="s">
        <v>107</v>
      </c>
      <c r="D34" s="220" t="s">
        <v>48</v>
      </c>
      <c r="E34" s="12" t="s">
        <v>25</v>
      </c>
      <c r="F34" s="12" t="s">
        <v>59</v>
      </c>
      <c r="G34" s="12" t="s">
        <v>25</v>
      </c>
      <c r="H34" s="13" t="s">
        <v>24</v>
      </c>
      <c r="I34" s="12" t="s">
        <v>25</v>
      </c>
      <c r="J34" s="24" t="s">
        <v>548</v>
      </c>
      <c r="K34" s="104">
        <v>1</v>
      </c>
      <c r="L34" s="105" t="s">
        <v>221</v>
      </c>
      <c r="M34" s="2"/>
    </row>
    <row r="35" spans="1:13" ht="13.5" customHeight="1" x14ac:dyDescent="0.35">
      <c r="A35" s="2">
        <v>3</v>
      </c>
      <c r="B35" s="2" t="s">
        <v>49</v>
      </c>
      <c r="C35" s="6"/>
      <c r="D35" s="220" t="s">
        <v>45</v>
      </c>
      <c r="E35" s="12" t="s">
        <v>25</v>
      </c>
      <c r="F35" s="12" t="s">
        <v>26</v>
      </c>
      <c r="G35" s="12" t="s">
        <v>25</v>
      </c>
      <c r="H35" s="221" t="s">
        <v>24</v>
      </c>
      <c r="I35" s="12" t="s">
        <v>25</v>
      </c>
      <c r="J35" s="24" t="s">
        <v>548</v>
      </c>
      <c r="K35" s="220">
        <v>1</v>
      </c>
      <c r="L35" s="222" t="s">
        <v>221</v>
      </c>
      <c r="M35" s="2"/>
    </row>
    <row r="36" spans="1:13" ht="13.5" customHeight="1" x14ac:dyDescent="0.35">
      <c r="A36" s="2"/>
      <c r="B36" s="2"/>
      <c r="C36" s="6"/>
      <c r="D36" s="220"/>
      <c r="E36" s="12"/>
      <c r="F36" s="12"/>
      <c r="G36" s="12"/>
      <c r="H36" s="221"/>
      <c r="I36" s="12"/>
      <c r="J36" s="24"/>
      <c r="K36" s="220"/>
      <c r="L36" s="222"/>
      <c r="M36" s="2"/>
    </row>
    <row r="37" spans="1:13" ht="13.5" customHeight="1" x14ac:dyDescent="0.35">
      <c r="A37" s="2"/>
      <c r="B37" s="2"/>
      <c r="C37" s="6"/>
      <c r="D37" s="11"/>
      <c r="E37" s="12"/>
      <c r="F37" s="12"/>
      <c r="G37" s="12"/>
      <c r="H37" s="13"/>
      <c r="I37" s="12"/>
      <c r="J37" s="24"/>
      <c r="K37" s="104"/>
      <c r="L37" s="105"/>
      <c r="M37" s="2"/>
    </row>
    <row r="38" spans="1:13" ht="13.5" customHeight="1" x14ac:dyDescent="0.35">
      <c r="A38" s="3"/>
      <c r="B38" s="3"/>
      <c r="C38" s="7"/>
      <c r="D38" s="16"/>
      <c r="E38" s="17"/>
      <c r="F38" s="17"/>
      <c r="G38" s="17"/>
      <c r="H38" s="17"/>
      <c r="I38" s="17"/>
      <c r="J38" s="18"/>
      <c r="K38" s="16"/>
      <c r="L38" s="18"/>
      <c r="M38" s="3"/>
    </row>
    <row r="39" spans="1:13" ht="13.5" customHeight="1" x14ac:dyDescent="0.35">
      <c r="F39" s="390" t="s">
        <v>549</v>
      </c>
      <c r="G39" s="390"/>
      <c r="H39" s="390"/>
      <c r="I39" s="390"/>
      <c r="J39" s="390"/>
      <c r="K39" s="390"/>
      <c r="L39" s="390"/>
      <c r="M39" s="390"/>
    </row>
    <row r="40" spans="1:13" ht="13.5" customHeight="1" x14ac:dyDescent="0.35">
      <c r="A40" s="389" t="s">
        <v>333</v>
      </c>
      <c r="B40" s="389"/>
      <c r="C40" s="389"/>
      <c r="D40" s="389"/>
      <c r="F40" s="389"/>
      <c r="G40" s="389"/>
      <c r="H40" s="389"/>
      <c r="I40" s="389"/>
      <c r="J40" s="389"/>
      <c r="K40" s="389"/>
      <c r="L40" s="389"/>
      <c r="M40" s="389"/>
    </row>
    <row r="41" spans="1:13" ht="13.5" customHeight="1" x14ac:dyDescent="0.35">
      <c r="A41" s="389" t="s">
        <v>553</v>
      </c>
      <c r="B41" s="389"/>
      <c r="C41" s="389"/>
      <c r="D41" s="389"/>
      <c r="F41" s="389" t="s">
        <v>452</v>
      </c>
      <c r="G41" s="389"/>
      <c r="H41" s="389"/>
      <c r="I41" s="389"/>
      <c r="J41" s="389"/>
      <c r="K41" s="389"/>
      <c r="L41" s="389"/>
      <c r="M41" s="389"/>
    </row>
    <row r="42" spans="1:13" ht="13.5" customHeight="1" x14ac:dyDescent="0.35">
      <c r="A42" s="389"/>
      <c r="B42" s="389"/>
      <c r="C42" s="389"/>
      <c r="D42" s="389"/>
    </row>
    <row r="43" spans="1:13" ht="13.5" customHeight="1" x14ac:dyDescent="0.35">
      <c r="C43" s="122"/>
      <c r="D43" s="122"/>
    </row>
    <row r="44" spans="1:13" ht="13.5" customHeight="1" x14ac:dyDescent="0.35">
      <c r="A44" s="395" t="s">
        <v>383</v>
      </c>
      <c r="B44" s="395"/>
      <c r="C44" s="395"/>
      <c r="D44" s="395"/>
      <c r="F44" s="395" t="s">
        <v>90</v>
      </c>
      <c r="G44" s="395"/>
      <c r="H44" s="395"/>
      <c r="I44" s="395"/>
      <c r="J44" s="395"/>
      <c r="K44" s="395"/>
      <c r="L44" s="395"/>
      <c r="M44" s="395"/>
    </row>
    <row r="45" spans="1:13" ht="13.5" customHeight="1" x14ac:dyDescent="0.35">
      <c r="A45" s="389" t="s">
        <v>552</v>
      </c>
      <c r="B45" s="389"/>
      <c r="C45" s="389"/>
      <c r="D45" s="389"/>
      <c r="F45" s="389" t="s">
        <v>460</v>
      </c>
      <c r="G45" s="389"/>
      <c r="H45" s="389"/>
      <c r="I45" s="389"/>
      <c r="J45" s="389"/>
      <c r="K45" s="389"/>
      <c r="L45" s="389"/>
      <c r="M45" s="389"/>
    </row>
    <row r="46" spans="1:13" ht="13.5" customHeight="1" x14ac:dyDescent="0.35"/>
    <row r="47" spans="1:13" ht="13.5" customHeight="1" x14ac:dyDescent="0.35">
      <c r="A47" s="389" t="s">
        <v>51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</row>
    <row r="48" spans="1:13" ht="13.5" customHeight="1" x14ac:dyDescent="0.35">
      <c r="A48" s="389" t="s">
        <v>453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</row>
    <row r="49" spans="1:13" ht="13.5" customHeight="1" x14ac:dyDescent="0.35"/>
    <row r="50" spans="1:13" ht="13.5" customHeight="1" x14ac:dyDescent="0.35"/>
    <row r="51" spans="1:13" ht="13.5" customHeight="1" x14ac:dyDescent="0.35">
      <c r="A51" s="395" t="s">
        <v>454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</row>
    <row r="52" spans="1:13" ht="13.5" customHeight="1" x14ac:dyDescent="0.35">
      <c r="A52" s="389" t="s">
        <v>455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</row>
    <row r="53" spans="1:13" ht="13.5" customHeight="1" x14ac:dyDescent="0.35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</row>
    <row r="54" spans="1:13" ht="13.5" customHeight="1" x14ac:dyDescent="0.35"/>
    <row r="55" spans="1:13" ht="13.5" customHeight="1" x14ac:dyDescent="0.35">
      <c r="C55" s="184"/>
      <c r="D55" s="184"/>
      <c r="E55" s="184"/>
      <c r="F55" s="184"/>
      <c r="G55" s="184"/>
      <c r="H55" s="184"/>
      <c r="I55" s="184"/>
      <c r="J55" s="184"/>
      <c r="K55" s="184"/>
      <c r="L55" s="184"/>
    </row>
    <row r="56" spans="1:13" ht="13.5" customHeight="1" x14ac:dyDescent="0.35">
      <c r="C56" s="184"/>
      <c r="D56" s="184"/>
      <c r="E56" s="184"/>
      <c r="F56" s="184"/>
      <c r="G56" s="184"/>
      <c r="H56" s="184"/>
      <c r="I56" s="184"/>
      <c r="J56" s="184"/>
      <c r="K56" s="184"/>
      <c r="L56" s="184"/>
    </row>
    <row r="57" spans="1:13" ht="13.5" customHeight="1" x14ac:dyDescent="0.35">
      <c r="C57" s="190"/>
      <c r="D57" s="190"/>
      <c r="E57" s="190"/>
      <c r="F57" s="190"/>
      <c r="G57" s="190"/>
      <c r="H57" s="190"/>
      <c r="I57" s="190"/>
      <c r="J57" s="190"/>
      <c r="K57" s="190"/>
      <c r="L57" s="190"/>
    </row>
    <row r="58" spans="1:13" ht="13.5" customHeight="1" x14ac:dyDescent="0.35"/>
    <row r="59" spans="1:13" ht="13.5" customHeight="1" x14ac:dyDescent="0.35">
      <c r="C59" s="5"/>
      <c r="D59" s="5"/>
      <c r="E59" s="5"/>
      <c r="F59" s="5"/>
      <c r="G59" s="5"/>
      <c r="H59" s="5"/>
      <c r="I59" s="5"/>
      <c r="J59" s="5"/>
      <c r="K59" s="5"/>
    </row>
    <row r="60" spans="1:13" ht="18.75" customHeight="1" x14ac:dyDescent="0.55000000000000004">
      <c r="A60" s="385" t="s">
        <v>0</v>
      </c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</row>
    <row r="61" spans="1:13" ht="13.5" customHeight="1" x14ac:dyDescent="0.35">
      <c r="C61" s="5"/>
      <c r="D61" s="5"/>
      <c r="E61" s="5"/>
      <c r="F61" s="5"/>
      <c r="G61" s="5"/>
      <c r="H61" s="5"/>
      <c r="I61" s="5"/>
      <c r="J61" s="5"/>
      <c r="K61" s="5"/>
    </row>
    <row r="62" spans="1:13" ht="13.5" customHeight="1" x14ac:dyDescent="0.35">
      <c r="B62" t="s">
        <v>1</v>
      </c>
      <c r="C62" s="25" t="s">
        <v>102</v>
      </c>
      <c r="D62" s="5"/>
      <c r="E62" s="5"/>
      <c r="F62" s="5"/>
      <c r="G62" s="5"/>
      <c r="H62" s="5"/>
      <c r="I62" s="5"/>
      <c r="J62" s="5"/>
      <c r="K62" s="5"/>
    </row>
    <row r="63" spans="1:13" ht="13.5" customHeight="1" x14ac:dyDescent="0.35">
      <c r="B63" t="s">
        <v>3</v>
      </c>
      <c r="C63" s="8" t="s">
        <v>2</v>
      </c>
      <c r="D63" s="5"/>
      <c r="E63" s="5"/>
      <c r="F63" s="5"/>
      <c r="G63" s="5"/>
      <c r="H63" s="5"/>
      <c r="I63" s="5"/>
      <c r="J63" s="5"/>
      <c r="K63" s="5"/>
    </row>
    <row r="64" spans="1:13" ht="13.5" customHeight="1" x14ac:dyDescent="0.35">
      <c r="B64" t="s">
        <v>4</v>
      </c>
      <c r="C64" s="25" t="s">
        <v>389</v>
      </c>
      <c r="D64" s="5"/>
      <c r="E64" s="5"/>
      <c r="F64" s="5"/>
      <c r="G64" s="5"/>
      <c r="H64" s="5"/>
      <c r="I64" s="5"/>
      <c r="J64" s="5"/>
      <c r="K64" s="5"/>
    </row>
    <row r="65" spans="1:13" ht="13.5" customHeight="1" x14ac:dyDescent="0.35">
      <c r="C65" s="5"/>
      <c r="D65" s="5"/>
      <c r="E65" s="5"/>
      <c r="F65" s="5"/>
      <c r="G65" s="5"/>
      <c r="H65" s="5"/>
      <c r="I65" s="5"/>
      <c r="J65" s="5"/>
      <c r="K65" s="5"/>
    </row>
    <row r="66" spans="1:13" ht="13.5" customHeight="1" x14ac:dyDescent="0.35">
      <c r="A66" s="9"/>
      <c r="B66" s="9"/>
      <c r="C66" s="386" t="s">
        <v>7</v>
      </c>
      <c r="D66" s="387"/>
      <c r="E66" s="387"/>
      <c r="F66" s="387"/>
      <c r="G66" s="387"/>
      <c r="H66" s="387"/>
      <c r="I66" s="387"/>
      <c r="J66" s="388"/>
      <c r="K66" s="391" t="s">
        <v>10</v>
      </c>
      <c r="L66" s="392"/>
      <c r="M66" s="9"/>
    </row>
    <row r="67" spans="1:13" ht="13.5" customHeight="1" x14ac:dyDescent="0.35">
      <c r="A67" s="10" t="s">
        <v>5</v>
      </c>
      <c r="B67" s="10" t="s">
        <v>6</v>
      </c>
      <c r="C67" s="10" t="s">
        <v>8</v>
      </c>
      <c r="D67" s="386" t="s">
        <v>9</v>
      </c>
      <c r="E67" s="387"/>
      <c r="F67" s="387"/>
      <c r="G67" s="387"/>
      <c r="H67" s="387"/>
      <c r="I67" s="387"/>
      <c r="J67" s="388"/>
      <c r="K67" s="393" t="s">
        <v>11</v>
      </c>
      <c r="L67" s="394"/>
      <c r="M67" s="10" t="s">
        <v>12</v>
      </c>
    </row>
    <row r="68" spans="1:13" ht="13.5" customHeight="1" x14ac:dyDescent="0.45">
      <c r="A68" s="19"/>
      <c r="B68" s="23" t="s">
        <v>103</v>
      </c>
      <c r="C68" s="19"/>
      <c r="D68" s="20"/>
      <c r="E68" s="21"/>
      <c r="F68" s="21"/>
      <c r="G68" s="21"/>
      <c r="H68" s="21"/>
      <c r="I68" s="21"/>
      <c r="J68" s="22"/>
      <c r="K68" s="20"/>
      <c r="L68" s="22"/>
      <c r="M68" s="19"/>
    </row>
    <row r="69" spans="1:13" ht="13.5" customHeight="1" x14ac:dyDescent="0.35">
      <c r="A69" s="2">
        <v>1</v>
      </c>
      <c r="B69" s="2" t="s">
        <v>104</v>
      </c>
      <c r="C69" s="6" t="s">
        <v>13</v>
      </c>
      <c r="D69" s="301" t="s">
        <v>76</v>
      </c>
      <c r="E69" s="12" t="s">
        <v>25</v>
      </c>
      <c r="F69" s="12" t="s">
        <v>31</v>
      </c>
      <c r="G69" s="12" t="s">
        <v>25</v>
      </c>
      <c r="H69" s="13" t="s">
        <v>24</v>
      </c>
      <c r="I69" s="12" t="s">
        <v>25</v>
      </c>
      <c r="J69" s="24" t="s">
        <v>548</v>
      </c>
      <c r="K69" s="104">
        <v>2</v>
      </c>
      <c r="L69" s="105" t="s">
        <v>221</v>
      </c>
      <c r="M69" s="2"/>
    </row>
    <row r="70" spans="1:13" ht="13.5" customHeight="1" x14ac:dyDescent="0.35">
      <c r="A70" s="2">
        <v>2</v>
      </c>
      <c r="B70" s="2" t="s">
        <v>14</v>
      </c>
      <c r="C70" s="6" t="s">
        <v>137</v>
      </c>
      <c r="D70" s="301" t="s">
        <v>141</v>
      </c>
      <c r="E70" s="12" t="s">
        <v>25</v>
      </c>
      <c r="F70" s="12" t="s">
        <v>50</v>
      </c>
      <c r="G70" s="12" t="s">
        <v>25</v>
      </c>
      <c r="H70" s="13" t="s">
        <v>24</v>
      </c>
      <c r="I70" s="12" t="s">
        <v>25</v>
      </c>
      <c r="J70" s="24" t="s">
        <v>548</v>
      </c>
      <c r="K70" s="104">
        <v>1</v>
      </c>
      <c r="L70" s="105" t="s">
        <v>221</v>
      </c>
      <c r="M70" s="2"/>
    </row>
    <row r="71" spans="1:13" ht="13.5" customHeight="1" x14ac:dyDescent="0.35">
      <c r="A71" s="2">
        <v>3</v>
      </c>
      <c r="B71" s="2" t="s">
        <v>384</v>
      </c>
      <c r="C71" s="6" t="s">
        <v>385</v>
      </c>
      <c r="D71" s="220" t="s">
        <v>28</v>
      </c>
      <c r="E71" s="12" t="s">
        <v>25</v>
      </c>
      <c r="F71" s="12" t="s">
        <v>50</v>
      </c>
      <c r="G71" s="12" t="s">
        <v>25</v>
      </c>
      <c r="H71" s="13" t="s">
        <v>24</v>
      </c>
      <c r="I71" s="12" t="s">
        <v>25</v>
      </c>
      <c r="J71" s="24" t="s">
        <v>548</v>
      </c>
      <c r="K71" s="104">
        <v>1</v>
      </c>
      <c r="L71" s="105" t="s">
        <v>221</v>
      </c>
      <c r="M71" s="2"/>
    </row>
    <row r="72" spans="1:13" ht="13.5" customHeight="1" x14ac:dyDescent="0.35">
      <c r="A72" s="2">
        <v>4</v>
      </c>
      <c r="B72" s="2" t="s">
        <v>110</v>
      </c>
      <c r="C72" s="6" t="s">
        <v>13</v>
      </c>
      <c r="D72" s="301" t="s">
        <v>28</v>
      </c>
      <c r="E72" s="12" t="s">
        <v>25</v>
      </c>
      <c r="F72" s="12" t="s">
        <v>32</v>
      </c>
      <c r="G72" s="12" t="s">
        <v>25</v>
      </c>
      <c r="H72" s="302" t="s">
        <v>24</v>
      </c>
      <c r="I72" s="12" t="s">
        <v>25</v>
      </c>
      <c r="J72" s="24" t="s">
        <v>548</v>
      </c>
      <c r="K72" s="301">
        <v>1</v>
      </c>
      <c r="L72" s="303" t="s">
        <v>221</v>
      </c>
      <c r="M72" s="2"/>
    </row>
    <row r="73" spans="1:13" ht="13.5" customHeight="1" x14ac:dyDescent="0.35">
      <c r="A73" s="2">
        <v>5</v>
      </c>
      <c r="B73" s="2" t="s">
        <v>550</v>
      </c>
      <c r="C73" s="6" t="s">
        <v>376</v>
      </c>
      <c r="D73" s="301" t="s">
        <v>29</v>
      </c>
      <c r="E73" s="12" t="s">
        <v>25</v>
      </c>
      <c r="F73" s="12" t="s">
        <v>551</v>
      </c>
      <c r="G73" s="12" t="s">
        <v>25</v>
      </c>
      <c r="H73" s="302" t="s">
        <v>24</v>
      </c>
      <c r="I73" s="12" t="s">
        <v>25</v>
      </c>
      <c r="J73" s="24" t="s">
        <v>548</v>
      </c>
      <c r="K73" s="301">
        <v>1</v>
      </c>
      <c r="L73" s="303" t="s">
        <v>221</v>
      </c>
      <c r="M73" s="2"/>
    </row>
    <row r="74" spans="1:13" ht="13.5" customHeight="1" x14ac:dyDescent="0.35">
      <c r="A74" s="2">
        <v>6</v>
      </c>
      <c r="B74" s="2" t="s">
        <v>86</v>
      </c>
      <c r="C74" s="6" t="s">
        <v>376</v>
      </c>
      <c r="D74" s="301" t="s">
        <v>46</v>
      </c>
      <c r="E74" s="12" t="s">
        <v>25</v>
      </c>
      <c r="F74" s="12" t="s">
        <v>31</v>
      </c>
      <c r="G74" s="12" t="s">
        <v>25</v>
      </c>
      <c r="H74" s="46" t="s">
        <v>24</v>
      </c>
      <c r="I74" s="12" t="s">
        <v>25</v>
      </c>
      <c r="J74" s="24" t="s">
        <v>548</v>
      </c>
      <c r="K74" s="104">
        <v>2</v>
      </c>
      <c r="L74" s="105" t="s">
        <v>221</v>
      </c>
      <c r="M74" s="2"/>
    </row>
    <row r="75" spans="1:13" ht="13.5" customHeight="1" x14ac:dyDescent="0.35">
      <c r="A75" s="2">
        <v>7</v>
      </c>
      <c r="B75" s="2" t="s">
        <v>312</v>
      </c>
      <c r="C75" s="79" t="s">
        <v>137</v>
      </c>
      <c r="D75" s="220" t="s">
        <v>30</v>
      </c>
      <c r="E75" s="12" t="s">
        <v>25</v>
      </c>
      <c r="F75" s="12" t="s">
        <v>74</v>
      </c>
      <c r="G75" s="12" t="s">
        <v>25</v>
      </c>
      <c r="H75" s="46" t="s">
        <v>24</v>
      </c>
      <c r="I75" s="12" t="s">
        <v>25</v>
      </c>
      <c r="J75" s="24" t="s">
        <v>548</v>
      </c>
      <c r="K75" s="104">
        <v>1</v>
      </c>
      <c r="L75" s="105" t="s">
        <v>221</v>
      </c>
      <c r="M75" s="2"/>
    </row>
    <row r="76" spans="1:13" ht="13.5" customHeight="1" x14ac:dyDescent="0.35">
      <c r="A76" s="2">
        <v>8</v>
      </c>
      <c r="B76" s="2" t="s">
        <v>165</v>
      </c>
      <c r="C76" s="79" t="s">
        <v>137</v>
      </c>
      <c r="D76" s="220" t="s">
        <v>30</v>
      </c>
      <c r="E76" s="12" t="s">
        <v>25</v>
      </c>
      <c r="F76" s="221" t="s">
        <v>386</v>
      </c>
      <c r="G76" s="12" t="s">
        <v>25</v>
      </c>
      <c r="H76" s="46" t="s">
        <v>24</v>
      </c>
      <c r="I76" s="12" t="s">
        <v>25</v>
      </c>
      <c r="J76" s="24" t="s">
        <v>548</v>
      </c>
      <c r="K76" s="104">
        <v>2</v>
      </c>
      <c r="L76" s="105" t="s">
        <v>221</v>
      </c>
      <c r="M76" s="2"/>
    </row>
    <row r="77" spans="1:13" ht="13.5" customHeight="1" x14ac:dyDescent="0.35">
      <c r="A77" s="2">
        <v>9</v>
      </c>
      <c r="B77" s="2" t="s">
        <v>119</v>
      </c>
      <c r="C77" s="6" t="s">
        <v>42</v>
      </c>
      <c r="D77" s="220" t="s">
        <v>105</v>
      </c>
      <c r="E77" s="12" t="s">
        <v>25</v>
      </c>
      <c r="F77" s="12" t="s">
        <v>26</v>
      </c>
      <c r="G77" s="12" t="s">
        <v>25</v>
      </c>
      <c r="H77" s="46" t="s">
        <v>24</v>
      </c>
      <c r="I77" s="12" t="s">
        <v>25</v>
      </c>
      <c r="J77" s="24" t="s">
        <v>548</v>
      </c>
      <c r="K77" s="104">
        <v>1</v>
      </c>
      <c r="L77" s="105" t="s">
        <v>221</v>
      </c>
      <c r="M77" s="2"/>
    </row>
    <row r="78" spans="1:13" ht="13.5" customHeight="1" x14ac:dyDescent="0.35">
      <c r="A78" s="2">
        <v>10</v>
      </c>
      <c r="B78" s="2" t="s">
        <v>320</v>
      </c>
      <c r="C78" s="6" t="s">
        <v>13</v>
      </c>
      <c r="D78" s="220" t="s">
        <v>71</v>
      </c>
      <c r="E78" s="12" t="s">
        <v>25</v>
      </c>
      <c r="F78" s="12" t="s">
        <v>189</v>
      </c>
      <c r="G78" s="12" t="s">
        <v>25</v>
      </c>
      <c r="H78" s="46" t="s">
        <v>24</v>
      </c>
      <c r="I78" s="12" t="s">
        <v>25</v>
      </c>
      <c r="J78" s="24" t="s">
        <v>548</v>
      </c>
      <c r="K78" s="104">
        <v>3</v>
      </c>
      <c r="L78" s="105" t="s">
        <v>221</v>
      </c>
      <c r="M78" s="2"/>
    </row>
    <row r="79" spans="1:13" ht="13.5" customHeight="1" x14ac:dyDescent="0.35">
      <c r="A79" s="2">
        <v>11</v>
      </c>
      <c r="B79" s="2" t="s">
        <v>106</v>
      </c>
      <c r="C79" s="6" t="s">
        <v>36</v>
      </c>
      <c r="D79" s="301" t="s">
        <v>184</v>
      </c>
      <c r="E79" s="12" t="s">
        <v>25</v>
      </c>
      <c r="F79" s="12" t="s">
        <v>26</v>
      </c>
      <c r="G79" s="12" t="s">
        <v>25</v>
      </c>
      <c r="H79" s="221" t="s">
        <v>24</v>
      </c>
      <c r="I79" s="12" t="s">
        <v>25</v>
      </c>
      <c r="J79" s="24" t="s">
        <v>548</v>
      </c>
      <c r="K79" s="220">
        <v>1</v>
      </c>
      <c r="L79" s="222" t="s">
        <v>221</v>
      </c>
      <c r="M79" s="2"/>
    </row>
    <row r="80" spans="1:13" ht="13.5" customHeight="1" x14ac:dyDescent="0.35">
      <c r="A80" s="2">
        <v>12</v>
      </c>
      <c r="B80" s="2" t="s">
        <v>370</v>
      </c>
      <c r="C80" s="6" t="s">
        <v>13</v>
      </c>
      <c r="D80" s="220" t="s">
        <v>73</v>
      </c>
      <c r="E80" s="12" t="s">
        <v>25</v>
      </c>
      <c r="F80" s="12" t="s">
        <v>202</v>
      </c>
      <c r="G80" s="12" t="s">
        <v>25</v>
      </c>
      <c r="H80" s="221" t="s">
        <v>24</v>
      </c>
      <c r="I80" s="12" t="s">
        <v>25</v>
      </c>
      <c r="J80" s="24" t="s">
        <v>548</v>
      </c>
      <c r="K80" s="220">
        <v>2</v>
      </c>
      <c r="L80" s="222" t="s">
        <v>221</v>
      </c>
      <c r="M80" s="2"/>
    </row>
    <row r="81" spans="1:13" ht="13.5" customHeight="1" x14ac:dyDescent="0.35">
      <c r="A81" s="2">
        <v>13</v>
      </c>
      <c r="B81" s="2" t="s">
        <v>340</v>
      </c>
      <c r="C81" s="6" t="s">
        <v>36</v>
      </c>
      <c r="D81" s="220" t="s">
        <v>183</v>
      </c>
      <c r="E81" s="12" t="s">
        <v>25</v>
      </c>
      <c r="F81" s="12" t="s">
        <v>26</v>
      </c>
      <c r="G81" s="12" t="s">
        <v>25</v>
      </c>
      <c r="H81" s="221" t="s">
        <v>24</v>
      </c>
      <c r="I81" s="12" t="s">
        <v>25</v>
      </c>
      <c r="J81" s="24" t="s">
        <v>548</v>
      </c>
      <c r="K81" s="220">
        <v>1</v>
      </c>
      <c r="L81" s="222" t="s">
        <v>221</v>
      </c>
      <c r="M81" s="2"/>
    </row>
    <row r="82" spans="1:13" ht="13.5" customHeight="1" x14ac:dyDescent="0.35">
      <c r="A82" s="2">
        <v>14</v>
      </c>
      <c r="B82" s="2" t="s">
        <v>387</v>
      </c>
      <c r="C82" s="6"/>
      <c r="D82" s="220" t="s">
        <v>45</v>
      </c>
      <c r="E82" s="12" t="s">
        <v>25</v>
      </c>
      <c r="F82" s="12" t="s">
        <v>388</v>
      </c>
      <c r="G82" s="12" t="s">
        <v>25</v>
      </c>
      <c r="H82" s="221" t="s">
        <v>24</v>
      </c>
      <c r="I82" s="12" t="s">
        <v>25</v>
      </c>
      <c r="J82" s="24" t="s">
        <v>548</v>
      </c>
      <c r="K82" s="220">
        <v>2</v>
      </c>
      <c r="L82" s="222" t="s">
        <v>221</v>
      </c>
      <c r="M82" s="2"/>
    </row>
    <row r="83" spans="1:13" ht="13.5" customHeight="1" x14ac:dyDescent="0.35">
      <c r="A83" s="2"/>
      <c r="B83" s="2"/>
      <c r="C83" s="6"/>
      <c r="D83" s="11"/>
      <c r="E83" s="12"/>
      <c r="F83" s="12"/>
      <c r="G83" s="12"/>
      <c r="H83" s="13"/>
      <c r="I83" s="12"/>
      <c r="J83" s="14"/>
      <c r="K83" s="104"/>
      <c r="L83" s="105"/>
      <c r="M83" s="2"/>
    </row>
    <row r="84" spans="1:13" ht="13.5" customHeight="1" x14ac:dyDescent="0.35">
      <c r="A84" s="2"/>
      <c r="B84" s="2"/>
      <c r="C84" s="6"/>
      <c r="D84" s="11"/>
      <c r="E84" s="13"/>
      <c r="F84" s="13"/>
      <c r="G84" s="13"/>
      <c r="H84" s="13"/>
      <c r="I84" s="13"/>
      <c r="J84" s="15"/>
      <c r="K84" s="104"/>
      <c r="L84" s="105"/>
      <c r="M84" s="2"/>
    </row>
    <row r="85" spans="1:13" ht="13.5" customHeight="1" x14ac:dyDescent="0.35">
      <c r="A85" s="2"/>
      <c r="B85" s="1"/>
      <c r="C85" s="6"/>
      <c r="D85" s="11"/>
      <c r="E85" s="13"/>
      <c r="F85" s="13"/>
      <c r="G85" s="13"/>
      <c r="H85" s="13"/>
      <c r="I85" s="13"/>
      <c r="J85" s="15"/>
      <c r="K85" s="104"/>
      <c r="L85" s="105"/>
      <c r="M85" s="2"/>
    </row>
    <row r="86" spans="1:13" ht="13.5" customHeight="1" x14ac:dyDescent="0.35">
      <c r="A86" s="2"/>
      <c r="B86" s="2"/>
      <c r="C86" s="6"/>
      <c r="D86" s="11"/>
      <c r="E86" s="12"/>
      <c r="F86" s="12"/>
      <c r="G86" s="12"/>
      <c r="H86" s="13"/>
      <c r="I86" s="12"/>
      <c r="J86" s="14"/>
      <c r="K86" s="104"/>
      <c r="L86" s="105"/>
      <c r="M86" s="2"/>
    </row>
    <row r="87" spans="1:13" ht="13.5" customHeight="1" x14ac:dyDescent="0.35">
      <c r="A87" s="2"/>
      <c r="B87" s="2"/>
      <c r="C87" s="6"/>
      <c r="D87" s="11"/>
      <c r="E87" s="12"/>
      <c r="F87" s="12"/>
      <c r="G87" s="12"/>
      <c r="H87" s="13"/>
      <c r="I87" s="12"/>
      <c r="J87" s="14"/>
      <c r="K87" s="104"/>
      <c r="L87" s="105"/>
      <c r="M87" s="2"/>
    </row>
    <row r="88" spans="1:13" ht="13.5" customHeight="1" x14ac:dyDescent="0.35">
      <c r="A88" s="2"/>
      <c r="B88" s="2"/>
      <c r="C88" s="6"/>
      <c r="D88" s="11"/>
      <c r="E88" s="12"/>
      <c r="F88" s="12"/>
      <c r="G88" s="12"/>
      <c r="H88" s="13"/>
      <c r="I88" s="12"/>
      <c r="J88" s="14"/>
      <c r="K88" s="104"/>
      <c r="L88" s="105"/>
      <c r="M88" s="2"/>
    </row>
    <row r="89" spans="1:13" ht="13.5" customHeight="1" x14ac:dyDescent="0.35">
      <c r="A89" s="2"/>
      <c r="B89" s="2"/>
      <c r="C89" s="6"/>
      <c r="D89" s="11"/>
      <c r="E89" s="12"/>
      <c r="F89" s="12"/>
      <c r="G89" s="12"/>
      <c r="H89" s="13"/>
      <c r="I89" s="12"/>
      <c r="J89" s="14"/>
      <c r="K89" s="104"/>
      <c r="L89" s="105"/>
      <c r="M89" s="2"/>
    </row>
    <row r="90" spans="1:13" ht="13.5" customHeight="1" x14ac:dyDescent="0.35">
      <c r="A90" s="2"/>
      <c r="B90" s="2"/>
      <c r="C90" s="6"/>
      <c r="D90" s="11"/>
      <c r="E90" s="12"/>
      <c r="F90" s="12"/>
      <c r="G90" s="12"/>
      <c r="H90" s="13"/>
      <c r="I90" s="12"/>
      <c r="J90" s="14"/>
      <c r="K90" s="104"/>
      <c r="L90" s="105"/>
      <c r="M90" s="2"/>
    </row>
    <row r="91" spans="1:13" ht="13.5" customHeight="1" x14ac:dyDescent="0.35">
      <c r="A91" s="2"/>
      <c r="B91" s="2"/>
      <c r="C91" s="6"/>
      <c r="D91" s="11"/>
      <c r="E91" s="12"/>
      <c r="F91" s="12"/>
      <c r="G91" s="12"/>
      <c r="H91" s="13"/>
      <c r="I91" s="12"/>
      <c r="J91" s="14"/>
      <c r="K91" s="104"/>
      <c r="L91" s="105"/>
      <c r="M91" s="2"/>
    </row>
    <row r="92" spans="1:13" ht="13.5" customHeight="1" x14ac:dyDescent="0.35">
      <c r="A92" s="3"/>
      <c r="B92" s="3"/>
      <c r="C92" s="7"/>
      <c r="D92" s="16"/>
      <c r="E92" s="17"/>
      <c r="F92" s="17"/>
      <c r="G92" s="17"/>
      <c r="H92" s="17"/>
      <c r="I92" s="17"/>
      <c r="J92" s="18"/>
      <c r="K92" s="16"/>
      <c r="L92" s="18"/>
      <c r="M92" s="3"/>
    </row>
    <row r="93" spans="1:13" ht="13.5" customHeight="1" x14ac:dyDescent="0.35">
      <c r="C93" s="300"/>
      <c r="D93" s="300"/>
      <c r="E93" s="300"/>
      <c r="F93" s="390" t="s">
        <v>549</v>
      </c>
      <c r="G93" s="390"/>
      <c r="H93" s="390"/>
      <c r="I93" s="390"/>
      <c r="J93" s="390"/>
      <c r="K93" s="390"/>
      <c r="L93" s="390"/>
      <c r="M93" s="390"/>
    </row>
    <row r="94" spans="1:13" ht="13.5" customHeight="1" x14ac:dyDescent="0.35">
      <c r="A94" s="389" t="s">
        <v>333</v>
      </c>
      <c r="B94" s="389"/>
      <c r="C94" s="389"/>
      <c r="D94" s="389"/>
      <c r="E94" s="300"/>
      <c r="F94" s="389"/>
      <c r="G94" s="389"/>
      <c r="H94" s="389"/>
      <c r="I94" s="389"/>
      <c r="J94" s="389"/>
      <c r="K94" s="389"/>
      <c r="L94" s="389"/>
      <c r="M94" s="389"/>
    </row>
    <row r="95" spans="1:13" ht="13.5" customHeight="1" x14ac:dyDescent="0.35">
      <c r="A95" s="389" t="s">
        <v>553</v>
      </c>
      <c r="B95" s="389"/>
      <c r="C95" s="389"/>
      <c r="D95" s="389"/>
      <c r="E95" s="300"/>
      <c r="F95" s="389" t="s">
        <v>452</v>
      </c>
      <c r="G95" s="389"/>
      <c r="H95" s="389"/>
      <c r="I95" s="389"/>
      <c r="J95" s="389"/>
      <c r="K95" s="389"/>
      <c r="L95" s="389"/>
      <c r="M95" s="389"/>
    </row>
    <row r="96" spans="1:13" ht="13.5" customHeight="1" x14ac:dyDescent="0.35">
      <c r="A96" s="389"/>
      <c r="B96" s="389"/>
      <c r="C96" s="389"/>
      <c r="D96" s="389"/>
      <c r="E96" s="300"/>
      <c r="F96" s="300"/>
      <c r="G96" s="300"/>
      <c r="H96" s="300"/>
      <c r="I96" s="300"/>
      <c r="J96" s="300"/>
      <c r="K96" s="300"/>
      <c r="L96" s="300"/>
    </row>
    <row r="97" spans="1:13" ht="13.5" customHeight="1" x14ac:dyDescent="0.35">
      <c r="C97" s="300"/>
      <c r="D97" s="300"/>
      <c r="E97" s="300"/>
      <c r="F97" s="300"/>
      <c r="G97" s="300"/>
      <c r="H97" s="300"/>
      <c r="I97" s="300"/>
      <c r="J97" s="300"/>
      <c r="K97" s="300"/>
      <c r="L97" s="300"/>
    </row>
    <row r="98" spans="1:13" ht="13.5" customHeight="1" x14ac:dyDescent="0.35">
      <c r="A98" s="395" t="s">
        <v>383</v>
      </c>
      <c r="B98" s="395"/>
      <c r="C98" s="395"/>
      <c r="D98" s="395"/>
      <c r="E98" s="300"/>
      <c r="F98" s="395" t="s">
        <v>90</v>
      </c>
      <c r="G98" s="395"/>
      <c r="H98" s="395"/>
      <c r="I98" s="395"/>
      <c r="J98" s="395"/>
      <c r="K98" s="395"/>
      <c r="L98" s="395"/>
      <c r="M98" s="395"/>
    </row>
    <row r="99" spans="1:13" ht="13.5" customHeight="1" x14ac:dyDescent="0.35">
      <c r="A99" s="389" t="s">
        <v>552</v>
      </c>
      <c r="B99" s="389"/>
      <c r="C99" s="389"/>
      <c r="D99" s="389"/>
      <c r="E99" s="300"/>
      <c r="F99" s="389" t="s">
        <v>460</v>
      </c>
      <c r="G99" s="389"/>
      <c r="H99" s="389"/>
      <c r="I99" s="389"/>
      <c r="J99" s="389"/>
      <c r="K99" s="389"/>
      <c r="L99" s="389"/>
      <c r="M99" s="389"/>
    </row>
    <row r="100" spans="1:13" ht="13.5" customHeight="1" x14ac:dyDescent="0.35">
      <c r="C100" s="300"/>
      <c r="D100" s="300"/>
      <c r="E100" s="300"/>
      <c r="F100" s="300"/>
      <c r="G100" s="300"/>
      <c r="H100" s="300"/>
      <c r="I100" s="300"/>
      <c r="J100" s="300"/>
      <c r="K100" s="300"/>
      <c r="L100" s="300"/>
    </row>
    <row r="101" spans="1:13" ht="13.5" customHeight="1" x14ac:dyDescent="0.35">
      <c r="A101" s="389" t="s">
        <v>51</v>
      </c>
      <c r="B101" s="389"/>
      <c r="C101" s="389"/>
      <c r="D101" s="389"/>
      <c r="E101" s="389"/>
      <c r="F101" s="389"/>
      <c r="G101" s="389"/>
      <c r="H101" s="389"/>
      <c r="I101" s="389"/>
      <c r="J101" s="389"/>
      <c r="K101" s="389"/>
      <c r="L101" s="389"/>
      <c r="M101" s="389"/>
    </row>
    <row r="102" spans="1:13" ht="13.5" customHeight="1" x14ac:dyDescent="0.35">
      <c r="A102" s="389" t="s">
        <v>453</v>
      </c>
      <c r="B102" s="389"/>
      <c r="C102" s="389"/>
      <c r="D102" s="389"/>
      <c r="E102" s="389"/>
      <c r="F102" s="389"/>
      <c r="G102" s="389"/>
      <c r="H102" s="389"/>
      <c r="I102" s="389"/>
      <c r="J102" s="389"/>
      <c r="K102" s="389"/>
      <c r="L102" s="389"/>
      <c r="M102" s="389"/>
    </row>
    <row r="103" spans="1:13" ht="13.5" customHeight="1" x14ac:dyDescent="0.35"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</row>
    <row r="104" spans="1:13" ht="13.5" customHeight="1" x14ac:dyDescent="0.35">
      <c r="C104" s="300"/>
      <c r="D104" s="300"/>
      <c r="E104" s="300"/>
      <c r="F104" s="300"/>
      <c r="G104" s="300"/>
      <c r="H104" s="300"/>
      <c r="I104" s="300"/>
      <c r="J104" s="300"/>
      <c r="K104" s="300"/>
      <c r="L104" s="300"/>
    </row>
    <row r="105" spans="1:13" ht="13.5" customHeight="1" x14ac:dyDescent="0.35">
      <c r="A105" s="395" t="s">
        <v>454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</row>
    <row r="106" spans="1:13" ht="13.5" customHeight="1" x14ac:dyDescent="0.35">
      <c r="A106" s="389" t="s">
        <v>455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</row>
    <row r="107" spans="1:13" ht="13.5" customHeight="1" x14ac:dyDescent="0.35"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1:13" ht="13.5" customHeight="1" x14ac:dyDescent="0.35"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</row>
    <row r="109" spans="1:13" ht="13.5" customHeight="1" x14ac:dyDescent="0.35">
      <c r="C109" s="219"/>
      <c r="D109" s="219"/>
      <c r="E109" s="219"/>
      <c r="F109" s="219"/>
      <c r="G109" s="219"/>
      <c r="H109" s="219"/>
      <c r="I109" s="219"/>
      <c r="J109" s="219"/>
      <c r="K109" s="219"/>
      <c r="L109" s="219"/>
    </row>
    <row r="110" spans="1:13" ht="13.5" customHeight="1" x14ac:dyDescent="0.35"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</row>
    <row r="111" spans="1:13" ht="13.5" customHeight="1" x14ac:dyDescent="0.35"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</row>
    <row r="112" spans="1:13" ht="13.5" customHeight="1" x14ac:dyDescent="0.35"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</row>
  </sheetData>
  <mergeCells count="38">
    <mergeCell ref="A106:M106"/>
    <mergeCell ref="A98:D98"/>
    <mergeCell ref="F98:M98"/>
    <mergeCell ref="A99:D99"/>
    <mergeCell ref="F99:M99"/>
    <mergeCell ref="F94:M94"/>
    <mergeCell ref="A101:M101"/>
    <mergeCell ref="A102:M102"/>
    <mergeCell ref="A105:M105"/>
    <mergeCell ref="A95:D95"/>
    <mergeCell ref="A96:D96"/>
    <mergeCell ref="F95:M95"/>
    <mergeCell ref="A94:D94"/>
    <mergeCell ref="A52:M52"/>
    <mergeCell ref="A44:D44"/>
    <mergeCell ref="A45:D45"/>
    <mergeCell ref="A48:M48"/>
    <mergeCell ref="A47:M47"/>
    <mergeCell ref="A51:M51"/>
    <mergeCell ref="F44:M44"/>
    <mergeCell ref="F45:M45"/>
    <mergeCell ref="A60:M60"/>
    <mergeCell ref="C66:J66"/>
    <mergeCell ref="D67:J67"/>
    <mergeCell ref="F93:M93"/>
    <mergeCell ref="K66:L66"/>
    <mergeCell ref="K67:L67"/>
    <mergeCell ref="A5:M5"/>
    <mergeCell ref="D12:J12"/>
    <mergeCell ref="F40:M40"/>
    <mergeCell ref="C11:J11"/>
    <mergeCell ref="A42:D42"/>
    <mergeCell ref="A41:D41"/>
    <mergeCell ref="F39:M39"/>
    <mergeCell ref="A40:D40"/>
    <mergeCell ref="K11:L11"/>
    <mergeCell ref="K12:L12"/>
    <mergeCell ref="F41:M41"/>
  </mergeCells>
  <pageMargins left="0.22" right="0.18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13"/>
  <sheetViews>
    <sheetView view="pageLayout" topLeftCell="A4" workbookViewId="0">
      <selection activeCell="H165" sqref="H165"/>
    </sheetView>
  </sheetViews>
  <sheetFormatPr defaultRowHeight="14.5" x14ac:dyDescent="0.35"/>
  <cols>
    <col min="1" max="1" width="4.1796875" customWidth="1"/>
    <col min="2" max="2" width="21" customWidth="1"/>
    <col min="3" max="3" width="12.26953125" customWidth="1"/>
    <col min="4" max="4" width="6.1796875" customWidth="1"/>
    <col min="5" max="5" width="1" customWidth="1"/>
    <col min="6" max="6" width="10.26953125" customWidth="1"/>
    <col min="7" max="7" width="1" customWidth="1"/>
    <col min="8" max="8" width="12" customWidth="1"/>
    <col min="9" max="9" width="1" customWidth="1"/>
    <col min="11" max="11" width="4.1796875" style="57" customWidth="1"/>
    <col min="12" max="12" width="6.7265625" style="57" customWidth="1"/>
  </cols>
  <sheetData>
    <row r="4" spans="1:13" x14ac:dyDescent="0.35">
      <c r="C4" s="247"/>
      <c r="D4" s="247"/>
      <c r="E4" s="247"/>
      <c r="F4" s="247"/>
      <c r="G4" s="247"/>
      <c r="H4" s="247"/>
      <c r="I4" s="247"/>
      <c r="J4" s="247"/>
      <c r="K4" s="250"/>
      <c r="L4" s="250"/>
    </row>
    <row r="5" spans="1:13" ht="23.5" x14ac:dyDescent="0.55000000000000004">
      <c r="A5" s="385" t="s">
        <v>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</row>
    <row r="6" spans="1:13" x14ac:dyDescent="0.35">
      <c r="C6" s="247"/>
      <c r="D6" s="247"/>
      <c r="E6" s="247"/>
      <c r="F6" s="247"/>
      <c r="G6" s="247"/>
      <c r="H6" s="247"/>
      <c r="I6" s="247"/>
      <c r="J6" s="247"/>
      <c r="K6" s="250"/>
      <c r="L6" s="250"/>
    </row>
    <row r="7" spans="1:13" x14ac:dyDescent="0.35">
      <c r="B7" t="s">
        <v>1</v>
      </c>
      <c r="C7" s="25" t="s">
        <v>629</v>
      </c>
      <c r="D7" s="247"/>
      <c r="E7" s="247"/>
      <c r="F7" s="247"/>
      <c r="G7" s="247"/>
      <c r="H7" s="247"/>
      <c r="I7" s="247"/>
      <c r="J7" s="247"/>
      <c r="K7" s="250"/>
      <c r="L7" s="250"/>
    </row>
    <row r="8" spans="1:13" x14ac:dyDescent="0.35">
      <c r="B8" t="s">
        <v>3</v>
      </c>
      <c r="C8" s="228" t="s">
        <v>2</v>
      </c>
      <c r="D8" s="247"/>
      <c r="E8" s="247"/>
      <c r="F8" s="247"/>
      <c r="G8" s="247"/>
      <c r="H8" s="247"/>
      <c r="I8" s="247"/>
      <c r="J8" s="247"/>
      <c r="K8" s="250"/>
      <c r="L8" s="250"/>
    </row>
    <row r="9" spans="1:13" x14ac:dyDescent="0.35">
      <c r="B9" t="s">
        <v>4</v>
      </c>
      <c r="C9" s="25" t="s">
        <v>124</v>
      </c>
      <c r="D9" s="247"/>
      <c r="E9" s="247"/>
      <c r="F9" s="247"/>
      <c r="G9" s="247"/>
      <c r="H9" s="247"/>
      <c r="I9" s="247"/>
      <c r="J9" s="247"/>
      <c r="K9" s="250"/>
      <c r="L9" s="250"/>
    </row>
    <row r="10" spans="1:13" x14ac:dyDescent="0.35">
      <c r="C10" s="247"/>
      <c r="D10" s="247"/>
      <c r="E10" s="247"/>
      <c r="F10" s="247"/>
      <c r="G10" s="247"/>
      <c r="H10" s="247"/>
      <c r="I10" s="247"/>
      <c r="J10" s="247"/>
      <c r="K10" s="250"/>
      <c r="L10" s="250"/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9"/>
    </row>
    <row r="12" spans="1:13" ht="15.5" x14ac:dyDescent="0.35">
      <c r="A12" s="10" t="s">
        <v>5</v>
      </c>
      <c r="B12" s="10" t="s">
        <v>6</v>
      </c>
      <c r="C12" s="28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10" t="s">
        <v>12</v>
      </c>
    </row>
    <row r="13" spans="1:13" ht="18.5" x14ac:dyDescent="0.45">
      <c r="A13" s="19"/>
      <c r="B13" s="23"/>
      <c r="C13" s="19"/>
      <c r="D13" s="20"/>
      <c r="E13" s="21"/>
      <c r="F13" s="21"/>
      <c r="G13" s="21"/>
      <c r="H13" s="21"/>
      <c r="I13" s="21"/>
      <c r="J13" s="22"/>
      <c r="K13" s="90"/>
      <c r="L13" s="92"/>
      <c r="M13" s="19"/>
    </row>
    <row r="14" spans="1:13" x14ac:dyDescent="0.35">
      <c r="A14" s="2">
        <v>1</v>
      </c>
      <c r="B14" s="2" t="s">
        <v>65</v>
      </c>
      <c r="C14" s="6" t="s">
        <v>13</v>
      </c>
      <c r="D14" s="324" t="s">
        <v>151</v>
      </c>
      <c r="E14" s="12" t="s">
        <v>25</v>
      </c>
      <c r="F14" s="12" t="s">
        <v>26</v>
      </c>
      <c r="G14" s="12" t="s">
        <v>25</v>
      </c>
      <c r="H14" s="325" t="s">
        <v>630</v>
      </c>
      <c r="I14" s="12" t="s">
        <v>25</v>
      </c>
      <c r="J14" s="24" t="s">
        <v>548</v>
      </c>
      <c r="K14" s="249">
        <v>1</v>
      </c>
      <c r="L14" s="251" t="s">
        <v>221</v>
      </c>
      <c r="M14" s="2"/>
    </row>
    <row r="15" spans="1:13" x14ac:dyDescent="0.35">
      <c r="A15" s="2">
        <v>2</v>
      </c>
      <c r="B15" s="2" t="s">
        <v>117</v>
      </c>
      <c r="C15" s="6" t="s">
        <v>13</v>
      </c>
      <c r="D15" s="249" t="s">
        <v>28</v>
      </c>
      <c r="E15" s="12" t="s">
        <v>25</v>
      </c>
      <c r="F15" s="12" t="s">
        <v>26</v>
      </c>
      <c r="G15" s="12" t="s">
        <v>25</v>
      </c>
      <c r="H15" s="325" t="s">
        <v>630</v>
      </c>
      <c r="I15" s="12" t="s">
        <v>25</v>
      </c>
      <c r="J15" s="24" t="s">
        <v>548</v>
      </c>
      <c r="K15" s="249">
        <v>1</v>
      </c>
      <c r="L15" s="251" t="s">
        <v>221</v>
      </c>
      <c r="M15" s="2"/>
    </row>
    <row r="16" spans="1:13" x14ac:dyDescent="0.35">
      <c r="A16" s="2">
        <v>3</v>
      </c>
      <c r="B16" s="2" t="s">
        <v>86</v>
      </c>
      <c r="C16" s="6" t="s">
        <v>17</v>
      </c>
      <c r="D16" s="324" t="s">
        <v>152</v>
      </c>
      <c r="E16" s="12" t="s">
        <v>25</v>
      </c>
      <c r="F16" s="12" t="s">
        <v>26</v>
      </c>
      <c r="G16" s="12" t="s">
        <v>25</v>
      </c>
      <c r="H16" s="325" t="s">
        <v>630</v>
      </c>
      <c r="I16" s="12" t="s">
        <v>25</v>
      </c>
      <c r="J16" s="24" t="s">
        <v>548</v>
      </c>
      <c r="K16" s="249">
        <v>1</v>
      </c>
      <c r="L16" s="251" t="s">
        <v>221</v>
      </c>
      <c r="M16" s="2"/>
    </row>
    <row r="17" spans="1:13" x14ac:dyDescent="0.35">
      <c r="A17" s="2">
        <v>4</v>
      </c>
      <c r="B17" s="2" t="s">
        <v>22</v>
      </c>
      <c r="C17" s="6" t="s">
        <v>17</v>
      </c>
      <c r="D17" s="324" t="s">
        <v>34</v>
      </c>
      <c r="E17" s="12" t="s">
        <v>25</v>
      </c>
      <c r="F17" s="12" t="s">
        <v>59</v>
      </c>
      <c r="G17" s="12" t="s">
        <v>25</v>
      </c>
      <c r="H17" s="325" t="s">
        <v>630</v>
      </c>
      <c r="I17" s="12" t="s">
        <v>25</v>
      </c>
      <c r="J17" s="24" t="s">
        <v>548</v>
      </c>
      <c r="K17" s="324">
        <v>1</v>
      </c>
      <c r="L17" s="326" t="s">
        <v>221</v>
      </c>
      <c r="M17" s="2"/>
    </row>
    <row r="18" spans="1:13" x14ac:dyDescent="0.35">
      <c r="A18" s="2">
        <v>5</v>
      </c>
      <c r="B18" s="2" t="s">
        <v>144</v>
      </c>
      <c r="C18" s="6" t="s">
        <v>13</v>
      </c>
      <c r="D18" s="249" t="s">
        <v>73</v>
      </c>
      <c r="E18" s="12" t="s">
        <v>25</v>
      </c>
      <c r="F18" s="12" t="s">
        <v>26</v>
      </c>
      <c r="G18" s="12" t="s">
        <v>25</v>
      </c>
      <c r="H18" s="325" t="s">
        <v>630</v>
      </c>
      <c r="I18" s="12" t="s">
        <v>25</v>
      </c>
      <c r="J18" s="24" t="s">
        <v>548</v>
      </c>
      <c r="K18" s="249">
        <v>1</v>
      </c>
      <c r="L18" s="251" t="s">
        <v>221</v>
      </c>
      <c r="M18" s="2"/>
    </row>
    <row r="19" spans="1:13" x14ac:dyDescent="0.35">
      <c r="A19" s="2">
        <v>6</v>
      </c>
      <c r="B19" s="2" t="s">
        <v>135</v>
      </c>
      <c r="C19" s="6" t="s">
        <v>38</v>
      </c>
      <c r="D19" s="249" t="s">
        <v>39</v>
      </c>
      <c r="E19" s="12" t="s">
        <v>25</v>
      </c>
      <c r="F19" s="12" t="s">
        <v>26</v>
      </c>
      <c r="G19" s="12" t="s">
        <v>25</v>
      </c>
      <c r="H19" s="325" t="s">
        <v>630</v>
      </c>
      <c r="I19" s="12" t="s">
        <v>25</v>
      </c>
      <c r="J19" s="24" t="s">
        <v>548</v>
      </c>
      <c r="K19" s="249">
        <v>1</v>
      </c>
      <c r="L19" s="251" t="s">
        <v>221</v>
      </c>
      <c r="M19" s="2"/>
    </row>
    <row r="20" spans="1:13" x14ac:dyDescent="0.35">
      <c r="A20" s="2">
        <v>7</v>
      </c>
      <c r="B20" s="2" t="s">
        <v>396</v>
      </c>
      <c r="C20" s="6"/>
      <c r="D20" s="249" t="s">
        <v>397</v>
      </c>
      <c r="E20" s="12" t="s">
        <v>25</v>
      </c>
      <c r="F20" s="12" t="s">
        <v>26</v>
      </c>
      <c r="G20" s="12" t="s">
        <v>25</v>
      </c>
      <c r="H20" s="325" t="s">
        <v>630</v>
      </c>
      <c r="I20" s="12" t="s">
        <v>25</v>
      </c>
      <c r="J20" s="24" t="s">
        <v>548</v>
      </c>
      <c r="K20" s="249">
        <v>1</v>
      </c>
      <c r="L20" s="251" t="s">
        <v>221</v>
      </c>
      <c r="M20" s="2"/>
    </row>
    <row r="21" spans="1:13" x14ac:dyDescent="0.35">
      <c r="A21" s="2"/>
      <c r="B21" s="2"/>
      <c r="C21" s="6"/>
      <c r="D21" s="249"/>
      <c r="E21" s="12"/>
      <c r="F21" s="12"/>
      <c r="G21" s="12"/>
      <c r="H21" s="250"/>
      <c r="I21" s="12"/>
      <c r="J21" s="14"/>
      <c r="K21" s="249"/>
      <c r="L21" s="251"/>
      <c r="M21" s="2"/>
    </row>
    <row r="22" spans="1:13" x14ac:dyDescent="0.35">
      <c r="A22" s="2"/>
      <c r="B22" s="2"/>
      <c r="C22" s="6"/>
      <c r="D22" s="249"/>
      <c r="E22" s="12"/>
      <c r="F22" s="12"/>
      <c r="G22" s="12"/>
      <c r="H22" s="250"/>
      <c r="I22" s="12"/>
      <c r="J22" s="14"/>
      <c r="K22" s="249"/>
      <c r="L22" s="251"/>
      <c r="M22" s="2"/>
    </row>
    <row r="23" spans="1:13" x14ac:dyDescent="0.35">
      <c r="A23" s="2"/>
      <c r="B23" s="2"/>
      <c r="C23" s="6"/>
      <c r="D23" s="249"/>
      <c r="E23" s="250"/>
      <c r="F23" s="250"/>
      <c r="G23" s="250"/>
      <c r="H23" s="250"/>
      <c r="I23" s="250"/>
      <c r="J23" s="251"/>
      <c r="K23" s="249"/>
      <c r="L23" s="251"/>
      <c r="M23" s="2"/>
    </row>
    <row r="24" spans="1:13" x14ac:dyDescent="0.35">
      <c r="A24" s="3"/>
      <c r="B24" s="3"/>
      <c r="C24" s="252"/>
      <c r="D24" s="16"/>
      <c r="E24" s="17"/>
      <c r="F24" s="17"/>
      <c r="G24" s="17"/>
      <c r="H24" s="17"/>
      <c r="I24" s="17"/>
      <c r="J24" s="18"/>
      <c r="K24" s="16"/>
      <c r="L24" s="18"/>
      <c r="M24" s="3"/>
    </row>
    <row r="25" spans="1:13" x14ac:dyDescent="0.35">
      <c r="C25" s="323"/>
      <c r="D25" s="323"/>
      <c r="E25" s="323"/>
      <c r="F25" s="390" t="s">
        <v>549</v>
      </c>
      <c r="G25" s="390"/>
      <c r="H25" s="390"/>
      <c r="I25" s="390"/>
      <c r="J25" s="390"/>
      <c r="K25" s="390"/>
      <c r="L25" s="390"/>
      <c r="M25" s="390"/>
    </row>
    <row r="26" spans="1:13" x14ac:dyDescent="0.35">
      <c r="A26" s="389" t="s">
        <v>333</v>
      </c>
      <c r="B26" s="389"/>
      <c r="C26" s="389"/>
      <c r="D26" s="389"/>
      <c r="E26" s="323"/>
      <c r="F26" s="389"/>
      <c r="G26" s="389"/>
      <c r="H26" s="389"/>
      <c r="I26" s="389"/>
      <c r="J26" s="389"/>
      <c r="K26" s="389"/>
      <c r="L26" s="389"/>
      <c r="M26" s="389"/>
    </row>
    <row r="27" spans="1:13" x14ac:dyDescent="0.35">
      <c r="A27" s="389" t="s">
        <v>628</v>
      </c>
      <c r="B27" s="389"/>
      <c r="C27" s="389"/>
      <c r="D27" s="389"/>
      <c r="E27" s="323"/>
      <c r="F27" s="389" t="s">
        <v>452</v>
      </c>
      <c r="G27" s="389"/>
      <c r="H27" s="389"/>
      <c r="I27" s="389"/>
      <c r="J27" s="389"/>
      <c r="K27" s="389"/>
      <c r="L27" s="389"/>
      <c r="M27" s="389"/>
    </row>
    <row r="28" spans="1:13" x14ac:dyDescent="0.35">
      <c r="A28" s="389"/>
      <c r="B28" s="389"/>
      <c r="C28" s="389"/>
      <c r="D28" s="389"/>
      <c r="E28" s="323"/>
      <c r="F28" s="323"/>
      <c r="G28" s="323"/>
      <c r="H28" s="323"/>
      <c r="I28" s="323"/>
      <c r="J28" s="323"/>
      <c r="K28" s="323"/>
      <c r="L28" s="323"/>
    </row>
    <row r="29" spans="1:13" x14ac:dyDescent="0.35">
      <c r="C29" s="323"/>
      <c r="D29" s="323"/>
      <c r="E29" s="323"/>
      <c r="F29" s="323"/>
      <c r="G29" s="323"/>
      <c r="H29" s="323"/>
      <c r="I29" s="323"/>
      <c r="J29" s="323"/>
      <c r="K29" s="323"/>
      <c r="L29" s="323"/>
    </row>
    <row r="30" spans="1:13" x14ac:dyDescent="0.35">
      <c r="A30" s="395" t="s">
        <v>398</v>
      </c>
      <c r="B30" s="395"/>
      <c r="C30" s="395"/>
      <c r="D30" s="395"/>
      <c r="E30" s="323"/>
      <c r="F30" s="395" t="s">
        <v>90</v>
      </c>
      <c r="G30" s="395"/>
      <c r="H30" s="395"/>
      <c r="I30" s="395"/>
      <c r="J30" s="395"/>
      <c r="K30" s="395"/>
      <c r="L30" s="395"/>
      <c r="M30" s="395"/>
    </row>
    <row r="31" spans="1:13" x14ac:dyDescent="0.35">
      <c r="A31" s="389" t="s">
        <v>627</v>
      </c>
      <c r="B31" s="389"/>
      <c r="C31" s="389"/>
      <c r="D31" s="389"/>
      <c r="E31" s="323"/>
      <c r="F31" s="389" t="s">
        <v>91</v>
      </c>
      <c r="G31" s="389"/>
      <c r="H31" s="389"/>
      <c r="I31" s="389"/>
      <c r="J31" s="389"/>
      <c r="K31" s="389"/>
      <c r="L31" s="389"/>
      <c r="M31" s="389"/>
    </row>
    <row r="32" spans="1:13" x14ac:dyDescent="0.35">
      <c r="C32" s="323"/>
      <c r="D32" s="323"/>
      <c r="E32" s="323"/>
      <c r="F32" s="323"/>
      <c r="G32" s="323"/>
      <c r="H32" s="323"/>
      <c r="I32" s="323"/>
      <c r="J32" s="323"/>
      <c r="K32" s="323"/>
      <c r="L32" s="323"/>
    </row>
    <row r="33" spans="1:13" x14ac:dyDescent="0.35">
      <c r="A33" s="389" t="s">
        <v>51</v>
      </c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  <c r="M33" s="389"/>
    </row>
    <row r="34" spans="1:13" x14ac:dyDescent="0.35">
      <c r="A34" s="389" t="s">
        <v>453</v>
      </c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</row>
    <row r="35" spans="1:13" x14ac:dyDescent="0.35">
      <c r="C35" s="323"/>
      <c r="D35" s="323"/>
      <c r="E35" s="323"/>
      <c r="F35" s="323"/>
      <c r="G35" s="323"/>
      <c r="H35" s="323"/>
      <c r="I35" s="323"/>
      <c r="J35" s="323"/>
      <c r="K35" s="323"/>
      <c r="L35" s="323"/>
    </row>
    <row r="36" spans="1:13" x14ac:dyDescent="0.35">
      <c r="C36" s="323"/>
      <c r="D36" s="323"/>
      <c r="E36" s="323"/>
      <c r="F36" s="323"/>
      <c r="G36" s="323"/>
      <c r="H36" s="323"/>
      <c r="I36" s="323"/>
      <c r="J36" s="323"/>
      <c r="K36" s="323"/>
      <c r="L36" s="323"/>
    </row>
    <row r="37" spans="1:13" x14ac:dyDescent="0.35">
      <c r="A37" s="395" t="s">
        <v>454</v>
      </c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</row>
    <row r="38" spans="1:13" x14ac:dyDescent="0.35">
      <c r="A38" s="389" t="s">
        <v>455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</row>
    <row r="56" spans="1:13" x14ac:dyDescent="0.35">
      <c r="C56" s="247"/>
      <c r="D56" s="247"/>
      <c r="E56" s="247"/>
      <c r="F56" s="247"/>
      <c r="G56" s="247"/>
      <c r="H56" s="247"/>
      <c r="I56" s="247"/>
      <c r="J56" s="247"/>
      <c r="K56" s="250"/>
      <c r="L56" s="250"/>
    </row>
    <row r="57" spans="1:13" ht="23.5" x14ac:dyDescent="0.55000000000000004">
      <c r="A57" s="385" t="s">
        <v>0</v>
      </c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</row>
    <row r="58" spans="1:13" x14ac:dyDescent="0.35">
      <c r="C58" s="247"/>
      <c r="D58" s="247"/>
      <c r="E58" s="247"/>
      <c r="F58" s="247"/>
      <c r="G58" s="247"/>
      <c r="H58" s="247"/>
      <c r="I58" s="247"/>
      <c r="J58" s="247"/>
      <c r="K58" s="250"/>
      <c r="L58" s="250"/>
    </row>
    <row r="59" spans="1:13" x14ac:dyDescent="0.35">
      <c r="B59" t="s">
        <v>1</v>
      </c>
      <c r="C59" s="25" t="s">
        <v>631</v>
      </c>
      <c r="D59" s="247"/>
      <c r="E59" s="247"/>
      <c r="F59" s="247"/>
      <c r="G59" s="247"/>
      <c r="H59" s="247"/>
      <c r="I59" s="247"/>
      <c r="J59" s="247"/>
      <c r="K59" s="250"/>
      <c r="L59" s="250"/>
    </row>
    <row r="60" spans="1:13" x14ac:dyDescent="0.35">
      <c r="B60" t="s">
        <v>3</v>
      </c>
      <c r="C60" s="228" t="s">
        <v>2</v>
      </c>
      <c r="D60" s="247"/>
      <c r="E60" s="247"/>
      <c r="F60" s="247"/>
      <c r="G60" s="247"/>
      <c r="H60" s="247"/>
      <c r="I60" s="247"/>
      <c r="J60" s="247"/>
      <c r="K60" s="250"/>
      <c r="L60" s="250"/>
    </row>
    <row r="61" spans="1:13" x14ac:dyDescent="0.35">
      <c r="B61" t="s">
        <v>4</v>
      </c>
      <c r="C61" s="25" t="s">
        <v>124</v>
      </c>
      <c r="D61" s="247"/>
      <c r="E61" s="247"/>
      <c r="F61" s="247"/>
      <c r="G61" s="247"/>
      <c r="H61" s="247"/>
      <c r="I61" s="247"/>
      <c r="J61" s="247"/>
      <c r="K61" s="250"/>
      <c r="L61" s="250"/>
    </row>
    <row r="62" spans="1:13" x14ac:dyDescent="0.35">
      <c r="C62" s="247"/>
      <c r="D62" s="247"/>
      <c r="E62" s="247"/>
      <c r="F62" s="247"/>
      <c r="G62" s="247"/>
      <c r="H62" s="247"/>
      <c r="I62" s="247"/>
      <c r="J62" s="247"/>
      <c r="K62" s="250"/>
      <c r="L62" s="250"/>
    </row>
    <row r="63" spans="1:13" ht="15.5" x14ac:dyDescent="0.35">
      <c r="A63" s="9"/>
      <c r="B63" s="9"/>
      <c r="C63" s="386" t="s">
        <v>7</v>
      </c>
      <c r="D63" s="387"/>
      <c r="E63" s="387"/>
      <c r="F63" s="387"/>
      <c r="G63" s="387"/>
      <c r="H63" s="387"/>
      <c r="I63" s="387"/>
      <c r="J63" s="388"/>
      <c r="K63" s="391" t="s">
        <v>10</v>
      </c>
      <c r="L63" s="392"/>
      <c r="M63" s="9"/>
    </row>
    <row r="64" spans="1:13" ht="15.5" x14ac:dyDescent="0.35">
      <c r="A64" s="10" t="s">
        <v>5</v>
      </c>
      <c r="B64" s="10" t="s">
        <v>6</v>
      </c>
      <c r="C64" s="28" t="s">
        <v>8</v>
      </c>
      <c r="D64" s="386" t="s">
        <v>9</v>
      </c>
      <c r="E64" s="387"/>
      <c r="F64" s="387"/>
      <c r="G64" s="387"/>
      <c r="H64" s="387"/>
      <c r="I64" s="387"/>
      <c r="J64" s="388"/>
      <c r="K64" s="393" t="s">
        <v>11</v>
      </c>
      <c r="L64" s="394"/>
      <c r="M64" s="10" t="s">
        <v>12</v>
      </c>
    </row>
    <row r="65" spans="1:13" ht="18.5" x14ac:dyDescent="0.45">
      <c r="A65" s="19"/>
      <c r="B65" s="23" t="s">
        <v>632</v>
      </c>
      <c r="C65" s="19"/>
      <c r="D65" s="20"/>
      <c r="E65" s="21"/>
      <c r="F65" s="21"/>
      <c r="G65" s="21"/>
      <c r="H65" s="21"/>
      <c r="I65" s="21"/>
      <c r="J65" s="22"/>
      <c r="K65" s="90"/>
      <c r="L65" s="92"/>
      <c r="M65" s="19"/>
    </row>
    <row r="66" spans="1:13" x14ac:dyDescent="0.35">
      <c r="A66" s="2">
        <v>1</v>
      </c>
      <c r="B66" s="2" t="s">
        <v>319</v>
      </c>
      <c r="C66" s="6" t="s">
        <v>13</v>
      </c>
      <c r="D66" s="324" t="s">
        <v>66</v>
      </c>
      <c r="E66" s="12" t="s">
        <v>25</v>
      </c>
      <c r="F66" s="12" t="s">
        <v>50</v>
      </c>
      <c r="G66" s="12" t="s">
        <v>25</v>
      </c>
      <c r="H66" s="325" t="s">
        <v>633</v>
      </c>
      <c r="I66" s="12" t="s">
        <v>25</v>
      </c>
      <c r="J66" s="24" t="s">
        <v>548</v>
      </c>
      <c r="K66" s="249">
        <v>1</v>
      </c>
      <c r="L66" s="251" t="s">
        <v>221</v>
      </c>
      <c r="M66" s="2"/>
    </row>
    <row r="67" spans="1:13" x14ac:dyDescent="0.35">
      <c r="A67" s="2">
        <v>2</v>
      </c>
      <c r="B67" s="2" t="s">
        <v>86</v>
      </c>
      <c r="C67" s="6" t="s">
        <v>17</v>
      </c>
      <c r="D67" s="324" t="s">
        <v>68</v>
      </c>
      <c r="E67" s="12" t="s">
        <v>25</v>
      </c>
      <c r="F67" s="12" t="s">
        <v>50</v>
      </c>
      <c r="G67" s="12" t="s">
        <v>25</v>
      </c>
      <c r="H67" s="325" t="s">
        <v>633</v>
      </c>
      <c r="I67" s="12" t="s">
        <v>25</v>
      </c>
      <c r="J67" s="24" t="s">
        <v>548</v>
      </c>
      <c r="K67" s="249">
        <v>1</v>
      </c>
      <c r="L67" s="251" t="s">
        <v>221</v>
      </c>
      <c r="M67" s="2"/>
    </row>
    <row r="68" spans="1:13" x14ac:dyDescent="0.35">
      <c r="A68" s="2">
        <v>3</v>
      </c>
      <c r="B68" s="2" t="s">
        <v>22</v>
      </c>
      <c r="C68" s="6" t="s">
        <v>17</v>
      </c>
      <c r="D68" s="324" t="s">
        <v>34</v>
      </c>
      <c r="E68" s="12" t="s">
        <v>25</v>
      </c>
      <c r="F68" s="12" t="s">
        <v>634</v>
      </c>
      <c r="G68" s="12" t="s">
        <v>25</v>
      </c>
      <c r="H68" s="325" t="s">
        <v>633</v>
      </c>
      <c r="I68" s="12" t="s">
        <v>25</v>
      </c>
      <c r="J68" s="24" t="s">
        <v>548</v>
      </c>
      <c r="K68" s="249">
        <v>2</v>
      </c>
      <c r="L68" s="251" t="s">
        <v>221</v>
      </c>
      <c r="M68" s="2"/>
    </row>
    <row r="69" spans="1:13" x14ac:dyDescent="0.35">
      <c r="A69" s="2">
        <v>4</v>
      </c>
      <c r="B69" s="2" t="s">
        <v>162</v>
      </c>
      <c r="C69" s="6" t="s">
        <v>13</v>
      </c>
      <c r="D69" s="249" t="s">
        <v>71</v>
      </c>
      <c r="E69" s="12" t="s">
        <v>25</v>
      </c>
      <c r="F69" s="12" t="s">
        <v>32</v>
      </c>
      <c r="G69" s="12" t="s">
        <v>25</v>
      </c>
      <c r="H69" s="325" t="s">
        <v>633</v>
      </c>
      <c r="I69" s="12" t="s">
        <v>25</v>
      </c>
      <c r="J69" s="24" t="s">
        <v>548</v>
      </c>
      <c r="K69" s="249">
        <v>1</v>
      </c>
      <c r="L69" s="251" t="s">
        <v>221</v>
      </c>
      <c r="M69" s="2"/>
    </row>
    <row r="70" spans="1:13" x14ac:dyDescent="0.35">
      <c r="A70" s="2"/>
      <c r="B70" s="2"/>
      <c r="C70" s="6"/>
      <c r="D70" s="249"/>
      <c r="E70" s="12"/>
      <c r="F70" s="12"/>
      <c r="G70" s="12"/>
      <c r="H70" s="250"/>
      <c r="I70" s="12"/>
      <c r="J70" s="24"/>
      <c r="K70" s="249"/>
      <c r="L70" s="251"/>
      <c r="M70" s="2"/>
    </row>
    <row r="71" spans="1:13" x14ac:dyDescent="0.35">
      <c r="A71" s="2"/>
      <c r="B71" s="1" t="s">
        <v>635</v>
      </c>
      <c r="C71" s="6"/>
      <c r="D71" s="249"/>
      <c r="E71" s="12"/>
      <c r="F71" s="12"/>
      <c r="G71" s="12"/>
      <c r="H71" s="250"/>
      <c r="I71" s="12"/>
      <c r="J71" s="24"/>
      <c r="K71" s="249"/>
      <c r="L71" s="251"/>
      <c r="M71" s="2"/>
    </row>
    <row r="72" spans="1:13" x14ac:dyDescent="0.35">
      <c r="A72" s="2">
        <v>1</v>
      </c>
      <c r="B72" s="2" t="s">
        <v>319</v>
      </c>
      <c r="C72" s="6" t="s">
        <v>13</v>
      </c>
      <c r="D72" s="324" t="s">
        <v>66</v>
      </c>
      <c r="E72" s="12" t="s">
        <v>25</v>
      </c>
      <c r="F72" s="12" t="s">
        <v>32</v>
      </c>
      <c r="G72" s="12" t="s">
        <v>25</v>
      </c>
      <c r="H72" s="325" t="s">
        <v>636</v>
      </c>
      <c r="I72" s="12" t="s">
        <v>25</v>
      </c>
      <c r="J72" s="24" t="s">
        <v>548</v>
      </c>
      <c r="K72" s="249">
        <v>1</v>
      </c>
      <c r="L72" s="251" t="s">
        <v>221</v>
      </c>
      <c r="M72" s="2"/>
    </row>
    <row r="73" spans="1:13" x14ac:dyDescent="0.35">
      <c r="A73" s="2">
        <v>2</v>
      </c>
      <c r="B73" s="2" t="s">
        <v>86</v>
      </c>
      <c r="C73" s="6" t="s">
        <v>17</v>
      </c>
      <c r="D73" s="324" t="s">
        <v>68</v>
      </c>
      <c r="E73" s="12" t="s">
        <v>25</v>
      </c>
      <c r="F73" s="12" t="s">
        <v>32</v>
      </c>
      <c r="G73" s="12" t="s">
        <v>25</v>
      </c>
      <c r="H73" s="325" t="s">
        <v>636</v>
      </c>
      <c r="I73" s="12" t="s">
        <v>25</v>
      </c>
      <c r="J73" s="24" t="s">
        <v>548</v>
      </c>
      <c r="K73" s="249">
        <v>1</v>
      </c>
      <c r="L73" s="251" t="s">
        <v>221</v>
      </c>
      <c r="M73" s="2"/>
    </row>
    <row r="74" spans="1:13" x14ac:dyDescent="0.35">
      <c r="A74" s="2">
        <v>3</v>
      </c>
      <c r="B74" s="2" t="s">
        <v>22</v>
      </c>
      <c r="C74" s="6" t="s">
        <v>17</v>
      </c>
      <c r="D74" s="249" t="s">
        <v>213</v>
      </c>
      <c r="E74" s="12" t="s">
        <v>25</v>
      </c>
      <c r="F74" s="12" t="s">
        <v>637</v>
      </c>
      <c r="G74" s="12" t="s">
        <v>25</v>
      </c>
      <c r="H74" s="325" t="s">
        <v>636</v>
      </c>
      <c r="I74" s="12" t="s">
        <v>25</v>
      </c>
      <c r="J74" s="24" t="s">
        <v>548</v>
      </c>
      <c r="K74" s="249">
        <v>2</v>
      </c>
      <c r="L74" s="251" t="s">
        <v>221</v>
      </c>
      <c r="M74" s="2"/>
    </row>
    <row r="75" spans="1:13" x14ac:dyDescent="0.35">
      <c r="A75" s="2">
        <v>4</v>
      </c>
      <c r="B75" s="2" t="s">
        <v>162</v>
      </c>
      <c r="C75" s="6" t="s">
        <v>13</v>
      </c>
      <c r="D75" s="249" t="s">
        <v>71</v>
      </c>
      <c r="E75" s="12" t="s">
        <v>25</v>
      </c>
      <c r="F75" s="12" t="s">
        <v>74</v>
      </c>
      <c r="G75" s="12" t="s">
        <v>25</v>
      </c>
      <c r="H75" s="325" t="s">
        <v>636</v>
      </c>
      <c r="I75" s="12" t="s">
        <v>25</v>
      </c>
      <c r="J75" s="24" t="s">
        <v>548</v>
      </c>
      <c r="K75" s="249">
        <v>1</v>
      </c>
      <c r="L75" s="251" t="s">
        <v>221</v>
      </c>
      <c r="M75" s="2"/>
    </row>
    <row r="76" spans="1:13" x14ac:dyDescent="0.35">
      <c r="A76" s="2"/>
      <c r="B76" s="2"/>
      <c r="C76" s="6"/>
      <c r="D76" s="249"/>
      <c r="E76" s="12"/>
      <c r="F76" s="12"/>
      <c r="G76" s="12"/>
      <c r="H76" s="250"/>
      <c r="I76" s="12"/>
      <c r="J76" s="24"/>
      <c r="K76" s="249"/>
      <c r="L76" s="251"/>
      <c r="M76" s="2"/>
    </row>
    <row r="77" spans="1:13" x14ac:dyDescent="0.35">
      <c r="A77" s="2"/>
      <c r="B77" s="2"/>
      <c r="C77" s="6"/>
      <c r="D77" s="249"/>
      <c r="E77" s="12"/>
      <c r="F77" s="12"/>
      <c r="G77" s="12"/>
      <c r="H77" s="250"/>
      <c r="I77" s="12"/>
      <c r="J77" s="24"/>
      <c r="K77" s="249"/>
      <c r="L77" s="251"/>
      <c r="M77" s="2"/>
    </row>
    <row r="78" spans="1:13" x14ac:dyDescent="0.35">
      <c r="A78" s="2"/>
      <c r="B78" s="1"/>
      <c r="C78" s="6"/>
      <c r="D78" s="249"/>
      <c r="E78" s="12"/>
      <c r="F78" s="12"/>
      <c r="G78" s="12"/>
      <c r="H78" s="250"/>
      <c r="I78" s="12"/>
      <c r="J78" s="24"/>
      <c r="K78" s="249"/>
      <c r="L78" s="251"/>
      <c r="M78" s="2"/>
    </row>
    <row r="79" spans="1:13" x14ac:dyDescent="0.35">
      <c r="A79" s="2"/>
      <c r="B79" s="2"/>
      <c r="C79" s="6"/>
      <c r="D79" s="249"/>
      <c r="E79" s="12"/>
      <c r="F79" s="12"/>
      <c r="G79" s="12"/>
      <c r="H79" s="250"/>
      <c r="I79" s="12"/>
      <c r="J79" s="24"/>
      <c r="K79" s="249"/>
      <c r="L79" s="251"/>
      <c r="M79" s="2"/>
    </row>
    <row r="80" spans="1:13" x14ac:dyDescent="0.35">
      <c r="A80" s="2"/>
      <c r="B80" s="2"/>
      <c r="C80" s="6"/>
      <c r="D80" s="249"/>
      <c r="E80" s="12"/>
      <c r="F80" s="12"/>
      <c r="G80" s="12"/>
      <c r="H80" s="250"/>
      <c r="I80" s="12"/>
      <c r="J80" s="24"/>
      <c r="K80" s="249"/>
      <c r="L80" s="251"/>
      <c r="M80" s="2"/>
    </row>
    <row r="81" spans="1:13" x14ac:dyDescent="0.35">
      <c r="A81" s="2"/>
      <c r="B81" s="2"/>
      <c r="C81" s="6"/>
      <c r="D81" s="249"/>
      <c r="E81" s="12"/>
      <c r="F81" s="12"/>
      <c r="G81" s="12"/>
      <c r="H81" s="250"/>
      <c r="I81" s="12"/>
      <c r="J81" s="24"/>
      <c r="K81" s="249"/>
      <c r="L81" s="251"/>
      <c r="M81" s="2"/>
    </row>
    <row r="82" spans="1:13" x14ac:dyDescent="0.35">
      <c r="A82" s="2"/>
      <c r="B82" s="2"/>
      <c r="C82" s="6"/>
      <c r="D82" s="249"/>
      <c r="E82" s="12"/>
      <c r="F82" s="12"/>
      <c r="G82" s="12"/>
      <c r="H82" s="250"/>
      <c r="I82" s="12"/>
      <c r="J82" s="24"/>
      <c r="K82" s="249"/>
      <c r="L82" s="251"/>
      <c r="M82" s="2"/>
    </row>
    <row r="83" spans="1:13" x14ac:dyDescent="0.35">
      <c r="A83" s="2"/>
      <c r="B83" s="2"/>
      <c r="C83" s="6"/>
      <c r="D83" s="249"/>
      <c r="E83" s="12"/>
      <c r="F83" s="12"/>
      <c r="G83" s="12"/>
      <c r="H83" s="250"/>
      <c r="I83" s="12"/>
      <c r="J83" s="24"/>
      <c r="K83" s="249"/>
      <c r="L83" s="251"/>
      <c r="M83" s="2"/>
    </row>
    <row r="84" spans="1:13" x14ac:dyDescent="0.35">
      <c r="A84" s="2"/>
      <c r="B84" s="2"/>
      <c r="C84" s="6"/>
      <c r="D84" s="249"/>
      <c r="E84" s="12"/>
      <c r="F84" s="12"/>
      <c r="G84" s="12"/>
      <c r="H84" s="250"/>
      <c r="I84" s="12"/>
      <c r="J84" s="24"/>
      <c r="K84" s="249"/>
      <c r="L84" s="251"/>
      <c r="M84" s="2"/>
    </row>
    <row r="85" spans="1:13" x14ac:dyDescent="0.35">
      <c r="A85" s="2"/>
      <c r="B85" s="2"/>
      <c r="C85" s="6"/>
      <c r="D85" s="249"/>
      <c r="E85" s="12"/>
      <c r="F85" s="12"/>
      <c r="G85" s="12"/>
      <c r="H85" s="250"/>
      <c r="I85" s="12"/>
      <c r="J85" s="24"/>
      <c r="K85" s="249"/>
      <c r="L85" s="251"/>
      <c r="M85" s="2"/>
    </row>
    <row r="86" spans="1:13" ht="8.25" customHeight="1" x14ac:dyDescent="0.35">
      <c r="A86" s="3"/>
      <c r="B86" s="3"/>
      <c r="C86" s="252"/>
      <c r="D86" s="16"/>
      <c r="E86" s="17"/>
      <c r="F86" s="17"/>
      <c r="G86" s="17"/>
      <c r="H86" s="17"/>
      <c r="I86" s="17"/>
      <c r="J86" s="18"/>
      <c r="K86" s="16"/>
      <c r="L86" s="18"/>
      <c r="M86" s="3"/>
    </row>
    <row r="87" spans="1:13" x14ac:dyDescent="0.35">
      <c r="C87" s="323"/>
      <c r="D87" s="323"/>
      <c r="E87" s="323"/>
      <c r="F87" s="390" t="s">
        <v>549</v>
      </c>
      <c r="G87" s="390"/>
      <c r="H87" s="390"/>
      <c r="I87" s="390"/>
      <c r="J87" s="390"/>
      <c r="K87" s="390"/>
      <c r="L87" s="390"/>
      <c r="M87" s="390"/>
    </row>
    <row r="88" spans="1:13" x14ac:dyDescent="0.35">
      <c r="A88" s="389" t="s">
        <v>333</v>
      </c>
      <c r="B88" s="389"/>
      <c r="C88" s="389"/>
      <c r="D88" s="389"/>
      <c r="E88" s="323"/>
      <c r="F88" s="389"/>
      <c r="G88" s="389"/>
      <c r="H88" s="389"/>
      <c r="I88" s="389"/>
      <c r="J88" s="389"/>
      <c r="K88" s="389"/>
      <c r="L88" s="389"/>
      <c r="M88" s="389"/>
    </row>
    <row r="89" spans="1:13" x14ac:dyDescent="0.35">
      <c r="A89" s="389" t="s">
        <v>628</v>
      </c>
      <c r="B89" s="389"/>
      <c r="C89" s="389"/>
      <c r="D89" s="389"/>
      <c r="E89" s="323"/>
      <c r="F89" s="389" t="s">
        <v>452</v>
      </c>
      <c r="G89" s="389"/>
      <c r="H89" s="389"/>
      <c r="I89" s="389"/>
      <c r="J89" s="389"/>
      <c r="K89" s="389"/>
      <c r="L89" s="389"/>
      <c r="M89" s="389"/>
    </row>
    <row r="90" spans="1:13" x14ac:dyDescent="0.35">
      <c r="A90" s="389"/>
      <c r="B90" s="389"/>
      <c r="C90" s="389"/>
      <c r="D90" s="389"/>
      <c r="E90" s="323"/>
      <c r="F90" s="323"/>
      <c r="G90" s="323"/>
      <c r="H90" s="323"/>
      <c r="I90" s="323"/>
      <c r="J90" s="323"/>
      <c r="K90" s="323"/>
      <c r="L90" s="323"/>
    </row>
    <row r="91" spans="1:13" x14ac:dyDescent="0.35">
      <c r="C91" s="323"/>
      <c r="D91" s="323"/>
      <c r="E91" s="323"/>
      <c r="F91" s="323"/>
      <c r="G91" s="323"/>
      <c r="H91" s="323"/>
      <c r="I91" s="323"/>
      <c r="J91" s="323"/>
      <c r="K91" s="323"/>
      <c r="L91" s="323"/>
    </row>
    <row r="92" spans="1:13" x14ac:dyDescent="0.35">
      <c r="A92" s="395" t="s">
        <v>398</v>
      </c>
      <c r="B92" s="395"/>
      <c r="C92" s="395"/>
      <c r="D92" s="395"/>
      <c r="E92" s="323"/>
      <c r="F92" s="395" t="s">
        <v>90</v>
      </c>
      <c r="G92" s="395"/>
      <c r="H92" s="395"/>
      <c r="I92" s="395"/>
      <c r="J92" s="395"/>
      <c r="K92" s="395"/>
      <c r="L92" s="395"/>
      <c r="M92" s="395"/>
    </row>
    <row r="93" spans="1:13" x14ac:dyDescent="0.35">
      <c r="A93" s="389" t="s">
        <v>627</v>
      </c>
      <c r="B93" s="389"/>
      <c r="C93" s="389"/>
      <c r="D93" s="389"/>
      <c r="E93" s="323"/>
      <c r="F93" s="389" t="s">
        <v>91</v>
      </c>
      <c r="G93" s="389"/>
      <c r="H93" s="389"/>
      <c r="I93" s="389"/>
      <c r="J93" s="389"/>
      <c r="K93" s="389"/>
      <c r="L93" s="389"/>
      <c r="M93" s="389"/>
    </row>
    <row r="94" spans="1:13" x14ac:dyDescent="0.35">
      <c r="C94" s="323"/>
      <c r="D94" s="323"/>
      <c r="E94" s="323"/>
      <c r="F94" s="323"/>
      <c r="G94" s="323"/>
      <c r="H94" s="323"/>
      <c r="I94" s="323"/>
      <c r="J94" s="323"/>
      <c r="K94" s="323"/>
      <c r="L94" s="323"/>
    </row>
    <row r="95" spans="1:13" x14ac:dyDescent="0.35">
      <c r="A95" s="389" t="s">
        <v>51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</row>
    <row r="96" spans="1:13" x14ac:dyDescent="0.35">
      <c r="A96" s="389" t="s">
        <v>453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</row>
    <row r="97" spans="1:13" x14ac:dyDescent="0.35">
      <c r="C97" s="323"/>
      <c r="D97" s="323"/>
      <c r="E97" s="323"/>
      <c r="F97" s="323"/>
      <c r="G97" s="323"/>
      <c r="H97" s="323"/>
      <c r="I97" s="323"/>
      <c r="J97" s="323"/>
      <c r="K97" s="323"/>
      <c r="L97" s="323"/>
    </row>
    <row r="98" spans="1:13" x14ac:dyDescent="0.35">
      <c r="C98" s="323"/>
      <c r="D98" s="323"/>
      <c r="E98" s="323"/>
      <c r="F98" s="323"/>
      <c r="G98" s="323"/>
      <c r="H98" s="323"/>
      <c r="I98" s="323"/>
      <c r="J98" s="323"/>
      <c r="K98" s="323"/>
      <c r="L98" s="323"/>
    </row>
    <row r="99" spans="1:13" x14ac:dyDescent="0.35">
      <c r="A99" s="395" t="s">
        <v>454</v>
      </c>
      <c r="B99" s="395"/>
      <c r="C99" s="395"/>
      <c r="D99" s="395"/>
      <c r="E99" s="395"/>
      <c r="F99" s="395"/>
      <c r="G99" s="395"/>
      <c r="H99" s="395"/>
      <c r="I99" s="395"/>
      <c r="J99" s="395"/>
      <c r="K99" s="395"/>
      <c r="L99" s="395"/>
      <c r="M99" s="395"/>
    </row>
    <row r="100" spans="1:13" x14ac:dyDescent="0.35">
      <c r="A100" s="389" t="s">
        <v>455</v>
      </c>
      <c r="B100" s="389"/>
      <c r="C100" s="389"/>
      <c r="D100" s="389"/>
      <c r="E100" s="389"/>
      <c r="F100" s="389"/>
      <c r="G100" s="389"/>
      <c r="H100" s="389"/>
      <c r="I100" s="389"/>
      <c r="J100" s="389"/>
      <c r="K100" s="389"/>
      <c r="L100" s="389"/>
      <c r="M100" s="389"/>
    </row>
    <row r="105" spans="1:13" x14ac:dyDescent="0.35">
      <c r="C105" s="247"/>
      <c r="D105" s="247"/>
      <c r="E105" s="247"/>
      <c r="F105" s="247"/>
      <c r="G105" s="247"/>
      <c r="H105" s="247"/>
      <c r="I105" s="247"/>
      <c r="J105" s="247"/>
      <c r="K105" s="250"/>
      <c r="L105" s="250"/>
    </row>
    <row r="106" spans="1:13" x14ac:dyDescent="0.35">
      <c r="K106"/>
      <c r="L106"/>
    </row>
    <row r="107" spans="1:13" x14ac:dyDescent="0.35">
      <c r="K107"/>
      <c r="L107"/>
    </row>
    <row r="109" spans="1:13" x14ac:dyDescent="0.35">
      <c r="C109" s="323"/>
      <c r="D109" s="323"/>
      <c r="E109" s="323"/>
      <c r="F109" s="323"/>
      <c r="G109" s="323"/>
      <c r="H109" s="323"/>
      <c r="I109" s="323"/>
      <c r="J109" s="323"/>
      <c r="K109" s="325"/>
      <c r="L109" s="325"/>
    </row>
    <row r="110" spans="1:13" ht="23.5" x14ac:dyDescent="0.55000000000000004">
      <c r="A110" s="385" t="s">
        <v>0</v>
      </c>
      <c r="B110" s="385"/>
      <c r="C110" s="385"/>
      <c r="D110" s="385"/>
      <c r="E110" s="385"/>
      <c r="F110" s="385"/>
      <c r="G110" s="385"/>
      <c r="H110" s="385"/>
      <c r="I110" s="385"/>
      <c r="J110" s="385"/>
      <c r="K110" s="385"/>
      <c r="L110" s="385"/>
      <c r="M110" s="385"/>
    </row>
    <row r="111" spans="1:13" x14ac:dyDescent="0.35">
      <c r="C111" s="323"/>
      <c r="D111" s="323"/>
      <c r="E111" s="323"/>
      <c r="F111" s="323"/>
      <c r="G111" s="323"/>
      <c r="H111" s="323"/>
      <c r="I111" s="323"/>
      <c r="J111" s="323"/>
      <c r="K111" s="325"/>
      <c r="L111" s="325"/>
    </row>
    <row r="112" spans="1:13" x14ac:dyDescent="0.35">
      <c r="B112" t="s">
        <v>1</v>
      </c>
      <c r="C112" s="25" t="s">
        <v>638</v>
      </c>
      <c r="D112" s="323"/>
      <c r="E112" s="323"/>
      <c r="F112" s="323"/>
      <c r="G112" s="323"/>
      <c r="H112" s="323"/>
      <c r="I112" s="323"/>
      <c r="J112" s="323"/>
      <c r="K112" s="325"/>
      <c r="L112" s="325"/>
    </row>
    <row r="113" spans="1:13" x14ac:dyDescent="0.35">
      <c r="B113" t="s">
        <v>3</v>
      </c>
      <c r="C113" s="228" t="s">
        <v>2</v>
      </c>
      <c r="D113" s="323"/>
      <c r="E113" s="323"/>
      <c r="F113" s="323"/>
      <c r="G113" s="323"/>
      <c r="H113" s="323"/>
      <c r="I113" s="323"/>
      <c r="J113" s="323"/>
      <c r="K113" s="325"/>
      <c r="L113" s="325"/>
    </row>
    <row r="114" spans="1:13" x14ac:dyDescent="0.35">
      <c r="B114" t="s">
        <v>4</v>
      </c>
      <c r="C114" s="25" t="s">
        <v>124</v>
      </c>
      <c r="D114" s="323"/>
      <c r="E114" s="323"/>
      <c r="F114" s="323"/>
      <c r="G114" s="323"/>
      <c r="H114" s="323"/>
      <c r="I114" s="323"/>
      <c r="J114" s="323"/>
      <c r="K114" s="325"/>
      <c r="L114" s="325"/>
    </row>
    <row r="115" spans="1:13" x14ac:dyDescent="0.35">
      <c r="C115" s="323"/>
      <c r="D115" s="323"/>
      <c r="E115" s="323"/>
      <c r="F115" s="323"/>
      <c r="G115" s="323"/>
      <c r="H115" s="323"/>
      <c r="I115" s="323"/>
      <c r="J115" s="323"/>
      <c r="K115" s="325"/>
      <c r="L115" s="325"/>
    </row>
    <row r="116" spans="1:13" ht="15.5" x14ac:dyDescent="0.35">
      <c r="A116" s="9"/>
      <c r="B116" s="9"/>
      <c r="C116" s="386" t="s">
        <v>7</v>
      </c>
      <c r="D116" s="387"/>
      <c r="E116" s="387"/>
      <c r="F116" s="387"/>
      <c r="G116" s="387"/>
      <c r="H116" s="387"/>
      <c r="I116" s="387"/>
      <c r="J116" s="388"/>
      <c r="K116" s="391" t="s">
        <v>10</v>
      </c>
      <c r="L116" s="392"/>
      <c r="M116" s="9"/>
    </row>
    <row r="117" spans="1:13" ht="15.5" x14ac:dyDescent="0.35">
      <c r="A117" s="10" t="s">
        <v>5</v>
      </c>
      <c r="B117" s="10" t="s">
        <v>6</v>
      </c>
      <c r="C117" s="28" t="s">
        <v>8</v>
      </c>
      <c r="D117" s="386" t="s">
        <v>9</v>
      </c>
      <c r="E117" s="387"/>
      <c r="F117" s="387"/>
      <c r="G117" s="387"/>
      <c r="H117" s="387"/>
      <c r="I117" s="387"/>
      <c r="J117" s="388"/>
      <c r="K117" s="393" t="s">
        <v>11</v>
      </c>
      <c r="L117" s="394"/>
      <c r="M117" s="10" t="s">
        <v>12</v>
      </c>
    </row>
    <row r="118" spans="1:13" ht="18.5" x14ac:dyDescent="0.45">
      <c r="A118" s="19"/>
      <c r="B118" s="23" t="s">
        <v>639</v>
      </c>
      <c r="C118" s="19"/>
      <c r="D118" s="20"/>
      <c r="E118" s="21"/>
      <c r="F118" s="21"/>
      <c r="G118" s="21"/>
      <c r="H118" s="21"/>
      <c r="I118" s="21"/>
      <c r="J118" s="22"/>
      <c r="K118" s="90"/>
      <c r="L118" s="92"/>
      <c r="M118" s="19"/>
    </row>
    <row r="119" spans="1:13" x14ac:dyDescent="0.35">
      <c r="A119" s="2">
        <v>1</v>
      </c>
      <c r="B119" s="2" t="s">
        <v>319</v>
      </c>
      <c r="C119" s="6" t="s">
        <v>13</v>
      </c>
      <c r="D119" s="324" t="s">
        <v>66</v>
      </c>
      <c r="E119" s="12" t="s">
        <v>25</v>
      </c>
      <c r="F119" s="12" t="s">
        <v>26</v>
      </c>
      <c r="G119" s="12" t="s">
        <v>25</v>
      </c>
      <c r="H119" s="325" t="s">
        <v>639</v>
      </c>
      <c r="I119" s="12" t="s">
        <v>25</v>
      </c>
      <c r="J119" s="24" t="s">
        <v>548</v>
      </c>
      <c r="K119" s="324">
        <v>1</v>
      </c>
      <c r="L119" s="326" t="s">
        <v>221</v>
      </c>
      <c r="M119" s="2"/>
    </row>
    <row r="120" spans="1:13" x14ac:dyDescent="0.35">
      <c r="A120" s="2">
        <v>2</v>
      </c>
      <c r="B120" s="2" t="s">
        <v>116</v>
      </c>
      <c r="C120" s="6" t="s">
        <v>13</v>
      </c>
      <c r="D120" s="324" t="s">
        <v>28</v>
      </c>
      <c r="E120" s="12" t="s">
        <v>25</v>
      </c>
      <c r="F120" s="12" t="s">
        <v>50</v>
      </c>
      <c r="G120" s="12" t="s">
        <v>25</v>
      </c>
      <c r="H120" s="325" t="s">
        <v>639</v>
      </c>
      <c r="I120" s="12" t="s">
        <v>25</v>
      </c>
      <c r="J120" s="24" t="s">
        <v>548</v>
      </c>
      <c r="K120" s="324">
        <v>1</v>
      </c>
      <c r="L120" s="326" t="s">
        <v>221</v>
      </c>
      <c r="M120" s="2"/>
    </row>
    <row r="121" spans="1:13" x14ac:dyDescent="0.35">
      <c r="A121" s="2">
        <v>3</v>
      </c>
      <c r="B121" s="2" t="s">
        <v>86</v>
      </c>
      <c r="C121" s="6" t="s">
        <v>17</v>
      </c>
      <c r="D121" s="324" t="s">
        <v>68</v>
      </c>
      <c r="E121" s="12" t="s">
        <v>25</v>
      </c>
      <c r="F121" s="12" t="s">
        <v>26</v>
      </c>
      <c r="G121" s="12" t="s">
        <v>25</v>
      </c>
      <c r="H121" s="325" t="s">
        <v>639</v>
      </c>
      <c r="I121" s="12" t="s">
        <v>25</v>
      </c>
      <c r="J121" s="24" t="s">
        <v>548</v>
      </c>
      <c r="K121" s="324">
        <v>1</v>
      </c>
      <c r="L121" s="326" t="s">
        <v>221</v>
      </c>
      <c r="M121" s="2"/>
    </row>
    <row r="122" spans="1:13" x14ac:dyDescent="0.35">
      <c r="A122" s="2">
        <v>4</v>
      </c>
      <c r="B122" s="2" t="s">
        <v>22</v>
      </c>
      <c r="C122" s="6" t="s">
        <v>17</v>
      </c>
      <c r="D122" s="324" t="s">
        <v>34</v>
      </c>
      <c r="E122" s="12" t="s">
        <v>25</v>
      </c>
      <c r="F122" s="12" t="s">
        <v>173</v>
      </c>
      <c r="G122" s="12" t="s">
        <v>25</v>
      </c>
      <c r="H122" s="325" t="s">
        <v>639</v>
      </c>
      <c r="I122" s="12" t="s">
        <v>25</v>
      </c>
      <c r="J122" s="24" t="s">
        <v>548</v>
      </c>
      <c r="K122" s="324">
        <v>2</v>
      </c>
      <c r="L122" s="326" t="s">
        <v>221</v>
      </c>
      <c r="M122" s="2"/>
    </row>
    <row r="123" spans="1:13" x14ac:dyDescent="0.35">
      <c r="A123" s="2">
        <v>5</v>
      </c>
      <c r="B123" s="2" t="s">
        <v>162</v>
      </c>
      <c r="C123" s="6" t="s">
        <v>13</v>
      </c>
      <c r="D123" s="324" t="s">
        <v>71</v>
      </c>
      <c r="E123" s="12" t="s">
        <v>25</v>
      </c>
      <c r="F123" s="12" t="s">
        <v>149</v>
      </c>
      <c r="G123" s="12" t="s">
        <v>25</v>
      </c>
      <c r="H123" s="325" t="s">
        <v>639</v>
      </c>
      <c r="I123" s="12" t="s">
        <v>25</v>
      </c>
      <c r="J123" s="24" t="s">
        <v>548</v>
      </c>
      <c r="K123" s="324">
        <v>2</v>
      </c>
      <c r="L123" s="326" t="s">
        <v>221</v>
      </c>
      <c r="M123" s="2"/>
    </row>
    <row r="124" spans="1:13" x14ac:dyDescent="0.35">
      <c r="A124" s="2">
        <v>6</v>
      </c>
      <c r="B124" s="2" t="s">
        <v>135</v>
      </c>
      <c r="C124" s="6" t="s">
        <v>38</v>
      </c>
      <c r="D124" s="324" t="s">
        <v>39</v>
      </c>
      <c r="E124" s="12" t="s">
        <v>25</v>
      </c>
      <c r="F124" s="12" t="s">
        <v>50</v>
      </c>
      <c r="G124" s="12" t="s">
        <v>25</v>
      </c>
      <c r="H124" s="325" t="s">
        <v>639</v>
      </c>
      <c r="I124" s="12" t="s">
        <v>25</v>
      </c>
      <c r="J124" s="24" t="s">
        <v>548</v>
      </c>
      <c r="K124" s="324">
        <v>1</v>
      </c>
      <c r="L124" s="326" t="s">
        <v>221</v>
      </c>
      <c r="M124" s="2"/>
    </row>
    <row r="125" spans="1:13" x14ac:dyDescent="0.35">
      <c r="A125" s="2"/>
      <c r="B125" s="1"/>
      <c r="C125" s="6"/>
      <c r="D125" s="324"/>
      <c r="E125" s="12"/>
      <c r="F125" s="12"/>
      <c r="G125" s="12"/>
      <c r="H125" s="325"/>
      <c r="I125" s="12"/>
      <c r="J125" s="24"/>
      <c r="K125" s="324"/>
      <c r="L125" s="326"/>
      <c r="M125" s="2"/>
    </row>
    <row r="126" spans="1:13" x14ac:dyDescent="0.35">
      <c r="A126" s="2"/>
      <c r="B126" s="2"/>
      <c r="C126" s="6"/>
      <c r="D126" s="324"/>
      <c r="E126" s="12"/>
      <c r="F126" s="12"/>
      <c r="G126" s="12"/>
      <c r="H126" s="325"/>
      <c r="I126" s="12"/>
      <c r="J126" s="24"/>
      <c r="K126" s="324"/>
      <c r="L126" s="326"/>
      <c r="M126" s="2"/>
    </row>
    <row r="127" spans="1:13" x14ac:dyDescent="0.35">
      <c r="A127" s="2"/>
      <c r="B127" s="2"/>
      <c r="C127" s="6"/>
      <c r="D127" s="324"/>
      <c r="E127" s="12"/>
      <c r="F127" s="12"/>
      <c r="G127" s="12"/>
      <c r="H127" s="325"/>
      <c r="I127" s="12"/>
      <c r="J127" s="24"/>
      <c r="K127" s="324"/>
      <c r="L127" s="326"/>
      <c r="M127" s="2"/>
    </row>
    <row r="128" spans="1:13" x14ac:dyDescent="0.35">
      <c r="A128" s="2"/>
      <c r="B128" s="2"/>
      <c r="C128" s="6"/>
      <c r="D128" s="324"/>
      <c r="E128" s="12"/>
      <c r="F128" s="12"/>
      <c r="G128" s="12"/>
      <c r="H128" s="325"/>
      <c r="I128" s="12"/>
      <c r="J128" s="24"/>
      <c r="K128" s="324"/>
      <c r="L128" s="326"/>
      <c r="M128" s="2"/>
    </row>
    <row r="129" spans="1:13" x14ac:dyDescent="0.35">
      <c r="A129" s="2"/>
      <c r="B129" s="2"/>
      <c r="C129" s="6"/>
      <c r="D129" s="324"/>
      <c r="E129" s="12"/>
      <c r="F129" s="12"/>
      <c r="G129" s="12"/>
      <c r="H129" s="325"/>
      <c r="I129" s="12"/>
      <c r="J129" s="24"/>
      <c r="K129" s="324"/>
      <c r="L129" s="326"/>
      <c r="M129" s="2"/>
    </row>
    <row r="130" spans="1:13" x14ac:dyDescent="0.35">
      <c r="A130" s="2"/>
      <c r="B130" s="2"/>
      <c r="C130" s="6"/>
      <c r="D130" s="324"/>
      <c r="E130" s="12"/>
      <c r="F130" s="12"/>
      <c r="G130" s="12"/>
      <c r="H130" s="325"/>
      <c r="I130" s="12"/>
      <c r="J130" s="24"/>
      <c r="K130" s="324"/>
      <c r="L130" s="326"/>
      <c r="M130" s="2"/>
    </row>
    <row r="131" spans="1:13" x14ac:dyDescent="0.35">
      <c r="A131" s="2"/>
      <c r="B131" s="2"/>
      <c r="C131" s="6"/>
      <c r="D131" s="324"/>
      <c r="E131" s="12"/>
      <c r="F131" s="12"/>
      <c r="G131" s="12"/>
      <c r="H131" s="325"/>
      <c r="I131" s="12"/>
      <c r="J131" s="24"/>
      <c r="K131" s="324"/>
      <c r="L131" s="326"/>
      <c r="M131" s="2"/>
    </row>
    <row r="132" spans="1:13" x14ac:dyDescent="0.35">
      <c r="A132" s="2"/>
      <c r="B132" s="1"/>
      <c r="C132" s="6"/>
      <c r="D132" s="324"/>
      <c r="E132" s="12"/>
      <c r="F132" s="12"/>
      <c r="G132" s="12"/>
      <c r="H132" s="325"/>
      <c r="I132" s="12"/>
      <c r="J132" s="24"/>
      <c r="K132" s="324"/>
      <c r="L132" s="326"/>
      <c r="M132" s="2"/>
    </row>
    <row r="133" spans="1:13" x14ac:dyDescent="0.35">
      <c r="A133" s="2"/>
      <c r="B133" s="2"/>
      <c r="C133" s="6"/>
      <c r="D133" s="324"/>
      <c r="E133" s="12"/>
      <c r="F133" s="12"/>
      <c r="G133" s="12"/>
      <c r="H133" s="325"/>
      <c r="I133" s="12"/>
      <c r="J133" s="24"/>
      <c r="K133" s="324"/>
      <c r="L133" s="326"/>
      <c r="M133" s="2"/>
    </row>
    <row r="134" spans="1:13" x14ac:dyDescent="0.35">
      <c r="A134" s="2"/>
      <c r="B134" s="2"/>
      <c r="C134" s="6"/>
      <c r="D134" s="324"/>
      <c r="E134" s="12"/>
      <c r="F134" s="12"/>
      <c r="G134" s="12"/>
      <c r="H134" s="325"/>
      <c r="I134" s="12"/>
      <c r="J134" s="24"/>
      <c r="K134" s="324"/>
      <c r="L134" s="326"/>
      <c r="M134" s="2"/>
    </row>
    <row r="135" spans="1:13" x14ac:dyDescent="0.35">
      <c r="A135" s="2"/>
      <c r="B135" s="2"/>
      <c r="C135" s="6"/>
      <c r="D135" s="324"/>
      <c r="E135" s="12"/>
      <c r="F135" s="12"/>
      <c r="G135" s="12"/>
      <c r="H135" s="325"/>
      <c r="I135" s="12"/>
      <c r="J135" s="24"/>
      <c r="K135" s="324"/>
      <c r="L135" s="326"/>
      <c r="M135" s="2"/>
    </row>
    <row r="136" spans="1:13" x14ac:dyDescent="0.35">
      <c r="A136" s="2"/>
      <c r="B136" s="2"/>
      <c r="C136" s="6"/>
      <c r="D136" s="324"/>
      <c r="E136" s="12"/>
      <c r="F136" s="12"/>
      <c r="G136" s="12"/>
      <c r="H136" s="325"/>
      <c r="I136" s="12"/>
      <c r="J136" s="24"/>
      <c r="K136" s="324"/>
      <c r="L136" s="326"/>
      <c r="M136" s="2"/>
    </row>
    <row r="137" spans="1:13" x14ac:dyDescent="0.35">
      <c r="A137" s="2"/>
      <c r="B137" s="2"/>
      <c r="C137" s="6"/>
      <c r="D137" s="324"/>
      <c r="E137" s="12"/>
      <c r="F137" s="12"/>
      <c r="G137" s="12"/>
      <c r="H137" s="325"/>
      <c r="I137" s="12"/>
      <c r="J137" s="24"/>
      <c r="K137" s="324"/>
      <c r="L137" s="326"/>
      <c r="M137" s="2"/>
    </row>
    <row r="138" spans="1:13" x14ac:dyDescent="0.35">
      <c r="A138" s="2"/>
      <c r="B138" s="2"/>
      <c r="C138" s="6"/>
      <c r="D138" s="324"/>
      <c r="E138" s="12"/>
      <c r="F138" s="12"/>
      <c r="G138" s="12"/>
      <c r="H138" s="325"/>
      <c r="I138" s="12"/>
      <c r="J138" s="24"/>
      <c r="K138" s="324"/>
      <c r="L138" s="326"/>
      <c r="M138" s="2"/>
    </row>
    <row r="139" spans="1:13" x14ac:dyDescent="0.35">
      <c r="A139" s="2"/>
      <c r="B139" s="2"/>
      <c r="C139" s="6"/>
      <c r="D139" s="324"/>
      <c r="E139" s="12"/>
      <c r="F139" s="12"/>
      <c r="G139" s="12"/>
      <c r="H139" s="325"/>
      <c r="I139" s="12"/>
      <c r="J139" s="24"/>
      <c r="K139" s="324"/>
      <c r="L139" s="326"/>
      <c r="M139" s="2"/>
    </row>
    <row r="140" spans="1:13" x14ac:dyDescent="0.35">
      <c r="A140" s="3"/>
      <c r="B140" s="3"/>
      <c r="C140" s="327"/>
      <c r="D140" s="16"/>
      <c r="E140" s="17"/>
      <c r="F140" s="17"/>
      <c r="G140" s="17"/>
      <c r="H140" s="17"/>
      <c r="I140" s="17"/>
      <c r="J140" s="18"/>
      <c r="K140" s="16"/>
      <c r="L140" s="18"/>
      <c r="M140" s="3"/>
    </row>
    <row r="141" spans="1:13" x14ac:dyDescent="0.35">
      <c r="C141" s="323"/>
      <c r="D141" s="323"/>
      <c r="E141" s="323"/>
      <c r="F141" s="390" t="s">
        <v>549</v>
      </c>
      <c r="G141" s="390"/>
      <c r="H141" s="390"/>
      <c r="I141" s="390"/>
      <c r="J141" s="390"/>
      <c r="K141" s="390"/>
      <c r="L141" s="390"/>
      <c r="M141" s="390"/>
    </row>
    <row r="142" spans="1:13" x14ac:dyDescent="0.35">
      <c r="A142" s="389" t="s">
        <v>333</v>
      </c>
      <c r="B142" s="389"/>
      <c r="C142" s="389"/>
      <c r="D142" s="389"/>
      <c r="E142" s="323"/>
      <c r="F142" s="389"/>
      <c r="G142" s="389"/>
      <c r="H142" s="389"/>
      <c r="I142" s="389"/>
      <c r="J142" s="389"/>
      <c r="K142" s="389"/>
      <c r="L142" s="389"/>
      <c r="M142" s="389"/>
    </row>
    <row r="143" spans="1:13" x14ac:dyDescent="0.35">
      <c r="A143" s="389" t="s">
        <v>628</v>
      </c>
      <c r="B143" s="389"/>
      <c r="C143" s="389"/>
      <c r="D143" s="389"/>
      <c r="E143" s="323"/>
      <c r="F143" s="389" t="s">
        <v>452</v>
      </c>
      <c r="G143" s="389"/>
      <c r="H143" s="389"/>
      <c r="I143" s="389"/>
      <c r="J143" s="389"/>
      <c r="K143" s="389"/>
      <c r="L143" s="389"/>
      <c r="M143" s="389"/>
    </row>
    <row r="144" spans="1:13" x14ac:dyDescent="0.35">
      <c r="A144" s="389"/>
      <c r="B144" s="389"/>
      <c r="C144" s="389"/>
      <c r="D144" s="389"/>
      <c r="E144" s="323"/>
      <c r="F144" s="323"/>
      <c r="G144" s="323"/>
      <c r="H144" s="323"/>
      <c r="I144" s="323"/>
      <c r="J144" s="323"/>
      <c r="K144" s="323"/>
      <c r="L144" s="323"/>
    </row>
    <row r="145" spans="1:13" x14ac:dyDescent="0.35"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</row>
    <row r="146" spans="1:13" x14ac:dyDescent="0.35">
      <c r="A146" s="395" t="s">
        <v>398</v>
      </c>
      <c r="B146" s="395"/>
      <c r="C146" s="395"/>
      <c r="D146" s="395"/>
      <c r="E146" s="323"/>
      <c r="F146" s="395" t="s">
        <v>90</v>
      </c>
      <c r="G146" s="395"/>
      <c r="H146" s="395"/>
      <c r="I146" s="395"/>
      <c r="J146" s="395"/>
      <c r="K146" s="395"/>
      <c r="L146" s="395"/>
      <c r="M146" s="395"/>
    </row>
    <row r="147" spans="1:13" x14ac:dyDescent="0.35">
      <c r="A147" s="389" t="s">
        <v>627</v>
      </c>
      <c r="B147" s="389"/>
      <c r="C147" s="389"/>
      <c r="D147" s="389"/>
      <c r="E147" s="323"/>
      <c r="F147" s="389" t="s">
        <v>91</v>
      </c>
      <c r="G147" s="389"/>
      <c r="H147" s="389"/>
      <c r="I147" s="389"/>
      <c r="J147" s="389"/>
      <c r="K147" s="389"/>
      <c r="L147" s="389"/>
      <c r="M147" s="389"/>
    </row>
    <row r="148" spans="1:13" x14ac:dyDescent="0.35"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</row>
    <row r="149" spans="1:13" x14ac:dyDescent="0.35">
      <c r="A149" s="389" t="s">
        <v>51</v>
      </c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</row>
    <row r="150" spans="1:13" x14ac:dyDescent="0.35">
      <c r="A150" s="389" t="s">
        <v>453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</row>
    <row r="151" spans="1:13" x14ac:dyDescent="0.35"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</row>
    <row r="152" spans="1:13" x14ac:dyDescent="0.35"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</row>
    <row r="153" spans="1:13" x14ac:dyDescent="0.35">
      <c r="A153" s="395" t="s">
        <v>454</v>
      </c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</row>
    <row r="154" spans="1:13" x14ac:dyDescent="0.35">
      <c r="A154" s="389" t="s">
        <v>455</v>
      </c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89"/>
    </row>
    <row r="159" spans="1:13" x14ac:dyDescent="0.35">
      <c r="K159"/>
      <c r="L159"/>
    </row>
    <row r="161" spans="1:13" x14ac:dyDescent="0.35">
      <c r="C161" s="323"/>
      <c r="D161" s="323"/>
      <c r="E161" s="323"/>
      <c r="F161" s="323"/>
      <c r="G161" s="323"/>
      <c r="H161" s="323"/>
      <c r="I161" s="323"/>
      <c r="J161" s="323"/>
      <c r="K161" s="325"/>
      <c r="L161" s="325"/>
    </row>
    <row r="162" spans="1:13" ht="23.5" x14ac:dyDescent="0.55000000000000004">
      <c r="A162" s="385" t="s">
        <v>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</row>
    <row r="163" spans="1:13" x14ac:dyDescent="0.35">
      <c r="C163" s="323"/>
      <c r="D163" s="323"/>
      <c r="E163" s="323"/>
      <c r="F163" s="323"/>
      <c r="G163" s="323"/>
      <c r="H163" s="323"/>
      <c r="I163" s="323"/>
      <c r="J163" s="323"/>
      <c r="K163" s="325"/>
      <c r="L163" s="325"/>
    </row>
    <row r="164" spans="1:13" x14ac:dyDescent="0.35">
      <c r="B164" t="s">
        <v>1</v>
      </c>
      <c r="C164" s="25" t="s">
        <v>640</v>
      </c>
      <c r="D164" s="323"/>
      <c r="E164" s="323"/>
      <c r="F164" s="323"/>
      <c r="G164" s="323"/>
      <c r="H164" s="323"/>
      <c r="I164" s="323"/>
      <c r="J164" s="323"/>
      <c r="K164" s="325"/>
      <c r="L164" s="325"/>
    </row>
    <row r="165" spans="1:13" x14ac:dyDescent="0.35">
      <c r="B165" t="s">
        <v>3</v>
      </c>
      <c r="C165" s="228" t="s">
        <v>2</v>
      </c>
      <c r="D165" s="323"/>
      <c r="E165" s="323"/>
      <c r="F165" s="323"/>
      <c r="G165" s="323"/>
      <c r="H165" s="323"/>
      <c r="I165" s="323"/>
      <c r="J165" s="323"/>
      <c r="K165" s="325"/>
      <c r="L165" s="325"/>
    </row>
    <row r="166" spans="1:13" x14ac:dyDescent="0.35">
      <c r="B166" t="s">
        <v>4</v>
      </c>
      <c r="C166" s="25" t="s">
        <v>124</v>
      </c>
      <c r="D166" s="323"/>
      <c r="E166" s="323"/>
      <c r="F166" s="323"/>
      <c r="G166" s="323"/>
      <c r="H166" s="323"/>
      <c r="I166" s="323"/>
      <c r="J166" s="323"/>
      <c r="K166" s="325"/>
      <c r="L166" s="325"/>
    </row>
    <row r="167" spans="1:13" x14ac:dyDescent="0.35">
      <c r="C167" s="323"/>
      <c r="D167" s="323"/>
      <c r="E167" s="323"/>
      <c r="F167" s="323"/>
      <c r="G167" s="323"/>
      <c r="H167" s="323"/>
      <c r="I167" s="323"/>
      <c r="J167" s="323"/>
      <c r="K167" s="325"/>
      <c r="L167" s="325"/>
    </row>
    <row r="168" spans="1:13" ht="15.5" x14ac:dyDescent="0.35">
      <c r="A168" s="9"/>
      <c r="B168" s="9"/>
      <c r="C168" s="386" t="s">
        <v>7</v>
      </c>
      <c r="D168" s="387"/>
      <c r="E168" s="387"/>
      <c r="F168" s="387"/>
      <c r="G168" s="387"/>
      <c r="H168" s="387"/>
      <c r="I168" s="387"/>
      <c r="J168" s="388"/>
      <c r="K168" s="391" t="s">
        <v>10</v>
      </c>
      <c r="L168" s="392"/>
      <c r="M168" s="9"/>
    </row>
    <row r="169" spans="1:13" ht="15.5" x14ac:dyDescent="0.35">
      <c r="A169" s="10" t="s">
        <v>5</v>
      </c>
      <c r="B169" s="10" t="s">
        <v>6</v>
      </c>
      <c r="C169" s="28" t="s">
        <v>8</v>
      </c>
      <c r="D169" s="386" t="s">
        <v>9</v>
      </c>
      <c r="E169" s="387"/>
      <c r="F169" s="387"/>
      <c r="G169" s="387"/>
      <c r="H169" s="387"/>
      <c r="I169" s="387"/>
      <c r="J169" s="388"/>
      <c r="K169" s="393" t="s">
        <v>11</v>
      </c>
      <c r="L169" s="394"/>
      <c r="M169" s="10" t="s">
        <v>12</v>
      </c>
    </row>
    <row r="170" spans="1:13" x14ac:dyDescent="0.35">
      <c r="A170" s="2"/>
      <c r="B170" s="1" t="s">
        <v>163</v>
      </c>
      <c r="C170" s="6"/>
      <c r="D170" s="324"/>
      <c r="E170" s="12"/>
      <c r="F170" s="12"/>
      <c r="G170" s="12"/>
      <c r="H170" s="325"/>
      <c r="I170" s="12"/>
      <c r="J170" s="24"/>
      <c r="K170" s="324"/>
      <c r="L170" s="326"/>
      <c r="M170" s="2"/>
    </row>
    <row r="171" spans="1:13" x14ac:dyDescent="0.35">
      <c r="A171" s="2">
        <v>1</v>
      </c>
      <c r="B171" s="2" t="s">
        <v>157</v>
      </c>
      <c r="C171" s="6" t="s">
        <v>13</v>
      </c>
      <c r="D171" s="324" t="s">
        <v>76</v>
      </c>
      <c r="E171" s="12" t="s">
        <v>25</v>
      </c>
      <c r="F171" s="12" t="s">
        <v>641</v>
      </c>
      <c r="G171" s="12" t="s">
        <v>25</v>
      </c>
      <c r="H171" s="325" t="s">
        <v>630</v>
      </c>
      <c r="I171" s="12" t="s">
        <v>25</v>
      </c>
      <c r="J171" s="24" t="s">
        <v>548</v>
      </c>
      <c r="K171" s="324">
        <v>15</v>
      </c>
      <c r="L171" s="326" t="s">
        <v>221</v>
      </c>
      <c r="M171" s="2"/>
    </row>
    <row r="172" spans="1:13" x14ac:dyDescent="0.35">
      <c r="A172" s="2">
        <v>2</v>
      </c>
      <c r="B172" s="2" t="s">
        <v>366</v>
      </c>
      <c r="C172" s="6" t="s">
        <v>36</v>
      </c>
      <c r="D172" s="324" t="s">
        <v>28</v>
      </c>
      <c r="E172" s="12" t="s">
        <v>25</v>
      </c>
      <c r="F172" s="12" t="s">
        <v>32</v>
      </c>
      <c r="G172" s="12" t="s">
        <v>25</v>
      </c>
      <c r="H172" s="325" t="s">
        <v>630</v>
      </c>
      <c r="I172" s="12" t="s">
        <v>25</v>
      </c>
      <c r="J172" s="24" t="s">
        <v>548</v>
      </c>
      <c r="K172" s="324">
        <v>1</v>
      </c>
      <c r="L172" s="326" t="s">
        <v>221</v>
      </c>
      <c r="M172" s="2"/>
    </row>
    <row r="173" spans="1:13" x14ac:dyDescent="0.35">
      <c r="A173" s="2">
        <v>3</v>
      </c>
      <c r="B173" s="2" t="s">
        <v>86</v>
      </c>
      <c r="C173" s="6" t="s">
        <v>17</v>
      </c>
      <c r="D173" s="324" t="s">
        <v>46</v>
      </c>
      <c r="E173" s="12" t="s">
        <v>25</v>
      </c>
      <c r="F173" s="12" t="s">
        <v>642</v>
      </c>
      <c r="G173" s="12" t="s">
        <v>25</v>
      </c>
      <c r="H173" s="325" t="s">
        <v>630</v>
      </c>
      <c r="I173" s="12" t="s">
        <v>25</v>
      </c>
      <c r="J173" s="24" t="s">
        <v>548</v>
      </c>
      <c r="K173" s="324">
        <v>16</v>
      </c>
      <c r="L173" s="326" t="s">
        <v>221</v>
      </c>
      <c r="M173" s="2"/>
    </row>
    <row r="174" spans="1:13" x14ac:dyDescent="0.35">
      <c r="A174" s="2">
        <v>4</v>
      </c>
      <c r="B174" s="2" t="s">
        <v>162</v>
      </c>
      <c r="C174" s="6" t="s">
        <v>13</v>
      </c>
      <c r="D174" s="324" t="s">
        <v>71</v>
      </c>
      <c r="E174" s="12" t="s">
        <v>25</v>
      </c>
      <c r="F174" s="12" t="s">
        <v>643</v>
      </c>
      <c r="G174" s="12" t="s">
        <v>25</v>
      </c>
      <c r="H174" s="325" t="s">
        <v>630</v>
      </c>
      <c r="I174" s="12" t="s">
        <v>25</v>
      </c>
      <c r="J174" s="24" t="s">
        <v>548</v>
      </c>
      <c r="K174" s="324">
        <v>24</v>
      </c>
      <c r="L174" s="326" t="s">
        <v>221</v>
      </c>
      <c r="M174" s="2"/>
    </row>
    <row r="175" spans="1:13" x14ac:dyDescent="0.35">
      <c r="A175" s="2">
        <v>5</v>
      </c>
      <c r="B175" s="2" t="s">
        <v>644</v>
      </c>
      <c r="C175" s="6" t="s">
        <v>13</v>
      </c>
      <c r="D175" s="324" t="s">
        <v>184</v>
      </c>
      <c r="E175" s="12" t="s">
        <v>25</v>
      </c>
      <c r="F175" s="12" t="s">
        <v>149</v>
      </c>
      <c r="G175" s="12" t="s">
        <v>25</v>
      </c>
      <c r="H175" s="325" t="s">
        <v>630</v>
      </c>
      <c r="I175" s="12" t="s">
        <v>25</v>
      </c>
      <c r="J175" s="24" t="s">
        <v>548</v>
      </c>
      <c r="K175" s="324">
        <v>2</v>
      </c>
      <c r="L175" s="326" t="s">
        <v>221</v>
      </c>
      <c r="M175" s="2"/>
    </row>
    <row r="176" spans="1:13" x14ac:dyDescent="0.35">
      <c r="A176" s="2">
        <v>6</v>
      </c>
      <c r="B176" s="2" t="s">
        <v>645</v>
      </c>
      <c r="C176" s="6" t="s">
        <v>13</v>
      </c>
      <c r="D176" s="324" t="s">
        <v>58</v>
      </c>
      <c r="E176" s="12" t="s">
        <v>25</v>
      </c>
      <c r="F176" s="12" t="s">
        <v>59</v>
      </c>
      <c r="G176" s="12" t="s">
        <v>25</v>
      </c>
      <c r="H176" s="325" t="s">
        <v>630</v>
      </c>
      <c r="I176" s="12" t="s">
        <v>25</v>
      </c>
      <c r="J176" s="24" t="s">
        <v>548</v>
      </c>
      <c r="K176" s="324">
        <v>1</v>
      </c>
      <c r="L176" s="326" t="s">
        <v>221</v>
      </c>
      <c r="M176" s="2"/>
    </row>
    <row r="177" spans="1:13" x14ac:dyDescent="0.35">
      <c r="A177" s="2">
        <v>7</v>
      </c>
      <c r="B177" s="2" t="s">
        <v>144</v>
      </c>
      <c r="C177" s="6" t="s">
        <v>13</v>
      </c>
      <c r="D177" s="324" t="s">
        <v>73</v>
      </c>
      <c r="E177" s="12" t="s">
        <v>25</v>
      </c>
      <c r="F177" s="12" t="s">
        <v>646</v>
      </c>
      <c r="G177" s="12" t="s">
        <v>25</v>
      </c>
      <c r="H177" s="325" t="s">
        <v>630</v>
      </c>
      <c r="I177" s="12" t="s">
        <v>25</v>
      </c>
      <c r="J177" s="24" t="s">
        <v>548</v>
      </c>
      <c r="K177" s="324">
        <v>7</v>
      </c>
      <c r="L177" s="326" t="s">
        <v>221</v>
      </c>
      <c r="M177" s="2"/>
    </row>
    <row r="178" spans="1:13" x14ac:dyDescent="0.35">
      <c r="A178" s="2">
        <v>8</v>
      </c>
      <c r="B178" s="2" t="s">
        <v>647</v>
      </c>
      <c r="C178" s="6" t="s">
        <v>87</v>
      </c>
      <c r="D178" s="324" t="s">
        <v>120</v>
      </c>
      <c r="E178" s="12" t="s">
        <v>25</v>
      </c>
      <c r="F178" s="12" t="s">
        <v>26</v>
      </c>
      <c r="G178" s="12" t="s">
        <v>25</v>
      </c>
      <c r="H178" s="325" t="s">
        <v>630</v>
      </c>
      <c r="I178" s="12" t="s">
        <v>25</v>
      </c>
      <c r="J178" s="24" t="s">
        <v>548</v>
      </c>
      <c r="K178" s="324">
        <v>1</v>
      </c>
      <c r="L178" s="326" t="s">
        <v>221</v>
      </c>
      <c r="M178" s="2"/>
    </row>
    <row r="179" spans="1:13" x14ac:dyDescent="0.35">
      <c r="A179" s="2">
        <v>9</v>
      </c>
      <c r="B179" s="2" t="s">
        <v>40</v>
      </c>
      <c r="C179" s="6" t="s">
        <v>81</v>
      </c>
      <c r="D179" s="324" t="s">
        <v>41</v>
      </c>
      <c r="E179" s="12" t="s">
        <v>25</v>
      </c>
      <c r="F179" s="12" t="s">
        <v>26</v>
      </c>
      <c r="G179" s="12" t="s">
        <v>25</v>
      </c>
      <c r="H179" s="325" t="s">
        <v>630</v>
      </c>
      <c r="I179" s="12" t="s">
        <v>25</v>
      </c>
      <c r="J179" s="24" t="s">
        <v>548</v>
      </c>
      <c r="K179" s="324">
        <v>1</v>
      </c>
      <c r="L179" s="326" t="s">
        <v>221</v>
      </c>
      <c r="M179" s="2"/>
    </row>
    <row r="180" spans="1:13" x14ac:dyDescent="0.35">
      <c r="A180" s="2">
        <v>10</v>
      </c>
      <c r="B180" s="2" t="s">
        <v>597</v>
      </c>
      <c r="C180" s="6" t="s">
        <v>648</v>
      </c>
      <c r="D180" s="324" t="s">
        <v>105</v>
      </c>
      <c r="E180" s="12" t="s">
        <v>25</v>
      </c>
      <c r="F180" s="12" t="s">
        <v>26</v>
      </c>
      <c r="G180" s="12" t="s">
        <v>25</v>
      </c>
      <c r="H180" s="325" t="s">
        <v>630</v>
      </c>
      <c r="I180" s="12" t="s">
        <v>25</v>
      </c>
      <c r="J180" s="24" t="s">
        <v>548</v>
      </c>
      <c r="K180" s="324">
        <v>1</v>
      </c>
      <c r="L180" s="326" t="s">
        <v>221</v>
      </c>
      <c r="M180" s="2"/>
    </row>
    <row r="181" spans="1:13" x14ac:dyDescent="0.35">
      <c r="A181" s="2">
        <v>11</v>
      </c>
      <c r="B181" s="2" t="s">
        <v>649</v>
      </c>
      <c r="C181" s="6" t="s">
        <v>112</v>
      </c>
      <c r="D181" s="324" t="s">
        <v>48</v>
      </c>
      <c r="E181" s="12" t="s">
        <v>25</v>
      </c>
      <c r="F181" s="12" t="s">
        <v>31</v>
      </c>
      <c r="G181" s="12" t="s">
        <v>25</v>
      </c>
      <c r="H181" s="325" t="s">
        <v>630</v>
      </c>
      <c r="I181" s="12" t="s">
        <v>25</v>
      </c>
      <c r="J181" s="24" t="s">
        <v>548</v>
      </c>
      <c r="K181" s="324">
        <v>2</v>
      </c>
      <c r="L181" s="326" t="s">
        <v>221</v>
      </c>
      <c r="M181" s="2"/>
    </row>
    <row r="182" spans="1:13" x14ac:dyDescent="0.35">
      <c r="A182" s="2"/>
      <c r="B182" s="2"/>
      <c r="C182" s="6"/>
      <c r="D182" s="324"/>
      <c r="E182" s="12"/>
      <c r="F182" s="12"/>
      <c r="G182" s="12"/>
      <c r="H182" s="325"/>
      <c r="I182" s="12"/>
      <c r="J182" s="24"/>
      <c r="K182" s="324"/>
      <c r="L182" s="326"/>
      <c r="M182" s="2"/>
    </row>
    <row r="183" spans="1:13" x14ac:dyDescent="0.35">
      <c r="A183" s="2"/>
      <c r="B183" s="2"/>
      <c r="C183" s="6"/>
      <c r="D183" s="324"/>
      <c r="E183" s="12"/>
      <c r="F183" s="12"/>
      <c r="G183" s="12"/>
      <c r="H183" s="325"/>
      <c r="I183" s="12"/>
      <c r="J183" s="24"/>
      <c r="K183" s="324"/>
      <c r="L183" s="326"/>
      <c r="M183" s="2"/>
    </row>
    <row r="184" spans="1:13" x14ac:dyDescent="0.35">
      <c r="A184" s="2"/>
      <c r="B184" s="2"/>
      <c r="C184" s="6"/>
      <c r="D184" s="324"/>
      <c r="E184" s="12"/>
      <c r="F184" s="12"/>
      <c r="G184" s="12"/>
      <c r="H184" s="325"/>
      <c r="I184" s="12"/>
      <c r="J184" s="24"/>
      <c r="K184" s="324"/>
      <c r="L184" s="326"/>
      <c r="M184" s="2"/>
    </row>
    <row r="185" spans="1:13" x14ac:dyDescent="0.35">
      <c r="A185" s="2"/>
      <c r="B185" s="1"/>
      <c r="C185" s="6"/>
      <c r="D185" s="324"/>
      <c r="E185" s="12"/>
      <c r="F185" s="12"/>
      <c r="G185" s="12"/>
      <c r="H185" s="325"/>
      <c r="I185" s="12"/>
      <c r="J185" s="24"/>
      <c r="K185" s="324"/>
      <c r="L185" s="326"/>
      <c r="M185" s="2"/>
    </row>
    <row r="186" spans="1:13" x14ac:dyDescent="0.35">
      <c r="A186" s="2"/>
      <c r="B186" s="2"/>
      <c r="C186" s="6"/>
      <c r="D186" s="324"/>
      <c r="E186" s="12"/>
      <c r="F186" s="12"/>
      <c r="G186" s="12"/>
      <c r="H186" s="325"/>
      <c r="I186" s="12"/>
      <c r="J186" s="24"/>
      <c r="K186" s="324"/>
      <c r="L186" s="326"/>
      <c r="M186" s="2"/>
    </row>
    <row r="187" spans="1:13" x14ac:dyDescent="0.35">
      <c r="A187" s="2"/>
      <c r="B187" s="2"/>
      <c r="C187" s="6"/>
      <c r="D187" s="324"/>
      <c r="E187" s="12"/>
      <c r="F187" s="12"/>
      <c r="G187" s="12"/>
      <c r="H187" s="325"/>
      <c r="I187" s="12"/>
      <c r="J187" s="24"/>
      <c r="K187" s="324"/>
      <c r="L187" s="326"/>
      <c r="M187" s="2"/>
    </row>
    <row r="188" spans="1:13" x14ac:dyDescent="0.35">
      <c r="A188" s="2"/>
      <c r="B188" s="2"/>
      <c r="C188" s="6"/>
      <c r="D188" s="324"/>
      <c r="E188" s="12"/>
      <c r="F188" s="12"/>
      <c r="G188" s="12"/>
      <c r="H188" s="325"/>
      <c r="I188" s="12"/>
      <c r="J188" s="24"/>
      <c r="K188" s="324"/>
      <c r="L188" s="326"/>
      <c r="M188" s="2"/>
    </row>
    <row r="189" spans="1:13" x14ac:dyDescent="0.35">
      <c r="A189" s="2"/>
      <c r="B189" s="2"/>
      <c r="C189" s="6"/>
      <c r="D189" s="324"/>
      <c r="E189" s="12"/>
      <c r="F189" s="12"/>
      <c r="G189" s="12"/>
      <c r="H189" s="325"/>
      <c r="I189" s="12"/>
      <c r="J189" s="24"/>
      <c r="K189" s="324"/>
      <c r="L189" s="326"/>
      <c r="M189" s="2"/>
    </row>
    <row r="190" spans="1:13" x14ac:dyDescent="0.35">
      <c r="A190" s="2"/>
      <c r="B190" s="2"/>
      <c r="C190" s="6"/>
      <c r="D190" s="324"/>
      <c r="E190" s="12"/>
      <c r="F190" s="12"/>
      <c r="G190" s="12"/>
      <c r="H190" s="325"/>
      <c r="I190" s="12"/>
      <c r="J190" s="24"/>
      <c r="K190" s="324"/>
      <c r="L190" s="326"/>
      <c r="M190" s="2"/>
    </row>
    <row r="191" spans="1:13" x14ac:dyDescent="0.35">
      <c r="A191" s="2"/>
      <c r="B191" s="2"/>
      <c r="C191" s="6"/>
      <c r="D191" s="324"/>
      <c r="E191" s="12"/>
      <c r="F191" s="12"/>
      <c r="G191" s="12"/>
      <c r="H191" s="325"/>
      <c r="I191" s="12"/>
      <c r="J191" s="24"/>
      <c r="K191" s="324"/>
      <c r="L191" s="326"/>
      <c r="M191" s="2"/>
    </row>
    <row r="192" spans="1:13" x14ac:dyDescent="0.35">
      <c r="A192" s="2"/>
      <c r="B192" s="2"/>
      <c r="C192" s="6"/>
      <c r="D192" s="324"/>
      <c r="E192" s="12"/>
      <c r="F192" s="12"/>
      <c r="G192" s="12"/>
      <c r="H192" s="325"/>
      <c r="I192" s="12"/>
      <c r="J192" s="24"/>
      <c r="K192" s="324"/>
      <c r="L192" s="326"/>
      <c r="M192" s="2"/>
    </row>
    <row r="193" spans="1:13" x14ac:dyDescent="0.35">
      <c r="A193" s="3"/>
      <c r="B193" s="3"/>
      <c r="C193" s="327"/>
      <c r="D193" s="16"/>
      <c r="E193" s="17"/>
      <c r="F193" s="17"/>
      <c r="G193" s="17"/>
      <c r="H193" s="17"/>
      <c r="I193" s="17"/>
      <c r="J193" s="18"/>
      <c r="K193" s="16"/>
      <c r="L193" s="18"/>
      <c r="M193" s="3"/>
    </row>
    <row r="194" spans="1:13" x14ac:dyDescent="0.35">
      <c r="C194" s="323"/>
      <c r="D194" s="323"/>
      <c r="E194" s="323"/>
      <c r="F194" s="390" t="s">
        <v>549</v>
      </c>
      <c r="G194" s="390"/>
      <c r="H194" s="390"/>
      <c r="I194" s="390"/>
      <c r="J194" s="390"/>
      <c r="K194" s="390"/>
      <c r="L194" s="390"/>
      <c r="M194" s="390"/>
    </row>
    <row r="195" spans="1:13" x14ac:dyDescent="0.35">
      <c r="A195" s="389" t="s">
        <v>333</v>
      </c>
      <c r="B195" s="389"/>
      <c r="C195" s="389"/>
      <c r="D195" s="389"/>
      <c r="E195" s="323"/>
      <c r="F195" s="389"/>
      <c r="G195" s="389"/>
      <c r="H195" s="389"/>
      <c r="I195" s="389"/>
      <c r="J195" s="389"/>
      <c r="K195" s="389"/>
      <c r="L195" s="389"/>
      <c r="M195" s="389"/>
    </row>
    <row r="196" spans="1:13" x14ac:dyDescent="0.35">
      <c r="A196" s="389" t="s">
        <v>628</v>
      </c>
      <c r="B196" s="389"/>
      <c r="C196" s="389"/>
      <c r="D196" s="389"/>
      <c r="E196" s="323"/>
      <c r="F196" s="389" t="s">
        <v>452</v>
      </c>
      <c r="G196" s="389"/>
      <c r="H196" s="389"/>
      <c r="I196" s="389"/>
      <c r="J196" s="389"/>
      <c r="K196" s="389"/>
      <c r="L196" s="389"/>
      <c r="M196" s="389"/>
    </row>
    <row r="197" spans="1:13" x14ac:dyDescent="0.35">
      <c r="A197" s="389"/>
      <c r="B197" s="389"/>
      <c r="C197" s="389"/>
      <c r="D197" s="389"/>
      <c r="E197" s="323"/>
      <c r="F197" s="323"/>
      <c r="G197" s="323"/>
      <c r="H197" s="323"/>
      <c r="I197" s="323"/>
      <c r="J197" s="323"/>
      <c r="K197" s="323"/>
      <c r="L197" s="323"/>
    </row>
    <row r="198" spans="1:13" x14ac:dyDescent="0.35"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</row>
    <row r="199" spans="1:13" x14ac:dyDescent="0.35">
      <c r="A199" s="395" t="s">
        <v>398</v>
      </c>
      <c r="B199" s="395"/>
      <c r="C199" s="395"/>
      <c r="D199" s="395"/>
      <c r="E199" s="323"/>
      <c r="F199" s="395" t="s">
        <v>90</v>
      </c>
      <c r="G199" s="395"/>
      <c r="H199" s="395"/>
      <c r="I199" s="395"/>
      <c r="J199" s="395"/>
      <c r="K199" s="395"/>
      <c r="L199" s="395"/>
      <c r="M199" s="395"/>
    </row>
    <row r="200" spans="1:13" x14ac:dyDescent="0.35">
      <c r="A200" s="389" t="s">
        <v>627</v>
      </c>
      <c r="B200" s="389"/>
      <c r="C200" s="389"/>
      <c r="D200" s="389"/>
      <c r="E200" s="323"/>
      <c r="F200" s="389" t="s">
        <v>91</v>
      </c>
      <c r="G200" s="389"/>
      <c r="H200" s="389"/>
      <c r="I200" s="389"/>
      <c r="J200" s="389"/>
      <c r="K200" s="389"/>
      <c r="L200" s="389"/>
      <c r="M200" s="389"/>
    </row>
    <row r="201" spans="1:13" x14ac:dyDescent="0.35"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</row>
    <row r="202" spans="1:13" x14ac:dyDescent="0.35">
      <c r="A202" s="389" t="s">
        <v>51</v>
      </c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</row>
    <row r="203" spans="1:13" x14ac:dyDescent="0.35">
      <c r="A203" s="389" t="s">
        <v>453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</row>
    <row r="204" spans="1:13" x14ac:dyDescent="0.35"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</row>
    <row r="205" spans="1:13" x14ac:dyDescent="0.35"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</row>
    <row r="206" spans="1:13" x14ac:dyDescent="0.35">
      <c r="A206" s="395" t="s">
        <v>454</v>
      </c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</row>
    <row r="207" spans="1:13" x14ac:dyDescent="0.35">
      <c r="A207" s="389" t="s">
        <v>455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</row>
    <row r="212" spans="3:12" x14ac:dyDescent="0.35">
      <c r="C212" s="323"/>
      <c r="D212" s="323"/>
      <c r="E212" s="323"/>
      <c r="F212" s="323"/>
      <c r="G212" s="323"/>
      <c r="H212" s="323"/>
      <c r="I212" s="323"/>
      <c r="J212" s="323"/>
      <c r="K212" s="325"/>
      <c r="L212" s="325"/>
    </row>
    <row r="213" spans="3:12" x14ac:dyDescent="0.35">
      <c r="K213"/>
      <c r="L213"/>
    </row>
  </sheetData>
  <mergeCells count="76">
    <mergeCell ref="A203:M203"/>
    <mergeCell ref="A206:M206"/>
    <mergeCell ref="A207:M207"/>
    <mergeCell ref="A199:D199"/>
    <mergeCell ref="F199:M199"/>
    <mergeCell ref="A200:D200"/>
    <mergeCell ref="F200:M200"/>
    <mergeCell ref="A202:M202"/>
    <mergeCell ref="A195:D195"/>
    <mergeCell ref="F195:M195"/>
    <mergeCell ref="A196:D196"/>
    <mergeCell ref="F196:M196"/>
    <mergeCell ref="A197:D197"/>
    <mergeCell ref="C168:J168"/>
    <mergeCell ref="K168:L168"/>
    <mergeCell ref="D169:J169"/>
    <mergeCell ref="K169:L169"/>
    <mergeCell ref="F194:M194"/>
    <mergeCell ref="A149:M149"/>
    <mergeCell ref="A150:M150"/>
    <mergeCell ref="A153:M153"/>
    <mergeCell ref="A154:M154"/>
    <mergeCell ref="A162:M162"/>
    <mergeCell ref="A144:D144"/>
    <mergeCell ref="A146:D146"/>
    <mergeCell ref="F146:M146"/>
    <mergeCell ref="A147:D147"/>
    <mergeCell ref="F147:M147"/>
    <mergeCell ref="F141:M141"/>
    <mergeCell ref="A142:D142"/>
    <mergeCell ref="F142:M142"/>
    <mergeCell ref="A143:D143"/>
    <mergeCell ref="F143:M143"/>
    <mergeCell ref="A110:M110"/>
    <mergeCell ref="C116:J116"/>
    <mergeCell ref="K116:L116"/>
    <mergeCell ref="D117:J117"/>
    <mergeCell ref="K117:L117"/>
    <mergeCell ref="A30:D30"/>
    <mergeCell ref="F30:M30"/>
    <mergeCell ref="A5:M5"/>
    <mergeCell ref="C11:J11"/>
    <mergeCell ref="K11:L11"/>
    <mergeCell ref="D12:J12"/>
    <mergeCell ref="K12:L12"/>
    <mergeCell ref="F25:M25"/>
    <mergeCell ref="A26:D26"/>
    <mergeCell ref="F26:M26"/>
    <mergeCell ref="A27:D27"/>
    <mergeCell ref="F27:M27"/>
    <mergeCell ref="A28:D28"/>
    <mergeCell ref="F87:M87"/>
    <mergeCell ref="A31:D31"/>
    <mergeCell ref="F31:M31"/>
    <mergeCell ref="A33:M33"/>
    <mergeCell ref="A34:M34"/>
    <mergeCell ref="A37:M37"/>
    <mergeCell ref="A38:M38"/>
    <mergeCell ref="A57:M57"/>
    <mergeCell ref="C63:J63"/>
    <mergeCell ref="K63:L63"/>
    <mergeCell ref="D64:J64"/>
    <mergeCell ref="K64:L64"/>
    <mergeCell ref="A100:M100"/>
    <mergeCell ref="A88:D88"/>
    <mergeCell ref="F88:M88"/>
    <mergeCell ref="A89:D89"/>
    <mergeCell ref="F89:M89"/>
    <mergeCell ref="A90:D90"/>
    <mergeCell ref="A92:D92"/>
    <mergeCell ref="F92:M92"/>
    <mergeCell ref="A93:D93"/>
    <mergeCell ref="F93:M93"/>
    <mergeCell ref="A95:M95"/>
    <mergeCell ref="A96:M96"/>
    <mergeCell ref="A99:M99"/>
  </mergeCells>
  <pageMargins left="0.22" right="0.23" top="0.47" bottom="0.43" header="0.3" footer="0.7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64"/>
  <sheetViews>
    <sheetView view="pageLayout" topLeftCell="A136" workbookViewId="0">
      <selection activeCell="K173" sqref="K173"/>
    </sheetView>
  </sheetViews>
  <sheetFormatPr defaultRowHeight="14.5" x14ac:dyDescent="0.35"/>
  <cols>
    <col min="1" max="1" width="4.453125" customWidth="1"/>
    <col min="2" max="2" width="22.1796875" customWidth="1"/>
    <col min="3" max="3" width="13.26953125" customWidth="1"/>
    <col min="4" max="4" width="6.54296875" customWidth="1"/>
    <col min="5" max="5" width="0.81640625" customWidth="1"/>
    <col min="6" max="6" width="9.7265625" customWidth="1"/>
    <col min="7" max="7" width="0.7265625" customWidth="1"/>
    <col min="8" max="8" width="10.54296875" customWidth="1"/>
    <col min="9" max="9" width="0.7265625" customWidth="1"/>
    <col min="11" max="11" width="3.7265625" customWidth="1"/>
    <col min="12" max="12" width="6.453125" customWidth="1"/>
  </cols>
  <sheetData>
    <row r="4" spans="1:13" x14ac:dyDescent="0.35">
      <c r="C4" s="26"/>
      <c r="D4" s="26"/>
      <c r="E4" s="26"/>
      <c r="F4" s="26"/>
      <c r="G4" s="26"/>
      <c r="H4" s="26"/>
      <c r="I4" s="26"/>
      <c r="J4" s="26"/>
      <c r="K4" s="26"/>
      <c r="L4" s="103"/>
    </row>
    <row r="5" spans="1:13" ht="23.5" x14ac:dyDescent="0.55000000000000004">
      <c r="A5" s="385" t="s">
        <v>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</row>
    <row r="6" spans="1:13" x14ac:dyDescent="0.35">
      <c r="C6" s="26"/>
      <c r="D6" s="26"/>
      <c r="E6" s="26"/>
      <c r="F6" s="26"/>
      <c r="G6" s="26"/>
      <c r="H6" s="26"/>
      <c r="I6" s="26"/>
      <c r="J6" s="26"/>
      <c r="K6" s="26"/>
      <c r="L6" s="103"/>
    </row>
    <row r="7" spans="1:13" x14ac:dyDescent="0.35">
      <c r="B7" t="s">
        <v>1</v>
      </c>
      <c r="C7" s="25" t="s">
        <v>423</v>
      </c>
      <c r="D7" s="26"/>
      <c r="E7" s="26"/>
      <c r="F7" s="26"/>
      <c r="G7" s="26"/>
      <c r="H7" s="26"/>
      <c r="I7" s="26"/>
      <c r="J7" s="26"/>
      <c r="K7" s="26"/>
      <c r="L7" s="103"/>
    </row>
    <row r="8" spans="1:13" x14ac:dyDescent="0.35">
      <c r="B8" t="s">
        <v>3</v>
      </c>
      <c r="C8" s="8" t="s">
        <v>2</v>
      </c>
      <c r="D8" s="26"/>
      <c r="E8" s="26"/>
      <c r="F8" s="26"/>
      <c r="G8" s="26"/>
      <c r="H8" s="26"/>
      <c r="I8" s="26"/>
      <c r="J8" s="26"/>
      <c r="K8" s="26"/>
      <c r="L8" s="103"/>
    </row>
    <row r="9" spans="1:13" x14ac:dyDescent="0.35">
      <c r="B9" t="s">
        <v>4</v>
      </c>
      <c r="C9" s="25" t="s">
        <v>124</v>
      </c>
      <c r="D9" s="26"/>
      <c r="E9" s="26"/>
      <c r="F9" s="26"/>
      <c r="G9" s="26"/>
      <c r="H9" s="26"/>
      <c r="I9" s="26"/>
      <c r="J9" s="26"/>
      <c r="K9" s="26"/>
      <c r="L9" s="103"/>
    </row>
    <row r="10" spans="1:13" x14ac:dyDescent="0.35">
      <c r="C10" s="26"/>
      <c r="D10" s="26"/>
      <c r="E10" s="26"/>
      <c r="F10" s="26"/>
      <c r="G10" s="26"/>
      <c r="H10" s="26"/>
      <c r="I10" s="26"/>
      <c r="J10" s="26"/>
      <c r="K10" s="26"/>
      <c r="L10" s="103"/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9"/>
    </row>
    <row r="12" spans="1:13" ht="15.5" x14ac:dyDescent="0.35">
      <c r="A12" s="10" t="s">
        <v>5</v>
      </c>
      <c r="B12" s="10" t="s">
        <v>6</v>
      </c>
      <c r="C12" s="28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10" t="s">
        <v>12</v>
      </c>
    </row>
    <row r="13" spans="1:13" ht="18.5" x14ac:dyDescent="0.45">
      <c r="A13" s="19"/>
      <c r="B13" s="23"/>
      <c r="C13" s="19"/>
      <c r="D13" s="20"/>
      <c r="E13" s="21"/>
      <c r="F13" s="21"/>
      <c r="G13" s="21"/>
      <c r="H13" s="21"/>
      <c r="I13" s="21"/>
      <c r="J13" s="22"/>
      <c r="K13" s="20"/>
      <c r="L13" s="22"/>
      <c r="M13" s="19"/>
    </row>
    <row r="14" spans="1:13" x14ac:dyDescent="0.35">
      <c r="A14" s="2">
        <v>1</v>
      </c>
      <c r="B14" s="2" t="s">
        <v>319</v>
      </c>
      <c r="C14" s="6" t="s">
        <v>13</v>
      </c>
      <c r="D14" s="330" t="s">
        <v>151</v>
      </c>
      <c r="E14" s="12" t="s">
        <v>25</v>
      </c>
      <c r="F14" s="12" t="s">
        <v>26</v>
      </c>
      <c r="G14" s="12" t="s">
        <v>25</v>
      </c>
      <c r="H14" s="331" t="s">
        <v>669</v>
      </c>
      <c r="I14" s="12" t="s">
        <v>25</v>
      </c>
      <c r="J14" s="24" t="s">
        <v>548</v>
      </c>
      <c r="K14" s="104">
        <v>1</v>
      </c>
      <c r="L14" s="105" t="s">
        <v>221</v>
      </c>
      <c r="M14" s="2"/>
    </row>
    <row r="15" spans="1:13" x14ac:dyDescent="0.35">
      <c r="A15" s="2">
        <v>2</v>
      </c>
      <c r="B15" s="2" t="s">
        <v>175</v>
      </c>
      <c r="C15" s="6" t="s">
        <v>13</v>
      </c>
      <c r="D15" s="330" t="s">
        <v>28</v>
      </c>
      <c r="E15" s="12" t="s">
        <v>25</v>
      </c>
      <c r="F15" s="12" t="s">
        <v>26</v>
      </c>
      <c r="G15" s="12" t="s">
        <v>25</v>
      </c>
      <c r="H15" s="331" t="s">
        <v>669</v>
      </c>
      <c r="I15" s="12" t="s">
        <v>25</v>
      </c>
      <c r="J15" s="24" t="s">
        <v>548</v>
      </c>
      <c r="K15" s="104">
        <v>1</v>
      </c>
      <c r="L15" s="105" t="s">
        <v>221</v>
      </c>
      <c r="M15" s="2"/>
    </row>
    <row r="16" spans="1:13" x14ac:dyDescent="0.35">
      <c r="A16" s="2">
        <v>3</v>
      </c>
      <c r="B16" s="2" t="s">
        <v>117</v>
      </c>
      <c r="C16" s="6" t="s">
        <v>13</v>
      </c>
      <c r="D16" s="225" t="s">
        <v>28</v>
      </c>
      <c r="E16" s="12" t="s">
        <v>25</v>
      </c>
      <c r="F16" s="12" t="s">
        <v>50</v>
      </c>
      <c r="G16" s="12" t="s">
        <v>25</v>
      </c>
      <c r="H16" s="331" t="s">
        <v>669</v>
      </c>
      <c r="I16" s="12" t="s">
        <v>25</v>
      </c>
      <c r="J16" s="24" t="s">
        <v>548</v>
      </c>
      <c r="K16" s="225">
        <v>1</v>
      </c>
      <c r="L16" s="227" t="s">
        <v>221</v>
      </c>
      <c r="M16" s="2"/>
    </row>
    <row r="17" spans="1:13" x14ac:dyDescent="0.35">
      <c r="A17" s="2">
        <v>4</v>
      </c>
      <c r="B17" s="2" t="s">
        <v>67</v>
      </c>
      <c r="C17" s="6" t="s">
        <v>17</v>
      </c>
      <c r="D17" s="330" t="s">
        <v>152</v>
      </c>
      <c r="E17" s="12" t="s">
        <v>25</v>
      </c>
      <c r="F17" s="12" t="s">
        <v>26</v>
      </c>
      <c r="G17" s="12" t="s">
        <v>25</v>
      </c>
      <c r="H17" s="331" t="s">
        <v>669</v>
      </c>
      <c r="I17" s="12" t="s">
        <v>25</v>
      </c>
      <c r="J17" s="24" t="s">
        <v>548</v>
      </c>
      <c r="K17" s="104">
        <v>1</v>
      </c>
      <c r="L17" s="105" t="s">
        <v>221</v>
      </c>
      <c r="M17" s="2"/>
    </row>
    <row r="18" spans="1:13" x14ac:dyDescent="0.35">
      <c r="A18" s="2">
        <v>5</v>
      </c>
      <c r="B18" s="2" t="s">
        <v>22</v>
      </c>
      <c r="C18" s="6" t="s">
        <v>17</v>
      </c>
      <c r="D18" s="330" t="s">
        <v>34</v>
      </c>
      <c r="E18" s="12" t="s">
        <v>25</v>
      </c>
      <c r="F18" s="226" t="s">
        <v>35</v>
      </c>
      <c r="G18" s="12" t="s">
        <v>25</v>
      </c>
      <c r="H18" s="331" t="s">
        <v>669</v>
      </c>
      <c r="I18" s="12" t="s">
        <v>25</v>
      </c>
      <c r="J18" s="24" t="s">
        <v>548</v>
      </c>
      <c r="K18" s="104">
        <v>2</v>
      </c>
      <c r="L18" s="105" t="s">
        <v>221</v>
      </c>
      <c r="M18" s="2"/>
    </row>
    <row r="19" spans="1:13" x14ac:dyDescent="0.35">
      <c r="A19" s="2">
        <v>6</v>
      </c>
      <c r="B19" s="2" t="s">
        <v>21</v>
      </c>
      <c r="C19" s="6" t="s">
        <v>17</v>
      </c>
      <c r="D19" s="330" t="s">
        <v>33</v>
      </c>
      <c r="E19" s="12" t="s">
        <v>25</v>
      </c>
      <c r="F19" s="226" t="s">
        <v>35</v>
      </c>
      <c r="G19" s="12" t="s">
        <v>25</v>
      </c>
      <c r="H19" s="331" t="s">
        <v>669</v>
      </c>
      <c r="I19" s="12" t="s">
        <v>25</v>
      </c>
      <c r="J19" s="24" t="s">
        <v>548</v>
      </c>
      <c r="K19" s="225">
        <v>2</v>
      </c>
      <c r="L19" s="227" t="s">
        <v>221</v>
      </c>
      <c r="M19" s="2"/>
    </row>
    <row r="20" spans="1:13" x14ac:dyDescent="0.35">
      <c r="A20" s="2">
        <v>7</v>
      </c>
      <c r="B20" s="2" t="s">
        <v>121</v>
      </c>
      <c r="C20" s="6" t="s">
        <v>13</v>
      </c>
      <c r="D20" s="47" t="s">
        <v>71</v>
      </c>
      <c r="E20" s="12" t="s">
        <v>25</v>
      </c>
      <c r="F20" s="226">
        <v>1</v>
      </c>
      <c r="G20" s="12" t="s">
        <v>25</v>
      </c>
      <c r="H20" s="331" t="s">
        <v>669</v>
      </c>
      <c r="I20" s="12" t="s">
        <v>25</v>
      </c>
      <c r="J20" s="24" t="s">
        <v>548</v>
      </c>
      <c r="K20" s="104">
        <v>1</v>
      </c>
      <c r="L20" s="105" t="s">
        <v>221</v>
      </c>
      <c r="M20" s="2"/>
    </row>
    <row r="21" spans="1:13" x14ac:dyDescent="0.35">
      <c r="A21" s="2">
        <v>8</v>
      </c>
      <c r="B21" s="2" t="s">
        <v>70</v>
      </c>
      <c r="C21" s="6" t="s">
        <v>13</v>
      </c>
      <c r="D21" s="11" t="s">
        <v>73</v>
      </c>
      <c r="E21" s="12" t="s">
        <v>25</v>
      </c>
      <c r="F21" s="12" t="s">
        <v>26</v>
      </c>
      <c r="G21" s="12" t="s">
        <v>25</v>
      </c>
      <c r="H21" s="331" t="s">
        <v>669</v>
      </c>
      <c r="I21" s="12" t="s">
        <v>25</v>
      </c>
      <c r="J21" s="24" t="s">
        <v>548</v>
      </c>
      <c r="K21" s="104">
        <v>1</v>
      </c>
      <c r="L21" s="105" t="s">
        <v>221</v>
      </c>
      <c r="M21" s="2"/>
    </row>
    <row r="22" spans="1:13" x14ac:dyDescent="0.35">
      <c r="A22" s="2">
        <v>9</v>
      </c>
      <c r="B22" s="2" t="s">
        <v>340</v>
      </c>
      <c r="C22" s="6" t="s">
        <v>13</v>
      </c>
      <c r="D22" s="330" t="s">
        <v>183</v>
      </c>
      <c r="E22" s="12" t="s">
        <v>25</v>
      </c>
      <c r="F22" s="12" t="s">
        <v>26</v>
      </c>
      <c r="G22" s="12" t="s">
        <v>25</v>
      </c>
      <c r="H22" s="331" t="s">
        <v>669</v>
      </c>
      <c r="I22" s="12" t="s">
        <v>25</v>
      </c>
      <c r="J22" s="24" t="s">
        <v>548</v>
      </c>
      <c r="K22" s="330">
        <v>1</v>
      </c>
      <c r="L22" s="332" t="s">
        <v>221</v>
      </c>
      <c r="M22" s="2"/>
    </row>
    <row r="23" spans="1:13" x14ac:dyDescent="0.35">
      <c r="A23" s="2">
        <v>10</v>
      </c>
      <c r="B23" s="2" t="s">
        <v>37</v>
      </c>
      <c r="C23" s="6" t="s">
        <v>38</v>
      </c>
      <c r="D23" s="11" t="s">
        <v>39</v>
      </c>
      <c r="E23" s="12" t="s">
        <v>25</v>
      </c>
      <c r="F23" s="12" t="s">
        <v>26</v>
      </c>
      <c r="G23" s="12" t="s">
        <v>25</v>
      </c>
      <c r="H23" s="331" t="s">
        <v>669</v>
      </c>
      <c r="I23" s="12" t="s">
        <v>25</v>
      </c>
      <c r="J23" s="24" t="s">
        <v>548</v>
      </c>
      <c r="K23" s="104">
        <v>1</v>
      </c>
      <c r="L23" s="105" t="s">
        <v>221</v>
      </c>
      <c r="M23" s="2"/>
    </row>
    <row r="24" spans="1:13" x14ac:dyDescent="0.35">
      <c r="A24" s="2"/>
      <c r="B24" s="2"/>
      <c r="C24" s="53"/>
      <c r="D24" s="11"/>
      <c r="E24" s="12"/>
      <c r="F24" s="12"/>
      <c r="G24" s="12"/>
      <c r="H24" s="80"/>
      <c r="I24" s="12"/>
      <c r="J24" s="24"/>
      <c r="K24" s="104"/>
      <c r="L24" s="105"/>
      <c r="M24" s="2"/>
    </row>
    <row r="25" spans="1:13" x14ac:dyDescent="0.35">
      <c r="A25" s="2"/>
      <c r="B25" s="2"/>
      <c r="C25" s="6"/>
      <c r="D25" s="11"/>
      <c r="E25" s="12"/>
      <c r="F25" s="12"/>
      <c r="G25" s="12"/>
      <c r="H25" s="48"/>
      <c r="I25" s="12"/>
      <c r="J25" s="24"/>
      <c r="K25" s="104"/>
      <c r="L25" s="105"/>
      <c r="M25" s="2"/>
    </row>
    <row r="26" spans="1:13" x14ac:dyDescent="0.35">
      <c r="A26" s="2"/>
      <c r="B26" s="2"/>
      <c r="C26" s="6"/>
      <c r="D26" s="11"/>
      <c r="E26" s="12"/>
      <c r="F26" s="12"/>
      <c r="G26" s="12"/>
      <c r="H26" s="48"/>
      <c r="I26" s="12"/>
      <c r="J26" s="24"/>
      <c r="K26" s="104"/>
      <c r="L26" s="105"/>
      <c r="M26" s="2"/>
    </row>
    <row r="27" spans="1:13" x14ac:dyDescent="0.35">
      <c r="A27" s="2"/>
      <c r="B27" s="2"/>
      <c r="C27" s="6"/>
      <c r="D27" s="11"/>
      <c r="E27" s="12"/>
      <c r="F27" s="12"/>
      <c r="G27" s="12"/>
      <c r="H27" s="13"/>
      <c r="I27" s="12"/>
      <c r="J27" s="14"/>
      <c r="K27" s="104"/>
      <c r="L27" s="105"/>
      <c r="M27" s="2"/>
    </row>
    <row r="28" spans="1:13" x14ac:dyDescent="0.35">
      <c r="A28" s="2"/>
      <c r="B28" s="2"/>
      <c r="C28" s="6"/>
      <c r="D28" s="11"/>
      <c r="E28" s="12"/>
      <c r="F28" s="12"/>
      <c r="G28" s="12"/>
      <c r="H28" s="13"/>
      <c r="I28" s="12"/>
      <c r="J28" s="14"/>
      <c r="K28" s="104"/>
      <c r="L28" s="105"/>
      <c r="M28" s="2"/>
    </row>
    <row r="29" spans="1:13" x14ac:dyDescent="0.35">
      <c r="A29" s="2"/>
      <c r="B29" s="2"/>
      <c r="C29" s="6"/>
      <c r="D29" s="11"/>
      <c r="E29" s="13"/>
      <c r="F29" s="13"/>
      <c r="G29" s="13"/>
      <c r="H29" s="13"/>
      <c r="I29" s="13"/>
      <c r="J29" s="15"/>
      <c r="K29" s="104"/>
      <c r="L29" s="105"/>
      <c r="M29" s="2"/>
    </row>
    <row r="30" spans="1:13" x14ac:dyDescent="0.35">
      <c r="A30" s="3"/>
      <c r="B30" s="3"/>
      <c r="C30" s="7"/>
      <c r="D30" s="16"/>
      <c r="E30" s="17"/>
      <c r="F30" s="17"/>
      <c r="G30" s="17"/>
      <c r="H30" s="17"/>
      <c r="I30" s="17"/>
      <c r="J30" s="18"/>
      <c r="K30" s="16"/>
      <c r="L30" s="18"/>
      <c r="M30" s="3"/>
    </row>
    <row r="31" spans="1:13" x14ac:dyDescent="0.35">
      <c r="C31" s="26"/>
      <c r="D31" s="26"/>
      <c r="E31" s="26"/>
      <c r="F31" s="390" t="s">
        <v>549</v>
      </c>
      <c r="G31" s="390"/>
      <c r="H31" s="390"/>
      <c r="I31" s="390"/>
      <c r="J31" s="390"/>
      <c r="K31" s="390"/>
      <c r="L31" s="390"/>
      <c r="M31" s="390"/>
    </row>
    <row r="32" spans="1:13" x14ac:dyDescent="0.35">
      <c r="A32" s="389" t="s">
        <v>333</v>
      </c>
      <c r="B32" s="389"/>
      <c r="C32" s="389"/>
      <c r="D32" s="389"/>
      <c r="E32" s="26"/>
      <c r="F32" s="389"/>
      <c r="G32" s="389"/>
      <c r="H32" s="389"/>
      <c r="I32" s="389"/>
      <c r="J32" s="389"/>
      <c r="K32" s="389"/>
      <c r="L32" s="389"/>
      <c r="M32" s="389"/>
    </row>
    <row r="33" spans="1:16" x14ac:dyDescent="0.35">
      <c r="A33" s="389" t="s">
        <v>671</v>
      </c>
      <c r="B33" s="389"/>
      <c r="C33" s="389"/>
      <c r="D33" s="389"/>
      <c r="E33" s="26"/>
      <c r="F33" s="389" t="s">
        <v>452</v>
      </c>
      <c r="G33" s="389"/>
      <c r="H33" s="389"/>
      <c r="I33" s="389"/>
      <c r="J33" s="389"/>
      <c r="K33" s="389"/>
      <c r="L33" s="389"/>
      <c r="M33" s="389"/>
    </row>
    <row r="34" spans="1:16" x14ac:dyDescent="0.35">
      <c r="A34" s="389"/>
      <c r="B34" s="389"/>
      <c r="C34" s="389"/>
      <c r="D34" s="389"/>
      <c r="E34" s="26"/>
      <c r="F34" s="26"/>
      <c r="G34" s="26"/>
      <c r="H34" s="26"/>
      <c r="I34" s="26"/>
      <c r="J34" s="26"/>
      <c r="K34" s="26"/>
      <c r="L34" s="103"/>
    </row>
    <row r="35" spans="1:16" x14ac:dyDescent="0.35">
      <c r="A35" s="224"/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P35" s="292"/>
    </row>
    <row r="36" spans="1:16" x14ac:dyDescent="0.35">
      <c r="C36" s="75"/>
      <c r="D36" s="75"/>
      <c r="E36" s="26"/>
      <c r="F36" s="26"/>
      <c r="G36" s="26"/>
      <c r="H36" s="26"/>
      <c r="I36" s="26"/>
      <c r="J36" s="26"/>
      <c r="K36" s="26"/>
      <c r="L36" s="103"/>
    </row>
    <row r="37" spans="1:16" x14ac:dyDescent="0.35">
      <c r="A37" s="389" t="s">
        <v>686</v>
      </c>
      <c r="B37" s="389"/>
      <c r="C37" s="389"/>
      <c r="D37" s="389"/>
      <c r="E37" s="26"/>
      <c r="F37" s="395" t="s">
        <v>90</v>
      </c>
      <c r="G37" s="395"/>
      <c r="H37" s="395"/>
      <c r="I37" s="395"/>
      <c r="J37" s="395"/>
      <c r="K37" s="395"/>
      <c r="L37" s="395"/>
      <c r="M37" s="395"/>
    </row>
    <row r="38" spans="1:16" x14ac:dyDescent="0.35">
      <c r="A38" s="389" t="s">
        <v>670</v>
      </c>
      <c r="B38" s="389"/>
      <c r="C38" s="389"/>
      <c r="D38" s="389"/>
      <c r="E38" s="26"/>
      <c r="F38" s="389" t="s">
        <v>460</v>
      </c>
      <c r="G38" s="389"/>
      <c r="H38" s="389"/>
      <c r="I38" s="389"/>
      <c r="J38" s="389"/>
      <c r="K38" s="389"/>
      <c r="L38" s="389"/>
      <c r="M38" s="389"/>
    </row>
    <row r="39" spans="1:16" x14ac:dyDescent="0.35">
      <c r="C39" s="26"/>
      <c r="D39" s="26"/>
      <c r="E39" s="26"/>
      <c r="F39" s="26"/>
      <c r="G39" s="26"/>
      <c r="H39" s="26"/>
      <c r="I39" s="26"/>
      <c r="J39" s="26"/>
      <c r="K39" s="26"/>
      <c r="L39" s="103"/>
    </row>
    <row r="40" spans="1:16" x14ac:dyDescent="0.35">
      <c r="A40" s="389" t="s">
        <v>51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</row>
    <row r="41" spans="1:16" x14ac:dyDescent="0.35">
      <c r="A41" s="389" t="s">
        <v>453</v>
      </c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</row>
    <row r="42" spans="1:16" x14ac:dyDescent="0.35">
      <c r="C42" s="329"/>
      <c r="D42" s="329"/>
      <c r="E42" s="329"/>
      <c r="F42" s="329"/>
      <c r="G42" s="329"/>
      <c r="H42" s="329"/>
      <c r="I42" s="329"/>
      <c r="J42" s="329"/>
      <c r="K42" s="329"/>
      <c r="L42" s="329"/>
    </row>
    <row r="43" spans="1:16" x14ac:dyDescent="0.35">
      <c r="C43" s="329"/>
      <c r="D43" s="329"/>
      <c r="E43" s="329"/>
      <c r="F43" s="329"/>
      <c r="G43" s="329"/>
      <c r="H43" s="329"/>
      <c r="I43" s="329"/>
      <c r="J43" s="329"/>
      <c r="K43" s="329"/>
      <c r="L43" s="329"/>
    </row>
    <row r="44" spans="1:16" x14ac:dyDescent="0.35">
      <c r="C44" s="329"/>
      <c r="D44" s="329"/>
      <c r="E44" s="329"/>
      <c r="F44" s="329"/>
      <c r="G44" s="329"/>
      <c r="H44" s="329"/>
      <c r="I44" s="329"/>
      <c r="J44" s="329"/>
      <c r="K44" s="329"/>
      <c r="L44" s="329"/>
    </row>
    <row r="45" spans="1:16" x14ac:dyDescent="0.35">
      <c r="A45" s="395" t="s">
        <v>454</v>
      </c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</row>
    <row r="46" spans="1:16" x14ac:dyDescent="0.35">
      <c r="A46" s="389" t="s">
        <v>455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</row>
    <row r="47" spans="1:16" x14ac:dyDescent="0.35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</row>
    <row r="55" spans="1:13" x14ac:dyDescent="0.35">
      <c r="C55" s="75"/>
      <c r="D55" s="75"/>
      <c r="E55" s="75"/>
      <c r="F55" s="75"/>
      <c r="G55" s="75"/>
      <c r="H55" s="75"/>
      <c r="I55" s="75"/>
      <c r="J55" s="75"/>
      <c r="K55" s="75"/>
      <c r="L55" s="103"/>
    </row>
    <row r="56" spans="1:13" x14ac:dyDescent="0.35">
      <c r="C56" s="27"/>
      <c r="D56" s="27"/>
      <c r="E56" s="27"/>
      <c r="F56" s="27"/>
      <c r="G56" s="27"/>
      <c r="H56" s="27"/>
      <c r="I56" s="27"/>
      <c r="J56" s="27"/>
      <c r="K56" s="27"/>
      <c r="L56" s="103"/>
    </row>
    <row r="57" spans="1:13" ht="23.5" x14ac:dyDescent="0.55000000000000004">
      <c r="A57" s="385" t="s">
        <v>0</v>
      </c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</row>
    <row r="58" spans="1:13" x14ac:dyDescent="0.35">
      <c r="C58" s="27"/>
      <c r="D58" s="27"/>
      <c r="E58" s="27"/>
      <c r="F58" s="27"/>
      <c r="G58" s="27"/>
      <c r="H58" s="27"/>
      <c r="I58" s="27"/>
      <c r="J58" s="27"/>
      <c r="K58" s="27"/>
      <c r="L58" s="103"/>
    </row>
    <row r="59" spans="1:13" x14ac:dyDescent="0.35">
      <c r="B59" t="s">
        <v>1</v>
      </c>
      <c r="C59" s="25" t="s">
        <v>672</v>
      </c>
      <c r="D59" s="27"/>
      <c r="E59" s="27"/>
      <c r="F59" s="27"/>
      <c r="G59" s="27"/>
      <c r="H59" s="27"/>
      <c r="I59" s="27"/>
      <c r="J59" s="27"/>
      <c r="K59" s="27"/>
      <c r="L59" s="103"/>
    </row>
    <row r="60" spans="1:13" x14ac:dyDescent="0.35">
      <c r="B60" t="s">
        <v>3</v>
      </c>
      <c r="C60" s="8" t="s">
        <v>2</v>
      </c>
      <c r="D60" s="27"/>
      <c r="E60" s="27"/>
      <c r="F60" s="27"/>
      <c r="G60" s="27"/>
      <c r="H60" s="27"/>
      <c r="I60" s="27"/>
      <c r="J60" s="27"/>
      <c r="K60" s="27"/>
      <c r="L60" s="103"/>
    </row>
    <row r="61" spans="1:13" x14ac:dyDescent="0.35">
      <c r="B61" t="s">
        <v>4</v>
      </c>
      <c r="C61" s="25" t="s">
        <v>124</v>
      </c>
      <c r="D61" s="27"/>
      <c r="E61" s="27"/>
      <c r="F61" s="27"/>
      <c r="G61" s="27"/>
      <c r="H61" s="27"/>
      <c r="I61" s="27"/>
      <c r="J61" s="27"/>
      <c r="K61" s="27"/>
      <c r="L61" s="103"/>
    </row>
    <row r="62" spans="1:13" x14ac:dyDescent="0.35">
      <c r="C62" s="27"/>
      <c r="D62" s="27"/>
      <c r="E62" s="27"/>
      <c r="F62" s="27"/>
      <c r="G62" s="27"/>
      <c r="H62" s="27"/>
      <c r="I62" s="27"/>
      <c r="J62" s="27"/>
      <c r="K62" s="27"/>
      <c r="L62" s="103"/>
    </row>
    <row r="63" spans="1:13" ht="15.5" x14ac:dyDescent="0.35">
      <c r="A63" s="9"/>
      <c r="B63" s="9"/>
      <c r="C63" s="386" t="s">
        <v>7</v>
      </c>
      <c r="D63" s="387"/>
      <c r="E63" s="387"/>
      <c r="F63" s="387"/>
      <c r="G63" s="387"/>
      <c r="H63" s="387"/>
      <c r="I63" s="387"/>
      <c r="J63" s="388"/>
      <c r="K63" s="391" t="s">
        <v>10</v>
      </c>
      <c r="L63" s="392"/>
      <c r="M63" s="9"/>
    </row>
    <row r="64" spans="1:13" ht="15.5" x14ac:dyDescent="0.35">
      <c r="A64" s="10" t="s">
        <v>5</v>
      </c>
      <c r="B64" s="10" t="s">
        <v>6</v>
      </c>
      <c r="C64" s="28" t="s">
        <v>8</v>
      </c>
      <c r="D64" s="386" t="s">
        <v>9</v>
      </c>
      <c r="E64" s="387"/>
      <c r="F64" s="387"/>
      <c r="G64" s="387"/>
      <c r="H64" s="387"/>
      <c r="I64" s="387"/>
      <c r="J64" s="388"/>
      <c r="K64" s="393" t="s">
        <v>11</v>
      </c>
      <c r="L64" s="394"/>
      <c r="M64" s="10" t="s">
        <v>12</v>
      </c>
    </row>
    <row r="65" spans="1:17" ht="18.5" x14ac:dyDescent="0.45">
      <c r="A65" s="19"/>
      <c r="B65" s="43" t="s">
        <v>675</v>
      </c>
      <c r="C65" s="19"/>
      <c r="D65" s="20"/>
      <c r="E65" s="21"/>
      <c r="F65" s="21"/>
      <c r="G65" s="21"/>
      <c r="H65" s="21"/>
      <c r="I65" s="21"/>
      <c r="J65" s="22"/>
      <c r="K65" s="20"/>
      <c r="L65" s="22"/>
      <c r="M65" s="19"/>
    </row>
    <row r="66" spans="1:17" x14ac:dyDescent="0.35">
      <c r="A66" s="2">
        <v>1</v>
      </c>
      <c r="B66" s="2" t="s">
        <v>319</v>
      </c>
      <c r="C66" s="6" t="s">
        <v>13</v>
      </c>
      <c r="D66" s="330" t="s">
        <v>66</v>
      </c>
      <c r="E66" s="12" t="s">
        <v>25</v>
      </c>
      <c r="F66" s="12" t="s">
        <v>26</v>
      </c>
      <c r="G66" s="12" t="s">
        <v>25</v>
      </c>
      <c r="H66" s="331" t="s">
        <v>673</v>
      </c>
      <c r="I66" s="12" t="s">
        <v>25</v>
      </c>
      <c r="J66" s="24" t="s">
        <v>548</v>
      </c>
      <c r="K66" s="330">
        <v>1</v>
      </c>
      <c r="L66" s="332" t="s">
        <v>221</v>
      </c>
      <c r="M66" s="2"/>
      <c r="O66" s="57"/>
      <c r="P66" s="57"/>
      <c r="Q66" s="57"/>
    </row>
    <row r="67" spans="1:17" x14ac:dyDescent="0.35">
      <c r="A67" s="2">
        <v>2</v>
      </c>
      <c r="B67" s="2" t="s">
        <v>67</v>
      </c>
      <c r="C67" s="6" t="s">
        <v>17</v>
      </c>
      <c r="D67" s="330" t="s">
        <v>68</v>
      </c>
      <c r="E67" s="12" t="s">
        <v>25</v>
      </c>
      <c r="F67" s="12" t="s">
        <v>26</v>
      </c>
      <c r="G67" s="12" t="s">
        <v>25</v>
      </c>
      <c r="H67" s="331" t="s">
        <v>673</v>
      </c>
      <c r="I67" s="12" t="s">
        <v>25</v>
      </c>
      <c r="J67" s="24" t="s">
        <v>548</v>
      </c>
      <c r="K67" s="330">
        <v>1</v>
      </c>
      <c r="L67" s="332" t="s">
        <v>221</v>
      </c>
      <c r="M67" s="2"/>
      <c r="O67" s="57"/>
      <c r="P67" s="338"/>
      <c r="Q67" s="57"/>
    </row>
    <row r="68" spans="1:17" x14ac:dyDescent="0.35">
      <c r="A68" s="2">
        <v>3</v>
      </c>
      <c r="B68" s="2" t="s">
        <v>22</v>
      </c>
      <c r="C68" s="6" t="s">
        <v>17</v>
      </c>
      <c r="D68" s="330" t="s">
        <v>34</v>
      </c>
      <c r="E68" s="12" t="s">
        <v>25</v>
      </c>
      <c r="F68" s="331" t="s">
        <v>77</v>
      </c>
      <c r="G68" s="12" t="s">
        <v>25</v>
      </c>
      <c r="H68" s="331" t="s">
        <v>673</v>
      </c>
      <c r="I68" s="12" t="s">
        <v>25</v>
      </c>
      <c r="J68" s="24" t="s">
        <v>548</v>
      </c>
      <c r="K68" s="330">
        <v>2</v>
      </c>
      <c r="L68" s="332" t="s">
        <v>221</v>
      </c>
      <c r="M68" s="2"/>
      <c r="O68" s="57"/>
      <c r="P68" s="57"/>
      <c r="Q68" s="57"/>
    </row>
    <row r="69" spans="1:17" x14ac:dyDescent="0.35">
      <c r="A69" s="2"/>
      <c r="B69" s="2"/>
      <c r="C69" s="6"/>
      <c r="D69" s="77"/>
      <c r="E69" s="12"/>
      <c r="F69" s="12"/>
      <c r="G69" s="12"/>
      <c r="H69" s="76"/>
      <c r="I69" s="12"/>
      <c r="J69" s="24"/>
      <c r="K69" s="104"/>
      <c r="L69" s="105"/>
      <c r="M69" s="2"/>
    </row>
    <row r="70" spans="1:17" x14ac:dyDescent="0.35">
      <c r="A70" s="2"/>
      <c r="B70" s="2" t="s">
        <v>674</v>
      </c>
      <c r="C70" s="6"/>
      <c r="D70" s="330"/>
      <c r="E70" s="12"/>
      <c r="F70" s="12"/>
      <c r="G70" s="12"/>
      <c r="H70" s="331"/>
      <c r="I70" s="12"/>
      <c r="J70" s="24"/>
      <c r="K70" s="330"/>
      <c r="L70" s="332"/>
      <c r="M70" s="2"/>
    </row>
    <row r="71" spans="1:17" x14ac:dyDescent="0.35">
      <c r="A71" s="2">
        <v>1</v>
      </c>
      <c r="B71" s="2" t="s">
        <v>319</v>
      </c>
      <c r="C71" s="6" t="s">
        <v>13</v>
      </c>
      <c r="D71" s="330" t="s">
        <v>66</v>
      </c>
      <c r="E71" s="12" t="s">
        <v>25</v>
      </c>
      <c r="F71" s="12" t="s">
        <v>50</v>
      </c>
      <c r="G71" s="12" t="s">
        <v>25</v>
      </c>
      <c r="H71" s="331" t="s">
        <v>676</v>
      </c>
      <c r="I71" s="12" t="s">
        <v>25</v>
      </c>
      <c r="J71" s="24" t="s">
        <v>548</v>
      </c>
      <c r="K71" s="330">
        <v>1</v>
      </c>
      <c r="L71" s="332" t="s">
        <v>221</v>
      </c>
      <c r="M71" s="2"/>
    </row>
    <row r="72" spans="1:17" x14ac:dyDescent="0.35">
      <c r="A72" s="2">
        <v>2</v>
      </c>
      <c r="B72" s="2" t="s">
        <v>67</v>
      </c>
      <c r="C72" s="6" t="s">
        <v>17</v>
      </c>
      <c r="D72" s="330" t="s">
        <v>68</v>
      </c>
      <c r="E72" s="12" t="s">
        <v>25</v>
      </c>
      <c r="F72" s="12" t="s">
        <v>50</v>
      </c>
      <c r="G72" s="12" t="s">
        <v>25</v>
      </c>
      <c r="H72" s="331" t="s">
        <v>676</v>
      </c>
      <c r="I72" s="12" t="s">
        <v>25</v>
      </c>
      <c r="J72" s="24" t="s">
        <v>548</v>
      </c>
      <c r="K72" s="330">
        <v>1</v>
      </c>
      <c r="L72" s="332" t="s">
        <v>221</v>
      </c>
      <c r="M72" s="2"/>
    </row>
    <row r="73" spans="1:17" x14ac:dyDescent="0.35">
      <c r="A73" s="2">
        <v>3</v>
      </c>
      <c r="B73" s="2" t="s">
        <v>22</v>
      </c>
      <c r="C73" s="6" t="s">
        <v>17</v>
      </c>
      <c r="D73" s="330" t="s">
        <v>34</v>
      </c>
      <c r="E73" s="12" t="s">
        <v>25</v>
      </c>
      <c r="F73" s="331" t="s">
        <v>143</v>
      </c>
      <c r="G73" s="12" t="s">
        <v>25</v>
      </c>
      <c r="H73" s="331" t="s">
        <v>676</v>
      </c>
      <c r="I73" s="12" t="s">
        <v>25</v>
      </c>
      <c r="J73" s="24" t="s">
        <v>548</v>
      </c>
      <c r="K73" s="330">
        <v>2</v>
      </c>
      <c r="L73" s="332" t="s">
        <v>221</v>
      </c>
      <c r="M73" s="2"/>
    </row>
    <row r="74" spans="1:17" x14ac:dyDescent="0.35">
      <c r="A74" s="2"/>
      <c r="B74" s="2"/>
      <c r="C74" s="6"/>
      <c r="D74" s="330"/>
      <c r="E74" s="12"/>
      <c r="F74" s="12"/>
      <c r="G74" s="12"/>
      <c r="H74" s="331"/>
      <c r="I74" s="12"/>
      <c r="J74" s="24"/>
      <c r="K74" s="330"/>
      <c r="L74" s="332"/>
      <c r="M74" s="2"/>
    </row>
    <row r="75" spans="1:17" x14ac:dyDescent="0.35">
      <c r="A75" s="2"/>
      <c r="B75" s="2"/>
      <c r="C75" s="6"/>
      <c r="D75" s="330"/>
      <c r="E75" s="12"/>
      <c r="F75" s="12"/>
      <c r="G75" s="12"/>
      <c r="H75" s="331"/>
      <c r="I75" s="12"/>
      <c r="J75" s="24"/>
      <c r="K75" s="330"/>
      <c r="L75" s="332"/>
      <c r="M75" s="2"/>
    </row>
    <row r="76" spans="1:17" x14ac:dyDescent="0.35">
      <c r="A76" s="2"/>
      <c r="B76" s="2"/>
      <c r="C76" s="6"/>
      <c r="D76" s="330"/>
      <c r="E76" s="12"/>
      <c r="F76" s="12"/>
      <c r="G76" s="12"/>
      <c r="H76" s="331"/>
      <c r="I76" s="12"/>
      <c r="J76" s="24"/>
      <c r="K76" s="330"/>
      <c r="L76" s="332"/>
      <c r="M76" s="2"/>
    </row>
    <row r="77" spans="1:17" x14ac:dyDescent="0.35">
      <c r="A77" s="2"/>
      <c r="B77" s="2"/>
      <c r="C77" s="6"/>
      <c r="D77" s="330"/>
      <c r="E77" s="12"/>
      <c r="F77" s="12"/>
      <c r="G77" s="12"/>
      <c r="H77" s="331"/>
      <c r="I77" s="12"/>
      <c r="J77" s="24"/>
      <c r="K77" s="330"/>
      <c r="L77" s="332"/>
      <c r="M77" s="2"/>
    </row>
    <row r="78" spans="1:17" x14ac:dyDescent="0.35">
      <c r="A78" s="2"/>
      <c r="B78" s="2"/>
      <c r="C78" s="6"/>
      <c r="D78" s="330"/>
      <c r="E78" s="12"/>
      <c r="F78" s="12"/>
      <c r="G78" s="12"/>
      <c r="H78" s="331"/>
      <c r="I78" s="12"/>
      <c r="J78" s="24"/>
      <c r="K78" s="330"/>
      <c r="L78" s="332"/>
      <c r="M78" s="2"/>
    </row>
    <row r="79" spans="1:17" x14ac:dyDescent="0.35">
      <c r="A79" s="2"/>
      <c r="B79" s="2"/>
      <c r="C79" s="6"/>
      <c r="D79" s="77"/>
      <c r="E79" s="12"/>
      <c r="F79" s="12"/>
      <c r="G79" s="12"/>
      <c r="H79" s="76"/>
      <c r="I79" s="12"/>
      <c r="J79" s="24"/>
      <c r="K79" s="104"/>
      <c r="L79" s="105"/>
      <c r="M79" s="2"/>
    </row>
    <row r="80" spans="1:17" x14ac:dyDescent="0.35">
      <c r="A80" s="2"/>
      <c r="B80" s="2"/>
      <c r="C80" s="6"/>
      <c r="D80" s="11"/>
      <c r="E80" s="13"/>
      <c r="F80" s="13"/>
      <c r="G80" s="13"/>
      <c r="H80" s="13"/>
      <c r="I80" s="13"/>
      <c r="J80" s="15"/>
      <c r="K80" s="104"/>
      <c r="L80" s="105"/>
      <c r="M80" s="2"/>
    </row>
    <row r="81" spans="1:13" x14ac:dyDescent="0.35">
      <c r="A81" s="3"/>
      <c r="B81" s="3"/>
      <c r="C81" s="7"/>
      <c r="D81" s="16"/>
      <c r="E81" s="17"/>
      <c r="F81" s="17"/>
      <c r="G81" s="17"/>
      <c r="H81" s="17"/>
      <c r="I81" s="17"/>
      <c r="J81" s="18"/>
      <c r="K81" s="16"/>
      <c r="L81" s="18"/>
      <c r="M81" s="3"/>
    </row>
    <row r="82" spans="1:13" x14ac:dyDescent="0.35">
      <c r="C82" s="329"/>
      <c r="D82" s="329"/>
      <c r="E82" s="329"/>
      <c r="F82" s="390" t="s">
        <v>549</v>
      </c>
      <c r="G82" s="390"/>
      <c r="H82" s="390"/>
      <c r="I82" s="390"/>
      <c r="J82" s="390"/>
      <c r="K82" s="390"/>
      <c r="L82" s="390"/>
      <c r="M82" s="390"/>
    </row>
    <row r="83" spans="1:13" x14ac:dyDescent="0.35">
      <c r="A83" s="389" t="s">
        <v>333</v>
      </c>
      <c r="B83" s="389"/>
      <c r="C83" s="389"/>
      <c r="D83" s="389"/>
      <c r="E83" s="329"/>
      <c r="F83" s="389"/>
      <c r="G83" s="389"/>
      <c r="H83" s="389"/>
      <c r="I83" s="389"/>
      <c r="J83" s="389"/>
      <c r="K83" s="389"/>
      <c r="L83" s="389"/>
      <c r="M83" s="389"/>
    </row>
    <row r="84" spans="1:13" x14ac:dyDescent="0.35">
      <c r="A84" s="389" t="s">
        <v>671</v>
      </c>
      <c r="B84" s="389"/>
      <c r="C84" s="389"/>
      <c r="D84" s="389"/>
      <c r="E84" s="329"/>
      <c r="F84" s="389" t="s">
        <v>452</v>
      </c>
      <c r="G84" s="389"/>
      <c r="H84" s="389"/>
      <c r="I84" s="389"/>
      <c r="J84" s="389"/>
      <c r="K84" s="389"/>
      <c r="L84" s="389"/>
      <c r="M84" s="389"/>
    </row>
    <row r="85" spans="1:13" x14ac:dyDescent="0.35">
      <c r="A85" s="389"/>
      <c r="B85" s="389"/>
      <c r="C85" s="389"/>
      <c r="D85" s="389"/>
      <c r="E85" s="329"/>
      <c r="F85" s="329"/>
      <c r="G85" s="329"/>
      <c r="H85" s="329"/>
      <c r="I85" s="329"/>
      <c r="J85" s="329"/>
      <c r="K85" s="329"/>
      <c r="L85" s="329"/>
    </row>
    <row r="86" spans="1:13" x14ac:dyDescent="0.35">
      <c r="A86" s="329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</row>
    <row r="87" spans="1:13" x14ac:dyDescent="0.35">
      <c r="C87" s="329"/>
      <c r="D87" s="329"/>
      <c r="E87" s="329"/>
      <c r="F87" s="329"/>
      <c r="G87" s="329"/>
      <c r="H87" s="329"/>
      <c r="I87" s="329"/>
      <c r="J87" s="329"/>
      <c r="K87" s="329"/>
      <c r="L87" s="329"/>
    </row>
    <row r="88" spans="1:13" x14ac:dyDescent="0.35">
      <c r="A88" s="389" t="s">
        <v>686</v>
      </c>
      <c r="B88" s="389"/>
      <c r="C88" s="389"/>
      <c r="D88" s="389"/>
      <c r="E88" s="329"/>
      <c r="F88" s="395" t="s">
        <v>90</v>
      </c>
      <c r="G88" s="395"/>
      <c r="H88" s="395"/>
      <c r="I88" s="395"/>
      <c r="J88" s="395"/>
      <c r="K88" s="395"/>
      <c r="L88" s="395"/>
      <c r="M88" s="395"/>
    </row>
    <row r="89" spans="1:13" x14ac:dyDescent="0.35">
      <c r="A89" s="389" t="s">
        <v>670</v>
      </c>
      <c r="B89" s="389"/>
      <c r="C89" s="389"/>
      <c r="D89" s="389"/>
      <c r="E89" s="329"/>
      <c r="F89" s="389" t="s">
        <v>460</v>
      </c>
      <c r="G89" s="389"/>
      <c r="H89" s="389"/>
      <c r="I89" s="389"/>
      <c r="J89" s="389"/>
      <c r="K89" s="389"/>
      <c r="L89" s="389"/>
      <c r="M89" s="389"/>
    </row>
    <row r="90" spans="1:13" x14ac:dyDescent="0.35">
      <c r="C90" s="329"/>
      <c r="D90" s="329"/>
      <c r="E90" s="329"/>
      <c r="F90" s="329"/>
      <c r="G90" s="329"/>
      <c r="H90" s="329"/>
      <c r="I90" s="329"/>
      <c r="J90" s="329"/>
      <c r="K90" s="329"/>
      <c r="L90" s="329"/>
    </row>
    <row r="91" spans="1:13" x14ac:dyDescent="0.35">
      <c r="A91" s="389" t="s">
        <v>51</v>
      </c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89"/>
    </row>
    <row r="92" spans="1:13" x14ac:dyDescent="0.35">
      <c r="A92" s="389" t="s">
        <v>453</v>
      </c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</row>
    <row r="93" spans="1:13" x14ac:dyDescent="0.35">
      <c r="C93" s="329"/>
      <c r="D93" s="329"/>
      <c r="E93" s="329"/>
      <c r="F93" s="329"/>
      <c r="G93" s="329"/>
      <c r="H93" s="329"/>
      <c r="I93" s="329"/>
      <c r="J93" s="329"/>
      <c r="K93" s="329"/>
      <c r="L93" s="329"/>
    </row>
    <row r="94" spans="1:13" x14ac:dyDescent="0.35">
      <c r="C94" s="329"/>
      <c r="D94" s="329"/>
      <c r="E94" s="329"/>
      <c r="F94" s="329"/>
      <c r="G94" s="329"/>
      <c r="H94" s="329"/>
      <c r="I94" s="329"/>
      <c r="J94" s="329"/>
      <c r="K94" s="329"/>
      <c r="L94" s="329"/>
    </row>
    <row r="95" spans="1:13" x14ac:dyDescent="0.35">
      <c r="C95" s="329"/>
      <c r="D95" s="329"/>
      <c r="E95" s="329"/>
      <c r="F95" s="329"/>
      <c r="G95" s="329"/>
      <c r="H95" s="329"/>
      <c r="I95" s="329"/>
      <c r="J95" s="329"/>
      <c r="K95" s="329"/>
      <c r="L95" s="329"/>
    </row>
    <row r="96" spans="1:13" x14ac:dyDescent="0.35">
      <c r="A96" s="395" t="s">
        <v>454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</row>
    <row r="97" spans="1:13" x14ac:dyDescent="0.35">
      <c r="A97" s="389" t="s">
        <v>455</v>
      </c>
      <c r="B97" s="389"/>
      <c r="C97" s="389"/>
      <c r="D97" s="389"/>
      <c r="E97" s="389"/>
      <c r="F97" s="389"/>
      <c r="G97" s="389"/>
      <c r="H97" s="389"/>
      <c r="I97" s="389"/>
      <c r="J97" s="389"/>
      <c r="K97" s="389"/>
      <c r="L97" s="389"/>
      <c r="M97" s="389"/>
    </row>
    <row r="107" spans="1:13" x14ac:dyDescent="0.35">
      <c r="C107" s="27"/>
      <c r="D107" s="27"/>
      <c r="E107" s="27"/>
      <c r="F107" s="27"/>
      <c r="G107" s="27"/>
      <c r="H107" s="27"/>
      <c r="I107" s="27"/>
      <c r="J107" s="27"/>
      <c r="K107" s="27"/>
      <c r="L107" s="103"/>
    </row>
    <row r="108" spans="1:13" x14ac:dyDescent="0.35">
      <c r="C108" s="27"/>
      <c r="D108" s="27"/>
      <c r="E108" s="27"/>
      <c r="F108" s="27"/>
      <c r="G108" s="27"/>
      <c r="H108" s="27"/>
      <c r="I108" s="27"/>
      <c r="J108" s="27"/>
      <c r="K108" s="27"/>
      <c r="L108" s="103"/>
    </row>
    <row r="109" spans="1:13" ht="23.5" x14ac:dyDescent="0.55000000000000004">
      <c r="A109" s="385" t="s">
        <v>0</v>
      </c>
      <c r="B109" s="385"/>
      <c r="C109" s="385"/>
      <c r="D109" s="385"/>
      <c r="E109" s="385"/>
      <c r="F109" s="385"/>
      <c r="G109" s="385"/>
      <c r="H109" s="385"/>
      <c r="I109" s="385"/>
      <c r="J109" s="385"/>
      <c r="K109" s="385"/>
      <c r="L109" s="385"/>
      <c r="M109" s="385"/>
    </row>
    <row r="110" spans="1:13" x14ac:dyDescent="0.35">
      <c r="C110" s="27"/>
      <c r="D110" s="27"/>
      <c r="E110" s="27"/>
      <c r="F110" s="27"/>
      <c r="G110" s="27"/>
      <c r="H110" s="27"/>
      <c r="I110" s="27"/>
      <c r="J110" s="27"/>
      <c r="K110" s="27"/>
      <c r="L110" s="103"/>
    </row>
    <row r="111" spans="1:13" x14ac:dyDescent="0.35">
      <c r="B111" t="s">
        <v>1</v>
      </c>
      <c r="C111" s="25" t="s">
        <v>677</v>
      </c>
      <c r="D111" s="27"/>
      <c r="E111" s="27"/>
      <c r="F111" s="27"/>
      <c r="G111" s="27"/>
      <c r="H111" s="27"/>
      <c r="I111" s="27"/>
      <c r="J111" s="27"/>
      <c r="K111" s="27"/>
      <c r="L111" s="103"/>
    </row>
    <row r="112" spans="1:13" x14ac:dyDescent="0.35">
      <c r="B112" t="s">
        <v>3</v>
      </c>
      <c r="C112" s="8" t="s">
        <v>2</v>
      </c>
      <c r="D112" s="27"/>
      <c r="E112" s="27"/>
      <c r="F112" s="27"/>
      <c r="G112" s="27"/>
      <c r="H112" s="27"/>
      <c r="I112" s="27"/>
      <c r="J112" s="27"/>
      <c r="K112" s="27"/>
      <c r="L112" s="103"/>
    </row>
    <row r="113" spans="1:13" x14ac:dyDescent="0.35">
      <c r="B113" t="s">
        <v>4</v>
      </c>
      <c r="C113" s="25" t="s">
        <v>124</v>
      </c>
      <c r="D113" s="27"/>
      <c r="E113" s="27"/>
      <c r="F113" s="27"/>
      <c r="G113" s="27"/>
      <c r="H113" s="27"/>
      <c r="I113" s="27"/>
      <c r="J113" s="27"/>
      <c r="K113" s="27"/>
      <c r="L113" s="103"/>
    </row>
    <row r="114" spans="1:13" x14ac:dyDescent="0.35">
      <c r="C114" s="27"/>
      <c r="D114" s="27"/>
      <c r="E114" s="27"/>
      <c r="F114" s="27"/>
      <c r="G114" s="27"/>
      <c r="H114" s="27"/>
      <c r="I114" s="27"/>
      <c r="J114" s="27"/>
      <c r="K114" s="27"/>
      <c r="L114" s="103"/>
    </row>
    <row r="115" spans="1:13" ht="15.5" x14ac:dyDescent="0.35">
      <c r="A115" s="9"/>
      <c r="B115" s="9"/>
      <c r="C115" s="386" t="s">
        <v>7</v>
      </c>
      <c r="D115" s="387"/>
      <c r="E115" s="387"/>
      <c r="F115" s="387"/>
      <c r="G115" s="387"/>
      <c r="H115" s="387"/>
      <c r="I115" s="387"/>
      <c r="J115" s="388"/>
      <c r="K115" s="391" t="s">
        <v>10</v>
      </c>
      <c r="L115" s="392"/>
      <c r="M115" s="9"/>
    </row>
    <row r="116" spans="1:13" ht="15.5" x14ac:dyDescent="0.35">
      <c r="A116" s="10" t="s">
        <v>5</v>
      </c>
      <c r="B116" s="10" t="s">
        <v>6</v>
      </c>
      <c r="C116" s="28" t="s">
        <v>8</v>
      </c>
      <c r="D116" s="386" t="s">
        <v>9</v>
      </c>
      <c r="E116" s="387"/>
      <c r="F116" s="387"/>
      <c r="G116" s="387"/>
      <c r="H116" s="387"/>
      <c r="I116" s="387"/>
      <c r="J116" s="388"/>
      <c r="K116" s="393" t="s">
        <v>11</v>
      </c>
      <c r="L116" s="394"/>
      <c r="M116" s="10" t="s">
        <v>12</v>
      </c>
    </row>
    <row r="117" spans="1:13" ht="18.5" x14ac:dyDescent="0.45">
      <c r="A117" s="19"/>
      <c r="B117" s="23"/>
      <c r="C117" s="19"/>
      <c r="D117" s="20"/>
      <c r="E117" s="21"/>
      <c r="F117" s="21"/>
      <c r="G117" s="21"/>
      <c r="H117" s="21"/>
      <c r="I117" s="21"/>
      <c r="J117" s="22"/>
      <c r="K117" s="20"/>
      <c r="L117" s="22"/>
      <c r="M117" s="19"/>
    </row>
    <row r="118" spans="1:13" x14ac:dyDescent="0.35">
      <c r="A118" s="2">
        <v>1</v>
      </c>
      <c r="B118" s="2" t="s">
        <v>319</v>
      </c>
      <c r="C118" s="6" t="s">
        <v>13</v>
      </c>
      <c r="D118" s="78" t="s">
        <v>76</v>
      </c>
      <c r="E118" s="12" t="s">
        <v>25</v>
      </c>
      <c r="F118" s="331" t="s">
        <v>35</v>
      </c>
      <c r="G118" s="12" t="s">
        <v>25</v>
      </c>
      <c r="H118" s="331" t="s">
        <v>669</v>
      </c>
      <c r="I118" s="12" t="s">
        <v>25</v>
      </c>
      <c r="J118" s="24" t="s">
        <v>548</v>
      </c>
      <c r="K118" s="104">
        <v>2</v>
      </c>
      <c r="L118" s="105" t="s">
        <v>221</v>
      </c>
      <c r="M118" s="2"/>
    </row>
    <row r="119" spans="1:13" x14ac:dyDescent="0.35">
      <c r="A119" s="2">
        <v>2</v>
      </c>
      <c r="B119" s="2" t="s">
        <v>67</v>
      </c>
      <c r="C119" s="6" t="s">
        <v>17</v>
      </c>
      <c r="D119" s="225" t="s">
        <v>46</v>
      </c>
      <c r="E119" s="12" t="s">
        <v>25</v>
      </c>
      <c r="F119" s="343" t="s">
        <v>687</v>
      </c>
      <c r="G119" s="12" t="s">
        <v>25</v>
      </c>
      <c r="H119" s="331" t="s">
        <v>669</v>
      </c>
      <c r="I119" s="12" t="s">
        <v>25</v>
      </c>
      <c r="J119" s="24" t="s">
        <v>548</v>
      </c>
      <c r="K119" s="104">
        <v>6</v>
      </c>
      <c r="L119" s="105" t="s">
        <v>221</v>
      </c>
      <c r="M119" s="2"/>
    </row>
    <row r="120" spans="1:13" x14ac:dyDescent="0.35">
      <c r="A120" s="2"/>
      <c r="B120" s="2"/>
      <c r="C120" s="6"/>
      <c r="D120" s="225"/>
      <c r="E120" s="12"/>
      <c r="F120" s="76"/>
      <c r="G120" s="12"/>
      <c r="H120" s="76"/>
      <c r="I120" s="12"/>
      <c r="J120" s="24"/>
      <c r="K120" s="104"/>
      <c r="L120" s="105"/>
      <c r="M120" s="2"/>
    </row>
    <row r="121" spans="1:13" x14ac:dyDescent="0.35">
      <c r="A121" s="2"/>
      <c r="B121" s="2"/>
      <c r="C121" s="6"/>
      <c r="D121" s="77"/>
      <c r="E121" s="12"/>
      <c r="F121" s="12"/>
      <c r="G121" s="12"/>
      <c r="H121" s="76"/>
      <c r="I121" s="12"/>
      <c r="J121" s="24"/>
      <c r="K121" s="104"/>
      <c r="L121" s="105"/>
      <c r="M121" s="2"/>
    </row>
    <row r="122" spans="1:13" x14ac:dyDescent="0.35">
      <c r="A122" s="2"/>
      <c r="B122" s="2"/>
      <c r="C122" s="6"/>
      <c r="D122" s="11"/>
      <c r="E122" s="12"/>
      <c r="F122" s="12"/>
      <c r="G122" s="12"/>
      <c r="H122" s="76"/>
      <c r="I122" s="12"/>
      <c r="J122" s="24"/>
      <c r="K122" s="104"/>
      <c r="L122" s="105"/>
      <c r="M122" s="2"/>
    </row>
    <row r="123" spans="1:13" x14ac:dyDescent="0.35">
      <c r="A123" s="2"/>
      <c r="B123" s="2"/>
      <c r="C123" s="6"/>
      <c r="D123" s="11"/>
      <c r="E123" s="12"/>
      <c r="F123" s="12"/>
      <c r="G123" s="12"/>
      <c r="H123" s="13"/>
      <c r="I123" s="12"/>
      <c r="J123" s="14"/>
      <c r="K123" s="104"/>
      <c r="L123" s="105"/>
      <c r="M123" s="2"/>
    </row>
    <row r="124" spans="1:13" x14ac:dyDescent="0.35">
      <c r="A124" s="2"/>
      <c r="B124" s="2"/>
      <c r="C124" s="6"/>
      <c r="D124" s="11"/>
      <c r="E124" s="12"/>
      <c r="F124" s="12"/>
      <c r="G124" s="12"/>
      <c r="H124" s="13"/>
      <c r="I124" s="12"/>
      <c r="J124" s="14"/>
      <c r="K124" s="104"/>
      <c r="L124" s="105"/>
      <c r="M124" s="2"/>
    </row>
    <row r="125" spans="1:13" x14ac:dyDescent="0.35">
      <c r="A125" s="2"/>
      <c r="B125" s="2"/>
      <c r="C125" s="6"/>
      <c r="D125" s="11"/>
      <c r="E125" s="13"/>
      <c r="F125" s="13"/>
      <c r="G125" s="13"/>
      <c r="H125" s="13"/>
      <c r="I125" s="13"/>
      <c r="J125" s="15"/>
      <c r="K125" s="104"/>
      <c r="L125" s="105"/>
      <c r="M125" s="2"/>
    </row>
    <row r="126" spans="1:13" x14ac:dyDescent="0.35">
      <c r="A126" s="3"/>
      <c r="B126" s="3"/>
      <c r="C126" s="7"/>
      <c r="D126" s="16"/>
      <c r="E126" s="17"/>
      <c r="F126" s="17"/>
      <c r="G126" s="17"/>
      <c r="H126" s="17"/>
      <c r="I126" s="17"/>
      <c r="J126" s="18"/>
      <c r="K126" s="16"/>
      <c r="L126" s="18"/>
      <c r="M126" s="3"/>
    </row>
    <row r="127" spans="1:13" x14ac:dyDescent="0.35">
      <c r="C127" s="329"/>
      <c r="D127" s="329"/>
      <c r="E127" s="329"/>
      <c r="F127" s="390" t="s">
        <v>549</v>
      </c>
      <c r="G127" s="390"/>
      <c r="H127" s="390"/>
      <c r="I127" s="390"/>
      <c r="J127" s="390"/>
      <c r="K127" s="390"/>
      <c r="L127" s="390"/>
      <c r="M127" s="390"/>
    </row>
    <row r="128" spans="1:13" x14ac:dyDescent="0.35">
      <c r="A128" s="389" t="s">
        <v>333</v>
      </c>
      <c r="B128" s="389"/>
      <c r="C128" s="389"/>
      <c r="D128" s="389"/>
      <c r="E128" s="329"/>
      <c r="F128" s="389"/>
      <c r="G128" s="389"/>
      <c r="H128" s="389"/>
      <c r="I128" s="389"/>
      <c r="J128" s="389"/>
      <c r="K128" s="389"/>
      <c r="L128" s="389"/>
      <c r="M128" s="389"/>
    </row>
    <row r="129" spans="1:13" x14ac:dyDescent="0.35">
      <c r="A129" s="389" t="s">
        <v>671</v>
      </c>
      <c r="B129" s="389"/>
      <c r="C129" s="389"/>
      <c r="D129" s="389"/>
      <c r="E129" s="329"/>
      <c r="F129" s="389" t="s">
        <v>452</v>
      </c>
      <c r="G129" s="389"/>
      <c r="H129" s="389"/>
      <c r="I129" s="389"/>
      <c r="J129" s="389"/>
      <c r="K129" s="389"/>
      <c r="L129" s="389"/>
      <c r="M129" s="389"/>
    </row>
    <row r="130" spans="1:13" x14ac:dyDescent="0.35">
      <c r="A130" s="389"/>
      <c r="B130" s="389"/>
      <c r="C130" s="389"/>
      <c r="D130" s="389"/>
      <c r="E130" s="329"/>
      <c r="F130" s="329"/>
      <c r="G130" s="329"/>
      <c r="H130" s="329"/>
      <c r="I130" s="329"/>
      <c r="J130" s="329"/>
      <c r="K130" s="329"/>
      <c r="L130" s="329"/>
    </row>
    <row r="131" spans="1:13" x14ac:dyDescent="0.35">
      <c r="A131" s="329"/>
      <c r="B131" s="329"/>
      <c r="C131" s="329"/>
      <c r="D131" s="329"/>
      <c r="E131" s="329"/>
      <c r="F131" s="329"/>
      <c r="G131" s="329"/>
      <c r="H131" s="329"/>
      <c r="I131" s="329"/>
      <c r="J131" s="329"/>
      <c r="K131" s="329"/>
      <c r="L131" s="329"/>
    </row>
    <row r="132" spans="1:13" x14ac:dyDescent="0.35"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</row>
    <row r="133" spans="1:13" x14ac:dyDescent="0.35">
      <c r="A133" s="389" t="s">
        <v>686</v>
      </c>
      <c r="B133" s="389"/>
      <c r="C133" s="389"/>
      <c r="D133" s="389"/>
      <c r="E133" s="329"/>
      <c r="F133" s="395" t="s">
        <v>90</v>
      </c>
      <c r="G133" s="395"/>
      <c r="H133" s="395"/>
      <c r="I133" s="395"/>
      <c r="J133" s="395"/>
      <c r="K133" s="395"/>
      <c r="L133" s="395"/>
      <c r="M133" s="395"/>
    </row>
    <row r="134" spans="1:13" x14ac:dyDescent="0.35">
      <c r="A134" s="389" t="s">
        <v>670</v>
      </c>
      <c r="B134" s="389"/>
      <c r="C134" s="389"/>
      <c r="D134" s="389"/>
      <c r="E134" s="329"/>
      <c r="F134" s="389" t="s">
        <v>460</v>
      </c>
      <c r="G134" s="389"/>
      <c r="H134" s="389"/>
      <c r="I134" s="389"/>
      <c r="J134" s="389"/>
      <c r="K134" s="389"/>
      <c r="L134" s="389"/>
      <c r="M134" s="389"/>
    </row>
    <row r="135" spans="1:13" x14ac:dyDescent="0.35"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</row>
    <row r="136" spans="1:13" x14ac:dyDescent="0.35">
      <c r="A136" s="389" t="s">
        <v>51</v>
      </c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</row>
    <row r="137" spans="1:13" x14ac:dyDescent="0.35">
      <c r="A137" s="389" t="s">
        <v>453</v>
      </c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</row>
    <row r="138" spans="1:13" x14ac:dyDescent="0.35"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</row>
    <row r="139" spans="1:13" x14ac:dyDescent="0.35"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</row>
    <row r="140" spans="1:13" x14ac:dyDescent="0.35"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</row>
    <row r="141" spans="1:13" x14ac:dyDescent="0.35">
      <c r="A141" s="395" t="s">
        <v>454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</row>
    <row r="142" spans="1:13" x14ac:dyDescent="0.35">
      <c r="A142" s="389" t="s">
        <v>455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</row>
    <row r="160" spans="3:12" x14ac:dyDescent="0.35">
      <c r="C160" s="27"/>
      <c r="D160" s="27"/>
      <c r="E160" s="27"/>
      <c r="F160" s="27"/>
      <c r="G160" s="27"/>
      <c r="H160" s="27"/>
      <c r="I160" s="27"/>
      <c r="J160" s="27"/>
      <c r="K160" s="27"/>
      <c r="L160" s="103"/>
    </row>
    <row r="161" spans="1:13" ht="21.75" customHeight="1" x14ac:dyDescent="0.55000000000000004">
      <c r="A161" s="385" t="s">
        <v>0</v>
      </c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</row>
    <row r="162" spans="1:13" ht="9.75" customHeight="1" x14ac:dyDescent="0.35">
      <c r="C162" s="29"/>
      <c r="D162" s="29"/>
      <c r="E162" s="29"/>
      <c r="F162" s="29"/>
      <c r="G162" s="29"/>
      <c r="H162" s="29"/>
      <c r="I162" s="29"/>
      <c r="J162" s="29"/>
      <c r="K162" s="29"/>
      <c r="L162" s="103"/>
    </row>
    <row r="163" spans="1:13" x14ac:dyDescent="0.35">
      <c r="B163" t="s">
        <v>1</v>
      </c>
      <c r="C163" s="25" t="s">
        <v>138</v>
      </c>
      <c r="D163" s="29"/>
      <c r="E163" s="29"/>
      <c r="F163" s="29"/>
      <c r="G163" s="29"/>
      <c r="H163" s="29"/>
      <c r="I163" s="29"/>
      <c r="J163" s="29"/>
      <c r="K163" s="29"/>
      <c r="L163" s="103"/>
    </row>
    <row r="164" spans="1:13" x14ac:dyDescent="0.35">
      <c r="B164" t="s">
        <v>3</v>
      </c>
      <c r="C164" s="8" t="s">
        <v>2</v>
      </c>
      <c r="D164" s="29"/>
      <c r="E164" s="29"/>
      <c r="F164" s="29"/>
      <c r="G164" s="29"/>
      <c r="H164" s="29"/>
      <c r="I164" s="29"/>
      <c r="J164" s="29"/>
      <c r="K164" s="29"/>
      <c r="L164" s="103"/>
    </row>
    <row r="165" spans="1:13" x14ac:dyDescent="0.35">
      <c r="B165" t="s">
        <v>4</v>
      </c>
      <c r="C165" s="25" t="s">
        <v>124</v>
      </c>
      <c r="D165" s="29"/>
      <c r="E165" s="29"/>
      <c r="F165" s="29"/>
      <c r="G165" s="29"/>
      <c r="H165" s="29"/>
      <c r="I165" s="29"/>
      <c r="J165" s="29"/>
      <c r="K165" s="29"/>
      <c r="L165" s="103"/>
    </row>
    <row r="166" spans="1:13" ht="10.5" customHeight="1" x14ac:dyDescent="0.35">
      <c r="C166" s="29"/>
      <c r="D166" s="29"/>
      <c r="E166" s="29"/>
      <c r="F166" s="29"/>
      <c r="G166" s="29"/>
      <c r="H166" s="29"/>
      <c r="I166" s="29"/>
      <c r="J166" s="29"/>
      <c r="K166" s="29"/>
      <c r="L166" s="103"/>
    </row>
    <row r="167" spans="1:13" ht="15.5" x14ac:dyDescent="0.35">
      <c r="A167" s="9"/>
      <c r="B167" s="9"/>
      <c r="C167" s="386" t="s">
        <v>7</v>
      </c>
      <c r="D167" s="387"/>
      <c r="E167" s="387"/>
      <c r="F167" s="387"/>
      <c r="G167" s="387"/>
      <c r="H167" s="387"/>
      <c r="I167" s="387"/>
      <c r="J167" s="388"/>
      <c r="K167" s="391" t="s">
        <v>10</v>
      </c>
      <c r="L167" s="392"/>
      <c r="M167" s="9"/>
    </row>
    <row r="168" spans="1:13" ht="15.5" x14ac:dyDescent="0.35">
      <c r="A168" s="10" t="s">
        <v>5</v>
      </c>
      <c r="B168" s="10" t="s">
        <v>6</v>
      </c>
      <c r="C168" s="28" t="s">
        <v>8</v>
      </c>
      <c r="D168" s="386" t="s">
        <v>9</v>
      </c>
      <c r="E168" s="387"/>
      <c r="F168" s="387"/>
      <c r="G168" s="387"/>
      <c r="H168" s="387"/>
      <c r="I168" s="387"/>
      <c r="J168" s="388"/>
      <c r="K168" s="393" t="s">
        <v>11</v>
      </c>
      <c r="L168" s="394"/>
      <c r="M168" s="10" t="s">
        <v>12</v>
      </c>
    </row>
    <row r="169" spans="1:13" ht="13.5" customHeight="1" x14ac:dyDescent="0.45">
      <c r="A169" s="31"/>
      <c r="B169" s="23"/>
      <c r="C169" s="19"/>
      <c r="D169" s="20"/>
      <c r="E169" s="21"/>
      <c r="F169" s="21"/>
      <c r="G169" s="21"/>
      <c r="H169" s="21"/>
      <c r="I169" s="21"/>
      <c r="J169" s="22"/>
      <c r="K169" s="20"/>
      <c r="L169" s="22"/>
      <c r="M169" s="19"/>
    </row>
    <row r="170" spans="1:13" ht="13.5" customHeight="1" x14ac:dyDescent="0.35">
      <c r="A170" s="2">
        <v>1</v>
      </c>
      <c r="B170" s="2" t="s">
        <v>319</v>
      </c>
      <c r="C170" s="6" t="s">
        <v>367</v>
      </c>
      <c r="D170" s="330" t="s">
        <v>76</v>
      </c>
      <c r="E170" s="12" t="s">
        <v>25</v>
      </c>
      <c r="F170" s="331" t="s">
        <v>678</v>
      </c>
      <c r="G170" s="12" t="s">
        <v>25</v>
      </c>
      <c r="H170" s="331" t="s">
        <v>669</v>
      </c>
      <c r="I170" s="12" t="s">
        <v>25</v>
      </c>
      <c r="J170" s="24" t="s">
        <v>548</v>
      </c>
      <c r="K170" s="104">
        <v>9</v>
      </c>
      <c r="L170" s="105" t="s">
        <v>221</v>
      </c>
      <c r="M170" s="2"/>
    </row>
    <row r="171" spans="1:13" ht="13.5" customHeight="1" x14ac:dyDescent="0.35">
      <c r="A171" s="2">
        <v>2</v>
      </c>
      <c r="B171" s="2" t="s">
        <v>67</v>
      </c>
      <c r="C171" s="6" t="s">
        <v>17</v>
      </c>
      <c r="D171" s="330" t="s">
        <v>46</v>
      </c>
      <c r="E171" s="12" t="s">
        <v>25</v>
      </c>
      <c r="F171" s="343" t="s">
        <v>688</v>
      </c>
      <c r="G171" s="12" t="s">
        <v>25</v>
      </c>
      <c r="H171" s="331" t="s">
        <v>669</v>
      </c>
      <c r="I171" s="12" t="s">
        <v>25</v>
      </c>
      <c r="J171" s="24" t="s">
        <v>548</v>
      </c>
      <c r="K171" s="330">
        <v>9</v>
      </c>
      <c r="L171" s="332" t="s">
        <v>221</v>
      </c>
      <c r="M171" s="2"/>
    </row>
    <row r="172" spans="1:13" ht="13.5" customHeight="1" x14ac:dyDescent="0.35">
      <c r="A172" s="2">
        <v>3</v>
      </c>
      <c r="B172" s="2" t="s">
        <v>121</v>
      </c>
      <c r="C172" s="6" t="s">
        <v>13</v>
      </c>
      <c r="D172" s="330" t="s">
        <v>71</v>
      </c>
      <c r="E172" s="12" t="s">
        <v>25</v>
      </c>
      <c r="F172" s="331" t="s">
        <v>661</v>
      </c>
      <c r="G172" s="12" t="s">
        <v>25</v>
      </c>
      <c r="H172" s="331" t="s">
        <v>669</v>
      </c>
      <c r="I172" s="12" t="s">
        <v>25</v>
      </c>
      <c r="J172" s="24" t="s">
        <v>548</v>
      </c>
      <c r="K172" s="330">
        <v>3</v>
      </c>
      <c r="L172" s="332" t="s">
        <v>221</v>
      </c>
      <c r="M172" s="2"/>
    </row>
    <row r="173" spans="1:13" ht="13.5" customHeight="1" x14ac:dyDescent="0.35">
      <c r="A173" s="2">
        <v>4</v>
      </c>
      <c r="B173" s="2" t="s">
        <v>395</v>
      </c>
      <c r="C173" s="6" t="s">
        <v>367</v>
      </c>
      <c r="D173" s="330" t="s">
        <v>120</v>
      </c>
      <c r="E173" s="12" t="s">
        <v>25</v>
      </c>
      <c r="F173" s="331" t="s">
        <v>679</v>
      </c>
      <c r="G173" s="12" t="s">
        <v>25</v>
      </c>
      <c r="H173" s="331" t="s">
        <v>669</v>
      </c>
      <c r="I173" s="12" t="s">
        <v>25</v>
      </c>
      <c r="J173" s="24" t="s">
        <v>548</v>
      </c>
      <c r="K173" s="330">
        <v>6</v>
      </c>
      <c r="L173" s="332" t="s">
        <v>221</v>
      </c>
      <c r="M173" s="2"/>
    </row>
    <row r="174" spans="1:13" ht="13.5" customHeight="1" x14ac:dyDescent="0.35">
      <c r="A174" s="2"/>
      <c r="B174" s="2"/>
      <c r="C174" s="6"/>
      <c r="D174" s="225"/>
      <c r="E174" s="12"/>
      <c r="F174" s="12"/>
      <c r="G174" s="12"/>
      <c r="H174" s="80"/>
      <c r="I174" s="12"/>
      <c r="J174" s="24"/>
      <c r="K174" s="104"/>
      <c r="L174" s="105"/>
      <c r="M174" s="2"/>
    </row>
    <row r="175" spans="1:13" ht="13.5" customHeight="1" x14ac:dyDescent="0.35">
      <c r="A175" s="2"/>
      <c r="B175" s="2"/>
      <c r="C175" s="6"/>
      <c r="D175" s="225"/>
      <c r="E175" s="12"/>
      <c r="F175" s="226"/>
      <c r="G175" s="12"/>
      <c r="H175" s="80"/>
      <c r="I175" s="12"/>
      <c r="J175" s="24"/>
      <c r="K175" s="104"/>
      <c r="L175" s="105"/>
      <c r="M175" s="2"/>
    </row>
    <row r="176" spans="1:13" ht="13.5" customHeight="1" x14ac:dyDescent="0.35">
      <c r="A176" s="2"/>
      <c r="B176" s="2"/>
      <c r="C176" s="6"/>
      <c r="D176" s="225"/>
      <c r="E176" s="12"/>
      <c r="F176" s="12"/>
      <c r="G176" s="12"/>
      <c r="H176" s="80"/>
      <c r="I176" s="12"/>
      <c r="J176" s="24"/>
      <c r="K176" s="104"/>
      <c r="L176" s="105"/>
      <c r="M176" s="2"/>
    </row>
    <row r="177" spans="1:13" ht="13.5" customHeight="1" x14ac:dyDescent="0.35">
      <c r="A177" s="33"/>
      <c r="B177" s="2"/>
      <c r="C177" s="6"/>
      <c r="D177" s="225"/>
      <c r="E177" s="12"/>
      <c r="F177" s="12"/>
      <c r="G177" s="12"/>
      <c r="H177" s="226"/>
      <c r="I177" s="12"/>
      <c r="J177" s="24"/>
      <c r="K177" s="225"/>
      <c r="L177" s="227"/>
      <c r="M177" s="2"/>
    </row>
    <row r="178" spans="1:13" ht="13.5" customHeight="1" x14ac:dyDescent="0.35">
      <c r="A178" s="42"/>
      <c r="B178" s="2"/>
      <c r="C178" s="6"/>
      <c r="D178" s="225"/>
      <c r="E178" s="12"/>
      <c r="F178" s="226"/>
      <c r="G178" s="12"/>
      <c r="H178" s="226"/>
      <c r="I178" s="12"/>
      <c r="J178" s="24"/>
      <c r="K178" s="225"/>
      <c r="L178" s="227"/>
      <c r="M178" s="2"/>
    </row>
    <row r="179" spans="1:13" ht="13.5" customHeight="1" x14ac:dyDescent="0.35">
      <c r="A179" s="42"/>
      <c r="B179" s="2"/>
      <c r="C179" s="6"/>
      <c r="D179" s="225"/>
      <c r="E179" s="12"/>
      <c r="F179" s="226"/>
      <c r="G179" s="12"/>
      <c r="H179" s="226"/>
      <c r="I179" s="12"/>
      <c r="J179" s="24"/>
      <c r="K179" s="225"/>
      <c r="L179" s="227"/>
      <c r="M179" s="2"/>
    </row>
    <row r="180" spans="1:13" ht="13.5" customHeight="1" x14ac:dyDescent="0.35">
      <c r="A180" s="33"/>
      <c r="B180" s="2"/>
      <c r="C180" s="6"/>
      <c r="D180" s="225"/>
      <c r="E180" s="12"/>
      <c r="F180" s="226"/>
      <c r="G180" s="12"/>
      <c r="H180" s="226"/>
      <c r="I180" s="12"/>
      <c r="J180" s="24"/>
      <c r="K180" s="225"/>
      <c r="L180" s="227"/>
      <c r="M180" s="2"/>
    </row>
    <row r="181" spans="1:13" ht="13.5" customHeight="1" x14ac:dyDescent="0.35">
      <c r="A181" s="2"/>
      <c r="B181" s="2"/>
      <c r="C181" s="6"/>
      <c r="D181" s="11"/>
      <c r="E181" s="12"/>
      <c r="F181" s="12"/>
      <c r="G181" s="12"/>
      <c r="H181" s="80"/>
      <c r="I181" s="12"/>
      <c r="J181" s="24"/>
      <c r="K181" s="104"/>
      <c r="L181" s="105"/>
      <c r="M181" s="2"/>
    </row>
    <row r="182" spans="1:13" ht="13.5" customHeight="1" x14ac:dyDescent="0.35">
      <c r="A182" s="2"/>
      <c r="B182" s="2"/>
      <c r="C182" s="6"/>
      <c r="D182" s="11"/>
      <c r="E182" s="12"/>
      <c r="F182" s="76"/>
      <c r="G182" s="12"/>
      <c r="H182" s="80"/>
      <c r="I182" s="12"/>
      <c r="J182" s="24"/>
      <c r="K182" s="104"/>
      <c r="L182" s="105"/>
      <c r="M182" s="2"/>
    </row>
    <row r="183" spans="1:13" ht="13.5" customHeight="1" x14ac:dyDescent="0.35">
      <c r="A183" s="2"/>
      <c r="B183" s="2"/>
      <c r="C183" s="6"/>
      <c r="D183" s="77"/>
      <c r="E183" s="12"/>
      <c r="F183" s="12"/>
      <c r="G183" s="12"/>
      <c r="H183" s="80"/>
      <c r="I183" s="12"/>
      <c r="J183" s="24"/>
      <c r="K183" s="104"/>
      <c r="L183" s="105"/>
      <c r="M183" s="2"/>
    </row>
    <row r="184" spans="1:13" ht="13.5" customHeight="1" x14ac:dyDescent="0.35">
      <c r="A184" s="2"/>
      <c r="B184" s="2"/>
      <c r="C184" s="6"/>
      <c r="D184" s="77"/>
      <c r="E184" s="12"/>
      <c r="F184" s="76"/>
      <c r="G184" s="12"/>
      <c r="H184" s="80"/>
      <c r="I184" s="12"/>
      <c r="J184" s="24"/>
      <c r="K184" s="104"/>
      <c r="L184" s="105"/>
      <c r="M184" s="2"/>
    </row>
    <row r="185" spans="1:13" ht="13.5" customHeight="1" x14ac:dyDescent="0.35">
      <c r="A185" s="2"/>
      <c r="B185" s="2"/>
      <c r="C185" s="6"/>
      <c r="D185" s="77"/>
      <c r="E185" s="12"/>
      <c r="F185" s="12"/>
      <c r="G185" s="12"/>
      <c r="H185" s="80"/>
      <c r="I185" s="12"/>
      <c r="J185" s="24"/>
      <c r="K185" s="104"/>
      <c r="L185" s="105"/>
      <c r="M185" s="2"/>
    </row>
    <row r="186" spans="1:13" ht="13.5" customHeight="1" x14ac:dyDescent="0.35">
      <c r="A186" s="2"/>
      <c r="B186" s="2"/>
      <c r="C186" s="6"/>
      <c r="D186" s="77"/>
      <c r="E186" s="12"/>
      <c r="F186" s="76"/>
      <c r="G186" s="12"/>
      <c r="H186" s="80"/>
      <c r="I186" s="12"/>
      <c r="J186" s="24"/>
      <c r="K186" s="104"/>
      <c r="L186" s="105"/>
      <c r="M186" s="2"/>
    </row>
    <row r="187" spans="1:13" ht="13.5" customHeight="1" x14ac:dyDescent="0.35">
      <c r="A187" s="2"/>
      <c r="B187" s="2"/>
      <c r="C187" s="79"/>
      <c r="D187" s="77"/>
      <c r="E187" s="12"/>
      <c r="F187" s="12"/>
      <c r="G187" s="12"/>
      <c r="H187" s="80"/>
      <c r="I187" s="12"/>
      <c r="J187" s="24"/>
      <c r="K187" s="104"/>
      <c r="L187" s="105"/>
      <c r="M187" s="2"/>
    </row>
    <row r="188" spans="1:13" ht="13.5" customHeight="1" x14ac:dyDescent="0.35">
      <c r="A188" s="2"/>
      <c r="B188" s="2"/>
      <c r="C188" s="6"/>
      <c r="D188" s="11"/>
      <c r="E188" s="12"/>
      <c r="F188" s="12"/>
      <c r="G188" s="12"/>
      <c r="H188" s="13"/>
      <c r="I188" s="12"/>
      <c r="J188" s="14"/>
      <c r="K188" s="104"/>
      <c r="L188" s="105"/>
      <c r="M188" s="2"/>
    </row>
    <row r="189" spans="1:13" ht="13.5" customHeight="1" x14ac:dyDescent="0.35">
      <c r="A189" s="32"/>
      <c r="B189" s="32"/>
      <c r="C189" s="6"/>
      <c r="D189" s="11"/>
      <c r="E189" s="13"/>
      <c r="F189" s="13"/>
      <c r="G189" s="13"/>
      <c r="H189" s="13"/>
      <c r="I189" s="13"/>
      <c r="J189" s="15"/>
      <c r="K189" s="104"/>
      <c r="L189" s="105"/>
      <c r="M189" s="2"/>
    </row>
    <row r="190" spans="1:13" ht="13.5" customHeight="1" x14ac:dyDescent="0.35">
      <c r="A190" s="33"/>
      <c r="B190" s="2"/>
      <c r="C190" s="6"/>
      <c r="D190" s="11"/>
      <c r="E190" s="12"/>
      <c r="F190" s="12"/>
      <c r="G190" s="12"/>
      <c r="H190" s="80"/>
      <c r="I190" s="12"/>
      <c r="J190" s="24"/>
      <c r="K190" s="104"/>
      <c r="L190" s="105"/>
      <c r="M190" s="2"/>
    </row>
    <row r="191" spans="1:13" ht="13.5" customHeight="1" x14ac:dyDescent="0.35">
      <c r="A191" s="33"/>
      <c r="B191" s="2"/>
      <c r="C191" s="6"/>
      <c r="D191" s="11"/>
      <c r="E191" s="12"/>
      <c r="F191" s="76"/>
      <c r="G191" s="12"/>
      <c r="H191" s="80"/>
      <c r="I191" s="12"/>
      <c r="J191" s="24"/>
      <c r="K191" s="104"/>
      <c r="L191" s="105"/>
      <c r="M191" s="2"/>
    </row>
    <row r="192" spans="1:13" ht="13.5" customHeight="1" x14ac:dyDescent="0.35">
      <c r="A192" s="33"/>
      <c r="B192" s="2"/>
      <c r="C192" s="6"/>
      <c r="D192" s="77"/>
      <c r="E192" s="12"/>
      <c r="F192" s="12"/>
      <c r="G192" s="12"/>
      <c r="H192" s="80"/>
      <c r="I192" s="12"/>
      <c r="J192" s="24"/>
      <c r="K192" s="104"/>
      <c r="L192" s="105"/>
      <c r="M192" s="2"/>
    </row>
    <row r="193" spans="1:13" ht="13.5" customHeight="1" x14ac:dyDescent="0.35">
      <c r="A193" s="33"/>
      <c r="B193" s="2"/>
      <c r="C193" s="6"/>
      <c r="D193" s="77"/>
      <c r="E193" s="12"/>
      <c r="F193" s="76"/>
      <c r="G193" s="12"/>
      <c r="H193" s="80"/>
      <c r="I193" s="12"/>
      <c r="J193" s="24"/>
      <c r="K193" s="104"/>
      <c r="L193" s="105"/>
      <c r="M193" s="2"/>
    </row>
    <row r="194" spans="1:13" ht="13.5" customHeight="1" x14ac:dyDescent="0.35">
      <c r="A194" s="33"/>
      <c r="B194" s="2"/>
      <c r="C194" s="6"/>
      <c r="D194" s="77"/>
      <c r="E194" s="12"/>
      <c r="F194" s="76"/>
      <c r="G194" s="12"/>
      <c r="H194" s="80"/>
      <c r="I194" s="12"/>
      <c r="J194" s="24"/>
      <c r="K194" s="104"/>
      <c r="L194" s="105"/>
      <c r="M194" s="2"/>
    </row>
    <row r="195" spans="1:13" ht="13.5" customHeight="1" x14ac:dyDescent="0.35">
      <c r="A195" s="3"/>
      <c r="B195" s="3"/>
      <c r="C195" s="7"/>
      <c r="D195" s="16"/>
      <c r="E195" s="17"/>
      <c r="F195" s="17"/>
      <c r="G195" s="17"/>
      <c r="H195" s="17"/>
      <c r="I195" s="17"/>
      <c r="J195" s="18"/>
      <c r="K195" s="16"/>
      <c r="L195" s="18"/>
      <c r="M195" s="3"/>
    </row>
    <row r="196" spans="1:13" ht="13.5" customHeight="1" x14ac:dyDescent="0.35">
      <c r="C196" s="329"/>
      <c r="D196" s="329"/>
      <c r="E196" s="329"/>
      <c r="F196" s="390" t="s">
        <v>549</v>
      </c>
      <c r="G196" s="390"/>
      <c r="H196" s="390"/>
      <c r="I196" s="390"/>
      <c r="J196" s="390"/>
      <c r="K196" s="390"/>
      <c r="L196" s="390"/>
      <c r="M196" s="390"/>
    </row>
    <row r="197" spans="1:13" ht="13.5" customHeight="1" x14ac:dyDescent="0.35">
      <c r="A197" s="389" t="s">
        <v>333</v>
      </c>
      <c r="B197" s="389"/>
      <c r="C197" s="389"/>
      <c r="D197" s="389"/>
      <c r="E197" s="329"/>
      <c r="F197" s="389"/>
      <c r="G197" s="389"/>
      <c r="H197" s="389"/>
      <c r="I197" s="389"/>
      <c r="J197" s="389"/>
      <c r="K197" s="389"/>
      <c r="L197" s="389"/>
      <c r="M197" s="389"/>
    </row>
    <row r="198" spans="1:13" ht="13.5" customHeight="1" x14ac:dyDescent="0.35">
      <c r="A198" s="389" t="s">
        <v>671</v>
      </c>
      <c r="B198" s="389"/>
      <c r="C198" s="389"/>
      <c r="D198" s="389"/>
      <c r="E198" s="329"/>
      <c r="F198" s="389" t="s">
        <v>452</v>
      </c>
      <c r="G198" s="389"/>
      <c r="H198" s="389"/>
      <c r="I198" s="389"/>
      <c r="J198" s="389"/>
      <c r="K198" s="389"/>
      <c r="L198" s="389"/>
      <c r="M198" s="389"/>
    </row>
    <row r="199" spans="1:13" ht="13.5" customHeight="1" x14ac:dyDescent="0.35">
      <c r="A199" s="389"/>
      <c r="B199" s="389"/>
      <c r="C199" s="389"/>
      <c r="D199" s="389"/>
      <c r="E199" s="329"/>
      <c r="F199" s="329"/>
      <c r="G199" s="329"/>
      <c r="H199" s="329"/>
      <c r="I199" s="329"/>
      <c r="J199" s="329"/>
      <c r="K199" s="329"/>
      <c r="L199" s="329"/>
    </row>
    <row r="200" spans="1:13" ht="13.5" customHeight="1" x14ac:dyDescent="0.35">
      <c r="A200" s="329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</row>
    <row r="201" spans="1:13" ht="13.5" customHeight="1" x14ac:dyDescent="0.35"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</row>
    <row r="202" spans="1:13" ht="13.5" customHeight="1" x14ac:dyDescent="0.35">
      <c r="A202" s="389" t="s">
        <v>686</v>
      </c>
      <c r="B202" s="389"/>
      <c r="C202" s="389"/>
      <c r="D202" s="389"/>
      <c r="E202" s="329"/>
      <c r="F202" s="395" t="s">
        <v>90</v>
      </c>
      <c r="G202" s="395"/>
      <c r="H202" s="395"/>
      <c r="I202" s="395"/>
      <c r="J202" s="395"/>
      <c r="K202" s="395"/>
      <c r="L202" s="395"/>
      <c r="M202" s="395"/>
    </row>
    <row r="203" spans="1:13" ht="13.5" customHeight="1" x14ac:dyDescent="0.35">
      <c r="A203" s="389" t="s">
        <v>670</v>
      </c>
      <c r="B203" s="389"/>
      <c r="C203" s="389"/>
      <c r="D203" s="389"/>
      <c r="E203" s="329"/>
      <c r="F203" s="389" t="s">
        <v>460</v>
      </c>
      <c r="G203" s="389"/>
      <c r="H203" s="389"/>
      <c r="I203" s="389"/>
      <c r="J203" s="389"/>
      <c r="K203" s="389"/>
      <c r="L203" s="389"/>
      <c r="M203" s="389"/>
    </row>
    <row r="204" spans="1:13" ht="13.5" customHeight="1" x14ac:dyDescent="0.35"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</row>
    <row r="205" spans="1:13" ht="13.5" customHeight="1" x14ac:dyDescent="0.35">
      <c r="A205" s="389" t="s">
        <v>51</v>
      </c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</row>
    <row r="206" spans="1:13" ht="13.5" customHeight="1" x14ac:dyDescent="0.35">
      <c r="A206" s="389" t="s">
        <v>453</v>
      </c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</row>
    <row r="207" spans="1:13" ht="13.5" customHeight="1" x14ac:dyDescent="0.35">
      <c r="C207" s="329"/>
      <c r="D207" s="329"/>
      <c r="E207" s="329"/>
      <c r="F207" s="329"/>
      <c r="G207" s="329"/>
      <c r="H207" s="329"/>
      <c r="I207" s="329"/>
      <c r="J207" s="329"/>
      <c r="K207" s="329"/>
      <c r="L207" s="329"/>
    </row>
    <row r="208" spans="1:13" ht="13.5" customHeight="1" x14ac:dyDescent="0.35"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</row>
    <row r="209" spans="1:13" ht="13.5" customHeight="1" x14ac:dyDescent="0.35"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</row>
    <row r="210" spans="1:13" ht="13.5" customHeight="1" x14ac:dyDescent="0.35">
      <c r="A210" s="395" t="s">
        <v>454</v>
      </c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</row>
    <row r="211" spans="1:13" ht="13.5" customHeight="1" x14ac:dyDescent="0.35">
      <c r="A211" s="389" t="s">
        <v>455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</row>
    <row r="213" spans="1:13" x14ac:dyDescent="0.35">
      <c r="C213" s="44"/>
      <c r="D213" s="44"/>
      <c r="E213" s="44"/>
      <c r="F213" s="44"/>
      <c r="G213" s="44"/>
      <c r="H213" s="44"/>
      <c r="I213" s="44"/>
      <c r="J213" s="44"/>
      <c r="K213" s="44"/>
      <c r="L213" s="103"/>
    </row>
    <row r="214" spans="1:13" x14ac:dyDescent="0.35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</row>
    <row r="215" spans="1:13" x14ac:dyDescent="0.35">
      <c r="A215" s="340"/>
      <c r="B215" s="340"/>
      <c r="C215" s="340"/>
      <c r="D215" s="340"/>
      <c r="E215" s="340"/>
      <c r="F215" s="340"/>
      <c r="G215" s="340"/>
      <c r="H215" s="340"/>
      <c r="I215" s="340"/>
      <c r="J215" s="340"/>
      <c r="K215" s="340"/>
      <c r="L215" s="340"/>
      <c r="M215" s="340"/>
    </row>
    <row r="216" spans="1:13" x14ac:dyDescent="0.35">
      <c r="A216" s="340"/>
      <c r="B216" s="340"/>
      <c r="C216" s="340"/>
      <c r="D216" s="340"/>
      <c r="E216" s="340"/>
      <c r="F216" s="340"/>
      <c r="G216" s="340"/>
      <c r="H216" s="340"/>
      <c r="I216" s="340"/>
      <c r="J216" s="340"/>
      <c r="K216" s="340"/>
      <c r="L216" s="340"/>
      <c r="M216" s="340"/>
    </row>
    <row r="218" spans="1:13" x14ac:dyDescent="0.35">
      <c r="C218" s="224"/>
      <c r="D218" s="224"/>
      <c r="E218" s="224"/>
      <c r="F218" s="224"/>
      <c r="G218" s="224"/>
      <c r="H218" s="224"/>
      <c r="I218" s="224"/>
      <c r="J218" s="224"/>
      <c r="K218" s="224"/>
      <c r="L218" s="224"/>
    </row>
    <row r="219" spans="1:13" ht="23.5" x14ac:dyDescent="0.55000000000000004">
      <c r="A219" s="385" t="s">
        <v>0</v>
      </c>
      <c r="B219" s="385"/>
      <c r="C219" s="385"/>
      <c r="D219" s="385"/>
      <c r="E219" s="385"/>
      <c r="F219" s="385"/>
      <c r="G219" s="385"/>
      <c r="H219" s="385"/>
      <c r="I219" s="385"/>
      <c r="J219" s="385"/>
      <c r="K219" s="385"/>
      <c r="L219" s="385"/>
      <c r="M219" s="385"/>
    </row>
    <row r="220" spans="1:13" x14ac:dyDescent="0.35">
      <c r="C220" s="224"/>
      <c r="D220" s="224"/>
      <c r="E220" s="224"/>
      <c r="F220" s="224"/>
      <c r="G220" s="224"/>
      <c r="H220" s="224"/>
      <c r="I220" s="224"/>
      <c r="J220" s="224"/>
      <c r="K220" s="224"/>
      <c r="L220" s="224"/>
    </row>
    <row r="221" spans="1:13" x14ac:dyDescent="0.35">
      <c r="B221" t="s">
        <v>1</v>
      </c>
      <c r="C221" s="25" t="s">
        <v>400</v>
      </c>
      <c r="D221" s="224"/>
      <c r="E221" s="224"/>
      <c r="F221" s="224"/>
      <c r="G221" s="224"/>
      <c r="H221" s="224"/>
      <c r="I221" s="224"/>
      <c r="J221" s="224"/>
      <c r="K221" s="224"/>
      <c r="L221" s="224"/>
    </row>
    <row r="222" spans="1:13" x14ac:dyDescent="0.35">
      <c r="B222" t="s">
        <v>3</v>
      </c>
      <c r="C222" s="228" t="s">
        <v>2</v>
      </c>
      <c r="D222" s="224"/>
      <c r="E222" s="224"/>
      <c r="F222" s="224"/>
      <c r="G222" s="224"/>
      <c r="H222" s="224"/>
      <c r="I222" s="224"/>
      <c r="J222" s="224"/>
      <c r="K222" s="224"/>
      <c r="L222" s="224"/>
    </row>
    <row r="223" spans="1:13" x14ac:dyDescent="0.35">
      <c r="B223" t="s">
        <v>4</v>
      </c>
      <c r="C223" s="25" t="s">
        <v>124</v>
      </c>
      <c r="D223" s="224"/>
      <c r="E223" s="224"/>
      <c r="F223" s="224"/>
      <c r="G223" s="224"/>
      <c r="H223" s="224"/>
      <c r="I223" s="224"/>
      <c r="J223" s="224"/>
      <c r="K223" s="224"/>
      <c r="L223" s="224"/>
    </row>
    <row r="224" spans="1:13" x14ac:dyDescent="0.35">
      <c r="C224" s="224"/>
      <c r="D224" s="224"/>
      <c r="E224" s="224"/>
      <c r="F224" s="224"/>
      <c r="G224" s="224"/>
      <c r="H224" s="224"/>
      <c r="I224" s="224"/>
      <c r="J224" s="224"/>
      <c r="K224" s="224"/>
      <c r="L224" s="224"/>
    </row>
    <row r="225" spans="1:13" ht="15.5" x14ac:dyDescent="0.35">
      <c r="A225" s="9"/>
      <c r="B225" s="9"/>
      <c r="C225" s="386" t="s">
        <v>7</v>
      </c>
      <c r="D225" s="387"/>
      <c r="E225" s="387"/>
      <c r="F225" s="387"/>
      <c r="G225" s="387"/>
      <c r="H225" s="387"/>
      <c r="I225" s="387"/>
      <c r="J225" s="388"/>
      <c r="K225" s="391" t="s">
        <v>10</v>
      </c>
      <c r="L225" s="392"/>
      <c r="M225" s="9"/>
    </row>
    <row r="226" spans="1:13" ht="15.5" x14ac:dyDescent="0.35">
      <c r="A226" s="10" t="s">
        <v>5</v>
      </c>
      <c r="B226" s="10" t="s">
        <v>6</v>
      </c>
      <c r="C226" s="28" t="s">
        <v>8</v>
      </c>
      <c r="D226" s="386" t="s">
        <v>9</v>
      </c>
      <c r="E226" s="387"/>
      <c r="F226" s="387"/>
      <c r="G226" s="387"/>
      <c r="H226" s="387"/>
      <c r="I226" s="387"/>
      <c r="J226" s="388"/>
      <c r="K226" s="393" t="s">
        <v>11</v>
      </c>
      <c r="L226" s="394"/>
      <c r="M226" s="10" t="s">
        <v>12</v>
      </c>
    </row>
    <row r="227" spans="1:13" ht="18.5" x14ac:dyDescent="0.45">
      <c r="A227" s="32"/>
      <c r="B227" s="32" t="s">
        <v>134</v>
      </c>
      <c r="C227" s="6"/>
      <c r="D227" s="225"/>
      <c r="E227" s="226"/>
      <c r="F227" s="226"/>
      <c r="G227" s="226"/>
      <c r="H227" s="226"/>
      <c r="I227" s="226"/>
      <c r="J227" s="227"/>
      <c r="K227" s="225"/>
      <c r="L227" s="227"/>
      <c r="M227" s="19"/>
    </row>
    <row r="228" spans="1:13" ht="15.5" x14ac:dyDescent="0.35">
      <c r="A228" s="33">
        <v>1</v>
      </c>
      <c r="B228" s="2" t="s">
        <v>401</v>
      </c>
      <c r="C228" s="6" t="s">
        <v>36</v>
      </c>
      <c r="D228" s="330" t="s">
        <v>76</v>
      </c>
      <c r="E228" s="12" t="s">
        <v>25</v>
      </c>
      <c r="F228" s="12" t="s">
        <v>402</v>
      </c>
      <c r="G228" s="12" t="s">
        <v>25</v>
      </c>
      <c r="H228" s="331" t="s">
        <v>669</v>
      </c>
      <c r="I228" s="12" t="s">
        <v>25</v>
      </c>
      <c r="J228" s="24" t="s">
        <v>548</v>
      </c>
      <c r="K228" s="225">
        <v>4</v>
      </c>
      <c r="L228" s="227" t="s">
        <v>221</v>
      </c>
      <c r="M228" s="2"/>
    </row>
    <row r="229" spans="1:13" ht="15.5" x14ac:dyDescent="0.35">
      <c r="A229" s="33">
        <v>2</v>
      </c>
      <c r="B229" s="2" t="s">
        <v>67</v>
      </c>
      <c r="C229" s="6" t="s">
        <v>17</v>
      </c>
      <c r="D229" s="330" t="s">
        <v>46</v>
      </c>
      <c r="E229" s="12" t="s">
        <v>25</v>
      </c>
      <c r="F229" s="343" t="s">
        <v>689</v>
      </c>
      <c r="G229" s="12" t="s">
        <v>25</v>
      </c>
      <c r="H229" s="331" t="s">
        <v>669</v>
      </c>
      <c r="I229" s="12" t="s">
        <v>25</v>
      </c>
      <c r="J229" s="24" t="s">
        <v>548</v>
      </c>
      <c r="K229" s="225">
        <v>10</v>
      </c>
      <c r="L229" s="227" t="s">
        <v>221</v>
      </c>
      <c r="M229" s="2"/>
    </row>
    <row r="230" spans="1:13" ht="15.5" x14ac:dyDescent="0.35">
      <c r="A230" s="33">
        <v>3</v>
      </c>
      <c r="B230" s="2" t="s">
        <v>72</v>
      </c>
      <c r="C230" s="6" t="s">
        <v>94</v>
      </c>
      <c r="D230" s="225" t="s">
        <v>71</v>
      </c>
      <c r="E230" s="12" t="s">
        <v>25</v>
      </c>
      <c r="F230" s="12" t="s">
        <v>680</v>
      </c>
      <c r="G230" s="12" t="s">
        <v>25</v>
      </c>
      <c r="H230" s="331" t="s">
        <v>669</v>
      </c>
      <c r="I230" s="12" t="s">
        <v>25</v>
      </c>
      <c r="J230" s="24" t="s">
        <v>548</v>
      </c>
      <c r="K230" s="225">
        <v>14</v>
      </c>
      <c r="L230" s="227" t="s">
        <v>221</v>
      </c>
      <c r="M230" s="2"/>
    </row>
    <row r="231" spans="1:13" ht="15.5" x14ac:dyDescent="0.35">
      <c r="A231" s="33">
        <v>4</v>
      </c>
      <c r="B231" s="2" t="s">
        <v>70</v>
      </c>
      <c r="C231" s="6" t="s">
        <v>13</v>
      </c>
      <c r="D231" s="225" t="s">
        <v>73</v>
      </c>
      <c r="E231" s="12" t="s">
        <v>25</v>
      </c>
      <c r="F231" s="12" t="s">
        <v>50</v>
      </c>
      <c r="G231" s="12" t="s">
        <v>25</v>
      </c>
      <c r="H231" s="331" t="s">
        <v>669</v>
      </c>
      <c r="I231" s="12" t="s">
        <v>25</v>
      </c>
      <c r="J231" s="24" t="s">
        <v>548</v>
      </c>
      <c r="K231" s="225">
        <v>1</v>
      </c>
      <c r="L231" s="227" t="s">
        <v>221</v>
      </c>
      <c r="M231" s="2"/>
    </row>
    <row r="232" spans="1:13" ht="15.5" x14ac:dyDescent="0.35">
      <c r="A232" s="33"/>
      <c r="B232" s="2"/>
      <c r="C232" s="6"/>
      <c r="D232" s="225"/>
      <c r="E232" s="12"/>
      <c r="F232" s="12"/>
      <c r="G232" s="12"/>
      <c r="H232" s="226"/>
      <c r="I232" s="12"/>
      <c r="J232" s="24"/>
      <c r="K232" s="225"/>
      <c r="L232" s="227"/>
      <c r="M232" s="2"/>
    </row>
    <row r="233" spans="1:13" ht="15.5" x14ac:dyDescent="0.35">
      <c r="A233" s="33"/>
      <c r="B233" s="2"/>
      <c r="C233" s="6"/>
      <c r="D233" s="225"/>
      <c r="E233" s="12"/>
      <c r="F233" s="12"/>
      <c r="G233" s="12"/>
      <c r="H233" s="226"/>
      <c r="I233" s="12"/>
      <c r="J233" s="24"/>
      <c r="K233" s="225"/>
      <c r="L233" s="227"/>
      <c r="M233" s="2"/>
    </row>
    <row r="234" spans="1:13" x14ac:dyDescent="0.35">
      <c r="A234" s="2"/>
      <c r="B234" s="2"/>
      <c r="C234" s="6"/>
      <c r="D234" s="225"/>
      <c r="E234" s="12"/>
      <c r="F234" s="12"/>
      <c r="G234" s="12"/>
      <c r="H234" s="226"/>
      <c r="I234" s="12"/>
      <c r="J234" s="24"/>
      <c r="K234" s="225"/>
      <c r="L234" s="227"/>
      <c r="M234" s="2"/>
    </row>
    <row r="235" spans="1:13" x14ac:dyDescent="0.35">
      <c r="A235" s="2"/>
      <c r="B235" s="2"/>
      <c r="C235" s="6"/>
      <c r="D235" s="225"/>
      <c r="E235" s="12"/>
      <c r="F235" s="12"/>
      <c r="G235" s="12"/>
      <c r="H235" s="226"/>
      <c r="I235" s="12"/>
      <c r="J235" s="14"/>
      <c r="K235" s="225"/>
      <c r="L235" s="227"/>
      <c r="M235" s="2"/>
    </row>
    <row r="236" spans="1:13" ht="15.5" x14ac:dyDescent="0.35">
      <c r="A236" s="32"/>
      <c r="B236" s="32"/>
      <c r="C236" s="6"/>
      <c r="D236" s="225"/>
      <c r="E236" s="12"/>
      <c r="F236" s="12"/>
      <c r="G236" s="12"/>
      <c r="H236" s="226"/>
      <c r="I236" s="12"/>
      <c r="J236" s="14"/>
      <c r="K236" s="225"/>
      <c r="L236" s="227"/>
      <c r="M236" s="2"/>
    </row>
    <row r="237" spans="1:13" x14ac:dyDescent="0.35">
      <c r="A237" s="2"/>
      <c r="B237" s="2"/>
      <c r="C237" s="6"/>
      <c r="D237" s="225"/>
      <c r="E237" s="12"/>
      <c r="F237" s="12"/>
      <c r="G237" s="12"/>
      <c r="H237" s="226"/>
      <c r="I237" s="12"/>
      <c r="J237" s="24"/>
      <c r="K237" s="225"/>
      <c r="L237" s="227"/>
      <c r="M237" s="2"/>
    </row>
    <row r="238" spans="1:13" x14ac:dyDescent="0.35">
      <c r="A238" s="2"/>
      <c r="B238" s="2"/>
      <c r="C238" s="6"/>
      <c r="D238" s="225"/>
      <c r="E238" s="12"/>
      <c r="F238" s="226"/>
      <c r="G238" s="12"/>
      <c r="H238" s="226"/>
      <c r="I238" s="12"/>
      <c r="J238" s="24"/>
      <c r="K238" s="225"/>
      <c r="L238" s="227"/>
      <c r="M238" s="2"/>
    </row>
    <row r="239" spans="1:13" x14ac:dyDescent="0.35">
      <c r="A239" s="2"/>
      <c r="B239" s="2"/>
      <c r="C239" s="6"/>
      <c r="D239" s="225"/>
      <c r="E239" s="12"/>
      <c r="F239" s="12"/>
      <c r="G239" s="12"/>
      <c r="H239" s="226"/>
      <c r="I239" s="12"/>
      <c r="J239" s="24"/>
      <c r="K239" s="225"/>
      <c r="L239" s="227"/>
      <c r="M239" s="2"/>
    </row>
    <row r="240" spans="1:13" x14ac:dyDescent="0.35">
      <c r="A240" s="2"/>
      <c r="B240" s="2"/>
      <c r="C240" s="6"/>
      <c r="D240" s="225"/>
      <c r="E240" s="12"/>
      <c r="F240" s="12"/>
      <c r="G240" s="12"/>
      <c r="H240" s="226"/>
      <c r="I240" s="12"/>
      <c r="J240" s="14"/>
      <c r="K240" s="225"/>
      <c r="L240" s="227"/>
      <c r="M240" s="2"/>
    </row>
    <row r="241" spans="1:13" ht="15.5" x14ac:dyDescent="0.35">
      <c r="A241" s="32"/>
      <c r="B241" s="32"/>
      <c r="C241" s="6"/>
      <c r="D241" s="225"/>
      <c r="E241" s="226"/>
      <c r="F241" s="226"/>
      <c r="G241" s="226"/>
      <c r="H241" s="226"/>
      <c r="I241" s="226"/>
      <c r="J241" s="227"/>
      <c r="K241" s="225"/>
      <c r="L241" s="227"/>
      <c r="M241" s="2"/>
    </row>
    <row r="242" spans="1:13" ht="15.5" x14ac:dyDescent="0.35">
      <c r="A242" s="33"/>
      <c r="B242" s="2"/>
      <c r="C242" s="6"/>
      <c r="D242" s="225"/>
      <c r="E242" s="12"/>
      <c r="F242" s="12"/>
      <c r="G242" s="12"/>
      <c r="H242" s="226"/>
      <c r="I242" s="12"/>
      <c r="J242" s="24"/>
      <c r="K242" s="225"/>
      <c r="L242" s="227"/>
      <c r="M242" s="2"/>
    </row>
    <row r="243" spans="1:13" ht="15.5" x14ac:dyDescent="0.35">
      <c r="A243" s="33"/>
      <c r="B243" s="2"/>
      <c r="C243" s="6"/>
      <c r="D243" s="225"/>
      <c r="E243" s="12"/>
      <c r="F243" s="226"/>
      <c r="G243" s="12"/>
      <c r="H243" s="226"/>
      <c r="I243" s="12"/>
      <c r="J243" s="24"/>
      <c r="K243" s="225"/>
      <c r="L243" s="227"/>
      <c r="M243" s="2"/>
    </row>
    <row r="244" spans="1:13" ht="15.5" x14ac:dyDescent="0.35">
      <c r="A244" s="33"/>
      <c r="B244" s="2"/>
      <c r="C244" s="6"/>
      <c r="D244" s="225"/>
      <c r="E244" s="12"/>
      <c r="F244" s="12"/>
      <c r="G244" s="12"/>
      <c r="H244" s="226"/>
      <c r="I244" s="12"/>
      <c r="J244" s="24"/>
      <c r="K244" s="225"/>
      <c r="L244" s="227"/>
      <c r="M244" s="2"/>
    </row>
    <row r="245" spans="1:13" ht="15.5" x14ac:dyDescent="0.35">
      <c r="A245" s="33"/>
      <c r="B245" s="2"/>
      <c r="C245" s="6"/>
      <c r="D245" s="225"/>
      <c r="E245" s="12"/>
      <c r="F245" s="226"/>
      <c r="G245" s="12"/>
      <c r="H245" s="226"/>
      <c r="I245" s="12"/>
      <c r="J245" s="24"/>
      <c r="K245" s="225"/>
      <c r="L245" s="227"/>
      <c r="M245" s="2"/>
    </row>
    <row r="246" spans="1:13" ht="15.5" x14ac:dyDescent="0.35">
      <c r="A246" s="33"/>
      <c r="B246" s="2"/>
      <c r="C246" s="6"/>
      <c r="D246" s="225"/>
      <c r="E246" s="12"/>
      <c r="F246" s="226"/>
      <c r="G246" s="12"/>
      <c r="H246" s="226"/>
      <c r="I246" s="12"/>
      <c r="J246" s="24"/>
      <c r="K246" s="225"/>
      <c r="L246" s="227"/>
      <c r="M246" s="2"/>
    </row>
    <row r="247" spans="1:13" x14ac:dyDescent="0.35">
      <c r="A247" s="3"/>
      <c r="B247" s="3"/>
      <c r="C247" s="7"/>
      <c r="D247" s="16"/>
      <c r="E247" s="17"/>
      <c r="F247" s="17"/>
      <c r="G247" s="17"/>
      <c r="H247" s="17"/>
      <c r="I247" s="17"/>
      <c r="J247" s="18"/>
      <c r="K247" s="16"/>
      <c r="L247" s="18"/>
      <c r="M247" s="2"/>
    </row>
    <row r="248" spans="1:13" x14ac:dyDescent="0.35">
      <c r="C248" s="329"/>
      <c r="D248" s="329"/>
      <c r="E248" s="329"/>
      <c r="F248" s="390" t="s">
        <v>549</v>
      </c>
      <c r="G248" s="390"/>
      <c r="H248" s="390"/>
      <c r="I248" s="390"/>
      <c r="J248" s="390"/>
      <c r="K248" s="390"/>
      <c r="L248" s="390"/>
      <c r="M248" s="390"/>
    </row>
    <row r="249" spans="1:13" x14ac:dyDescent="0.35">
      <c r="A249" s="389" t="s">
        <v>333</v>
      </c>
      <c r="B249" s="389"/>
      <c r="C249" s="389"/>
      <c r="D249" s="389"/>
      <c r="E249" s="329"/>
      <c r="F249" s="389"/>
      <c r="G249" s="389"/>
      <c r="H249" s="389"/>
      <c r="I249" s="389"/>
      <c r="J249" s="389"/>
      <c r="K249" s="389"/>
      <c r="L249" s="389"/>
      <c r="M249" s="389"/>
    </row>
    <row r="250" spans="1:13" x14ac:dyDescent="0.35">
      <c r="A250" s="389" t="s">
        <v>671</v>
      </c>
      <c r="B250" s="389"/>
      <c r="C250" s="389"/>
      <c r="D250" s="389"/>
      <c r="E250" s="329"/>
      <c r="F250" s="389" t="s">
        <v>452</v>
      </c>
      <c r="G250" s="389"/>
      <c r="H250" s="389"/>
      <c r="I250" s="389"/>
      <c r="J250" s="389"/>
      <c r="K250" s="389"/>
      <c r="L250" s="389"/>
      <c r="M250" s="389"/>
    </row>
    <row r="251" spans="1:13" x14ac:dyDescent="0.35">
      <c r="A251" s="389"/>
      <c r="B251" s="389"/>
      <c r="C251" s="389"/>
      <c r="D251" s="389"/>
      <c r="E251" s="329"/>
      <c r="F251" s="329"/>
      <c r="G251" s="329"/>
      <c r="H251" s="329"/>
      <c r="I251" s="329"/>
      <c r="J251" s="329"/>
      <c r="K251" s="329"/>
      <c r="L251" s="329"/>
    </row>
    <row r="252" spans="1:13" x14ac:dyDescent="0.35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</row>
    <row r="253" spans="1:13" x14ac:dyDescent="0.35"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</row>
    <row r="254" spans="1:13" x14ac:dyDescent="0.35">
      <c r="A254" s="389" t="s">
        <v>686</v>
      </c>
      <c r="B254" s="389"/>
      <c r="C254" s="389"/>
      <c r="D254" s="389"/>
      <c r="E254" s="329"/>
      <c r="F254" s="395" t="s">
        <v>90</v>
      </c>
      <c r="G254" s="395"/>
      <c r="H254" s="395"/>
      <c r="I254" s="395"/>
      <c r="J254" s="395"/>
      <c r="K254" s="395"/>
      <c r="L254" s="395"/>
      <c r="M254" s="395"/>
    </row>
    <row r="255" spans="1:13" x14ac:dyDescent="0.35">
      <c r="A255" s="389" t="s">
        <v>670</v>
      </c>
      <c r="B255" s="389"/>
      <c r="C255" s="389"/>
      <c r="D255" s="389"/>
      <c r="E255" s="329"/>
      <c r="F255" s="389" t="s">
        <v>460</v>
      </c>
      <c r="G255" s="389"/>
      <c r="H255" s="389"/>
      <c r="I255" s="389"/>
      <c r="J255" s="389"/>
      <c r="K255" s="389"/>
      <c r="L255" s="389"/>
      <c r="M255" s="389"/>
    </row>
    <row r="256" spans="1:13" x14ac:dyDescent="0.35"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</row>
    <row r="257" spans="1:13" x14ac:dyDescent="0.35">
      <c r="A257" s="389" t="s">
        <v>51</v>
      </c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89"/>
    </row>
    <row r="258" spans="1:13" x14ac:dyDescent="0.35">
      <c r="A258" s="389" t="s">
        <v>453</v>
      </c>
      <c r="B258" s="389"/>
      <c r="C258" s="389"/>
      <c r="D258" s="389"/>
      <c r="E258" s="389"/>
      <c r="F258" s="389"/>
      <c r="G258" s="389"/>
      <c r="H258" s="389"/>
      <c r="I258" s="389"/>
      <c r="J258" s="389"/>
      <c r="K258" s="389"/>
      <c r="L258" s="389"/>
      <c r="M258" s="389"/>
    </row>
    <row r="259" spans="1:13" x14ac:dyDescent="0.35">
      <c r="C259" s="329"/>
      <c r="D259" s="329"/>
      <c r="E259" s="329"/>
      <c r="F259" s="329"/>
      <c r="G259" s="329"/>
      <c r="H259" s="329"/>
      <c r="I259" s="329"/>
      <c r="J259" s="329"/>
      <c r="K259" s="329"/>
      <c r="L259" s="329"/>
    </row>
    <row r="260" spans="1:13" x14ac:dyDescent="0.35"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</row>
    <row r="261" spans="1:13" x14ac:dyDescent="0.35"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</row>
    <row r="262" spans="1:13" x14ac:dyDescent="0.35">
      <c r="A262" s="395" t="s">
        <v>454</v>
      </c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</row>
    <row r="263" spans="1:13" x14ac:dyDescent="0.35">
      <c r="A263" s="389" t="s">
        <v>455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</row>
    <row r="264" spans="1:13" x14ac:dyDescent="0.35">
      <c r="C264" s="224"/>
      <c r="D264" s="224"/>
      <c r="E264" s="224"/>
      <c r="F264" s="224"/>
      <c r="G264" s="224"/>
      <c r="H264" s="224"/>
      <c r="I264" s="224"/>
      <c r="J264" s="224"/>
      <c r="K264" s="224"/>
      <c r="L264" s="224"/>
    </row>
  </sheetData>
  <mergeCells count="97">
    <mergeCell ref="A85:D85"/>
    <mergeCell ref="A214:M214"/>
    <mergeCell ref="D168:J168"/>
    <mergeCell ref="F196:M196"/>
    <mergeCell ref="A197:D197"/>
    <mergeCell ref="F197:M197"/>
    <mergeCell ref="A210:M210"/>
    <mergeCell ref="A211:M211"/>
    <mergeCell ref="A203:D203"/>
    <mergeCell ref="F203:M203"/>
    <mergeCell ref="A205:M205"/>
    <mergeCell ref="A206:M206"/>
    <mergeCell ref="A198:D198"/>
    <mergeCell ref="F198:M198"/>
    <mergeCell ref="A199:D199"/>
    <mergeCell ref="A202:D202"/>
    <mergeCell ref="K167:L167"/>
    <mergeCell ref="K168:L168"/>
    <mergeCell ref="F202:M202"/>
    <mergeCell ref="A142:M142"/>
    <mergeCell ref="A161:M161"/>
    <mergeCell ref="C167:J167"/>
    <mergeCell ref="A133:D133"/>
    <mergeCell ref="F133:M133"/>
    <mergeCell ref="A134:D134"/>
    <mergeCell ref="F134:M134"/>
    <mergeCell ref="A136:M136"/>
    <mergeCell ref="A137:M137"/>
    <mergeCell ref="A141:M141"/>
    <mergeCell ref="C63:J63"/>
    <mergeCell ref="D64:J64"/>
    <mergeCell ref="F82:M82"/>
    <mergeCell ref="A83:D83"/>
    <mergeCell ref="F83:M83"/>
    <mergeCell ref="K63:L63"/>
    <mergeCell ref="K64:L64"/>
    <mergeCell ref="A129:D129"/>
    <mergeCell ref="F129:M129"/>
    <mergeCell ref="F84:M84"/>
    <mergeCell ref="A91:M91"/>
    <mergeCell ref="A92:M92"/>
    <mergeCell ref="A96:M96"/>
    <mergeCell ref="A128:D128"/>
    <mergeCell ref="A40:M40"/>
    <mergeCell ref="A41:M41"/>
    <mergeCell ref="A46:M46"/>
    <mergeCell ref="A47:M47"/>
    <mergeCell ref="A57:M57"/>
    <mergeCell ref="A45:M45"/>
    <mergeCell ref="A5:M5"/>
    <mergeCell ref="C11:J11"/>
    <mergeCell ref="D12:J12"/>
    <mergeCell ref="F31:M31"/>
    <mergeCell ref="A32:D32"/>
    <mergeCell ref="F32:M32"/>
    <mergeCell ref="K11:L11"/>
    <mergeCell ref="K12:L12"/>
    <mergeCell ref="A33:D33"/>
    <mergeCell ref="F33:M33"/>
    <mergeCell ref="A34:D34"/>
    <mergeCell ref="A37:D37"/>
    <mergeCell ref="A130:D130"/>
    <mergeCell ref="A97:M97"/>
    <mergeCell ref="A109:M109"/>
    <mergeCell ref="C115:J115"/>
    <mergeCell ref="D116:J116"/>
    <mergeCell ref="F127:M127"/>
    <mergeCell ref="F37:M37"/>
    <mergeCell ref="A38:D38"/>
    <mergeCell ref="F38:M38"/>
    <mergeCell ref="A89:D89"/>
    <mergeCell ref="F89:M89"/>
    <mergeCell ref="A84:D84"/>
    <mergeCell ref="F128:M128"/>
    <mergeCell ref="A88:D88"/>
    <mergeCell ref="F88:M88"/>
    <mergeCell ref="K115:L115"/>
    <mergeCell ref="K116:L116"/>
    <mergeCell ref="A251:D251"/>
    <mergeCell ref="A254:D254"/>
    <mergeCell ref="A249:D249"/>
    <mergeCell ref="A250:D250"/>
    <mergeCell ref="A219:M219"/>
    <mergeCell ref="C225:J225"/>
    <mergeCell ref="K225:L225"/>
    <mergeCell ref="D226:J226"/>
    <mergeCell ref="K226:L226"/>
    <mergeCell ref="F248:M248"/>
    <mergeCell ref="F249:M249"/>
    <mergeCell ref="F250:M250"/>
    <mergeCell ref="F254:M254"/>
    <mergeCell ref="A263:M263"/>
    <mergeCell ref="A255:D255"/>
    <mergeCell ref="A257:M257"/>
    <mergeCell ref="A258:M258"/>
    <mergeCell ref="A262:M262"/>
    <mergeCell ref="F255:M255"/>
  </mergeCells>
  <pageMargins left="0.22" right="0.23" top="0.56000000000000005" bottom="0.36" header="0.33" footer="0.31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36"/>
  <sheetViews>
    <sheetView view="pageLayout" topLeftCell="A151" workbookViewId="0">
      <selection activeCell="H206" sqref="H206"/>
    </sheetView>
  </sheetViews>
  <sheetFormatPr defaultRowHeight="14.5" x14ac:dyDescent="0.35"/>
  <cols>
    <col min="1" max="1" width="4.26953125" customWidth="1"/>
    <col min="2" max="2" width="25.1796875" customWidth="1"/>
    <col min="3" max="3" width="13" customWidth="1"/>
    <col min="4" max="4" width="5" customWidth="1"/>
    <col min="5" max="5" width="0.54296875" customWidth="1"/>
    <col min="6" max="6" width="9.81640625" customWidth="1"/>
    <col min="7" max="7" width="0.7265625" customWidth="1"/>
    <col min="8" max="8" width="10.54296875" customWidth="1"/>
    <col min="9" max="9" width="0.81640625" customWidth="1"/>
    <col min="11" max="11" width="4.81640625" customWidth="1"/>
    <col min="12" max="12" width="5.54296875" customWidth="1"/>
  </cols>
  <sheetData>
    <row r="4" spans="1:13" x14ac:dyDescent="0.35">
      <c r="C4" s="30"/>
      <c r="D4" s="30"/>
      <c r="E4" s="30"/>
      <c r="F4" s="30"/>
      <c r="G4" s="30"/>
      <c r="H4" s="30"/>
      <c r="I4" s="30"/>
      <c r="J4" s="30"/>
      <c r="K4" s="30"/>
      <c r="L4" s="103"/>
    </row>
    <row r="5" spans="1:13" ht="23.5" x14ac:dyDescent="0.55000000000000004">
      <c r="A5" s="385" t="s">
        <v>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</row>
    <row r="6" spans="1:13" x14ac:dyDescent="0.35">
      <c r="C6" s="30"/>
      <c r="D6" s="30"/>
      <c r="E6" s="30"/>
      <c r="F6" s="30"/>
      <c r="G6" s="30"/>
      <c r="H6" s="30"/>
      <c r="I6" s="30"/>
      <c r="J6" s="30"/>
      <c r="K6" s="30"/>
      <c r="L6" s="103"/>
    </row>
    <row r="7" spans="1:13" x14ac:dyDescent="0.35">
      <c r="B7" t="s">
        <v>1</v>
      </c>
      <c r="C7" s="25" t="s">
        <v>650</v>
      </c>
      <c r="D7" s="30"/>
      <c r="E7" s="30"/>
      <c r="F7" s="30"/>
      <c r="G7" s="30"/>
      <c r="H7" s="30"/>
      <c r="I7" s="30"/>
      <c r="J7" s="30"/>
      <c r="K7" s="30"/>
      <c r="L7" s="103"/>
    </row>
    <row r="8" spans="1:13" x14ac:dyDescent="0.35">
      <c r="B8" t="s">
        <v>3</v>
      </c>
      <c r="C8" s="8" t="s">
        <v>2</v>
      </c>
      <c r="D8" s="30"/>
      <c r="E8" s="30"/>
      <c r="F8" s="30"/>
      <c r="G8" s="30"/>
      <c r="H8" s="30"/>
      <c r="I8" s="30"/>
      <c r="J8" s="30"/>
      <c r="K8" s="30"/>
      <c r="L8" s="103"/>
    </row>
    <row r="9" spans="1:13" x14ac:dyDescent="0.35">
      <c r="B9" t="s">
        <v>4</v>
      </c>
      <c r="C9" s="25" t="s">
        <v>124</v>
      </c>
      <c r="D9" s="30"/>
      <c r="E9" s="30"/>
      <c r="F9" s="30"/>
      <c r="G9" s="30"/>
      <c r="H9" s="30"/>
      <c r="I9" s="30"/>
      <c r="J9" s="30"/>
      <c r="K9" s="30"/>
      <c r="L9" s="103"/>
    </row>
    <row r="10" spans="1:13" x14ac:dyDescent="0.35">
      <c r="C10" s="30"/>
      <c r="D10" s="30"/>
      <c r="E10" s="30"/>
      <c r="F10" s="30"/>
      <c r="G10" s="30"/>
      <c r="H10" s="30"/>
      <c r="I10" s="30"/>
      <c r="J10" s="30"/>
      <c r="K10" s="30"/>
      <c r="L10" s="103"/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9"/>
    </row>
    <row r="12" spans="1:13" ht="15.5" x14ac:dyDescent="0.35">
      <c r="A12" s="10" t="s">
        <v>5</v>
      </c>
      <c r="B12" s="10" t="s">
        <v>6</v>
      </c>
      <c r="C12" s="28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10" t="s">
        <v>12</v>
      </c>
    </row>
    <row r="13" spans="1:13" ht="18.5" x14ac:dyDescent="0.45">
      <c r="A13" s="19"/>
      <c r="B13" s="23"/>
      <c r="C13" s="19"/>
      <c r="D13" s="20"/>
      <c r="E13" s="21"/>
      <c r="F13" s="21"/>
      <c r="G13" s="21"/>
      <c r="H13" s="21"/>
      <c r="I13" s="21"/>
      <c r="J13" s="22"/>
      <c r="K13" s="20"/>
      <c r="L13" s="22"/>
      <c r="M13" s="19"/>
    </row>
    <row r="14" spans="1:13" x14ac:dyDescent="0.35">
      <c r="A14" s="42">
        <v>1</v>
      </c>
      <c r="B14" s="42" t="s">
        <v>65</v>
      </c>
      <c r="C14" s="43" t="s">
        <v>13</v>
      </c>
      <c r="D14" s="324" t="s">
        <v>151</v>
      </c>
      <c r="E14" s="83" t="s">
        <v>25</v>
      </c>
      <c r="F14" s="83" t="s">
        <v>26</v>
      </c>
      <c r="G14" s="83" t="s">
        <v>25</v>
      </c>
      <c r="H14" s="325" t="s">
        <v>651</v>
      </c>
      <c r="I14" s="83" t="s">
        <v>25</v>
      </c>
      <c r="J14" s="24" t="s">
        <v>548</v>
      </c>
      <c r="K14" s="82">
        <v>1</v>
      </c>
      <c r="L14" s="105" t="s">
        <v>221</v>
      </c>
      <c r="M14" s="42"/>
    </row>
    <row r="15" spans="1:13" x14ac:dyDescent="0.35">
      <c r="A15" s="42">
        <v>2</v>
      </c>
      <c r="B15" s="2" t="s">
        <v>14</v>
      </c>
      <c r="C15" s="6" t="s">
        <v>36</v>
      </c>
      <c r="D15" s="324" t="s">
        <v>141</v>
      </c>
      <c r="E15" s="83" t="s">
        <v>25</v>
      </c>
      <c r="F15" s="83" t="s">
        <v>26</v>
      </c>
      <c r="G15" s="83" t="s">
        <v>25</v>
      </c>
      <c r="H15" s="325" t="s">
        <v>651</v>
      </c>
      <c r="I15" s="83" t="s">
        <v>25</v>
      </c>
      <c r="J15" s="24" t="s">
        <v>548</v>
      </c>
      <c r="K15" s="82">
        <v>1</v>
      </c>
      <c r="L15" s="105" t="s">
        <v>221</v>
      </c>
      <c r="M15" s="42"/>
    </row>
    <row r="16" spans="1:13" x14ac:dyDescent="0.35">
      <c r="A16" s="42">
        <v>3</v>
      </c>
      <c r="B16" s="2" t="s">
        <v>117</v>
      </c>
      <c r="C16" s="6" t="s">
        <v>13</v>
      </c>
      <c r="D16" s="94" t="s">
        <v>28</v>
      </c>
      <c r="E16" s="83" t="s">
        <v>25</v>
      </c>
      <c r="F16" s="83" t="s">
        <v>26</v>
      </c>
      <c r="G16" s="83" t="s">
        <v>25</v>
      </c>
      <c r="H16" s="325" t="s">
        <v>651</v>
      </c>
      <c r="I16" s="83" t="s">
        <v>25</v>
      </c>
      <c r="J16" s="24" t="s">
        <v>548</v>
      </c>
      <c r="K16" s="82">
        <v>1</v>
      </c>
      <c r="L16" s="105" t="s">
        <v>221</v>
      </c>
      <c r="M16" s="42"/>
    </row>
    <row r="17" spans="1:13" x14ac:dyDescent="0.35">
      <c r="A17" s="42">
        <v>4</v>
      </c>
      <c r="B17" s="42" t="s">
        <v>67</v>
      </c>
      <c r="C17" s="43" t="s">
        <v>17</v>
      </c>
      <c r="D17" s="324" t="s">
        <v>152</v>
      </c>
      <c r="E17" s="83" t="s">
        <v>25</v>
      </c>
      <c r="F17" s="83" t="s">
        <v>26</v>
      </c>
      <c r="G17" s="83" t="s">
        <v>25</v>
      </c>
      <c r="H17" s="325" t="s">
        <v>651</v>
      </c>
      <c r="I17" s="83" t="s">
        <v>25</v>
      </c>
      <c r="J17" s="24" t="s">
        <v>548</v>
      </c>
      <c r="K17" s="82">
        <v>1</v>
      </c>
      <c r="L17" s="105" t="s">
        <v>221</v>
      </c>
      <c r="M17" s="42"/>
    </row>
    <row r="18" spans="1:13" x14ac:dyDescent="0.35">
      <c r="A18" s="42">
        <v>5</v>
      </c>
      <c r="B18" s="2" t="s">
        <v>22</v>
      </c>
      <c r="C18" s="43" t="s">
        <v>17</v>
      </c>
      <c r="D18" s="324" t="s">
        <v>34</v>
      </c>
      <c r="E18" s="83" t="s">
        <v>25</v>
      </c>
      <c r="F18" s="325" t="s">
        <v>31</v>
      </c>
      <c r="G18" s="83" t="s">
        <v>25</v>
      </c>
      <c r="H18" s="325" t="s">
        <v>651</v>
      </c>
      <c r="I18" s="83" t="s">
        <v>25</v>
      </c>
      <c r="J18" s="24" t="s">
        <v>548</v>
      </c>
      <c r="K18" s="324">
        <v>2</v>
      </c>
      <c r="L18" s="326" t="s">
        <v>221</v>
      </c>
      <c r="M18" s="42"/>
    </row>
    <row r="19" spans="1:13" x14ac:dyDescent="0.35">
      <c r="A19" s="42">
        <v>6</v>
      </c>
      <c r="B19" s="42" t="s">
        <v>21</v>
      </c>
      <c r="C19" s="43" t="s">
        <v>17</v>
      </c>
      <c r="D19" s="82" t="s">
        <v>33</v>
      </c>
      <c r="E19" s="83" t="s">
        <v>25</v>
      </c>
      <c r="F19" s="95" t="s">
        <v>189</v>
      </c>
      <c r="G19" s="83" t="s">
        <v>25</v>
      </c>
      <c r="H19" s="325" t="s">
        <v>651</v>
      </c>
      <c r="I19" s="83" t="s">
        <v>25</v>
      </c>
      <c r="J19" s="24" t="s">
        <v>548</v>
      </c>
      <c r="K19" s="104">
        <v>3</v>
      </c>
      <c r="L19" s="105" t="s">
        <v>221</v>
      </c>
      <c r="M19" s="42"/>
    </row>
    <row r="20" spans="1:13" x14ac:dyDescent="0.35">
      <c r="A20" s="42">
        <v>7</v>
      </c>
      <c r="B20" s="2" t="s">
        <v>187</v>
      </c>
      <c r="C20" s="6" t="s">
        <v>188</v>
      </c>
      <c r="D20" s="94" t="s">
        <v>30</v>
      </c>
      <c r="E20" s="83" t="s">
        <v>25</v>
      </c>
      <c r="F20" s="12" t="s">
        <v>26</v>
      </c>
      <c r="G20" s="83" t="s">
        <v>25</v>
      </c>
      <c r="H20" s="325" t="s">
        <v>651</v>
      </c>
      <c r="I20" s="83" t="s">
        <v>25</v>
      </c>
      <c r="J20" s="24" t="s">
        <v>548</v>
      </c>
      <c r="K20" s="104">
        <v>1</v>
      </c>
      <c r="L20" s="105" t="s">
        <v>221</v>
      </c>
      <c r="M20" s="42"/>
    </row>
    <row r="21" spans="1:13" x14ac:dyDescent="0.35">
      <c r="A21" s="42">
        <v>8</v>
      </c>
      <c r="B21" s="2" t="s">
        <v>407</v>
      </c>
      <c r="C21" s="43" t="s">
        <v>17</v>
      </c>
      <c r="D21" s="324" t="s">
        <v>30</v>
      </c>
      <c r="E21" s="83" t="s">
        <v>25</v>
      </c>
      <c r="F21" s="12" t="s">
        <v>50</v>
      </c>
      <c r="G21" s="83" t="s">
        <v>25</v>
      </c>
      <c r="H21" s="325" t="s">
        <v>651</v>
      </c>
      <c r="I21" s="83" t="s">
        <v>25</v>
      </c>
      <c r="J21" s="24" t="s">
        <v>548</v>
      </c>
      <c r="K21" s="214">
        <v>1</v>
      </c>
      <c r="L21" s="216" t="s">
        <v>221</v>
      </c>
      <c r="M21" s="42"/>
    </row>
    <row r="22" spans="1:13" x14ac:dyDescent="0.35">
      <c r="A22" s="42">
        <v>9</v>
      </c>
      <c r="B22" s="42" t="s">
        <v>72</v>
      </c>
      <c r="C22" s="43" t="s">
        <v>13</v>
      </c>
      <c r="D22" s="82" t="s">
        <v>71</v>
      </c>
      <c r="E22" s="83" t="s">
        <v>25</v>
      </c>
      <c r="F22" s="83" t="s">
        <v>26</v>
      </c>
      <c r="G22" s="83" t="s">
        <v>25</v>
      </c>
      <c r="H22" s="325" t="s">
        <v>651</v>
      </c>
      <c r="I22" s="83" t="s">
        <v>25</v>
      </c>
      <c r="J22" s="24" t="s">
        <v>548</v>
      </c>
      <c r="K22" s="82">
        <v>1</v>
      </c>
      <c r="L22" s="105" t="s">
        <v>221</v>
      </c>
      <c r="M22" s="42"/>
    </row>
    <row r="23" spans="1:13" x14ac:dyDescent="0.35">
      <c r="A23" s="42">
        <v>10</v>
      </c>
      <c r="B23" s="2" t="s">
        <v>106</v>
      </c>
      <c r="C23" s="6" t="s">
        <v>92</v>
      </c>
      <c r="D23" s="94" t="s">
        <v>58</v>
      </c>
      <c r="E23" s="83" t="s">
        <v>25</v>
      </c>
      <c r="F23" s="83" t="s">
        <v>26</v>
      </c>
      <c r="G23" s="83" t="s">
        <v>25</v>
      </c>
      <c r="H23" s="325" t="s">
        <v>651</v>
      </c>
      <c r="I23" s="83" t="s">
        <v>25</v>
      </c>
      <c r="J23" s="24" t="s">
        <v>548</v>
      </c>
      <c r="K23" s="82">
        <v>1</v>
      </c>
      <c r="L23" s="105" t="s">
        <v>221</v>
      </c>
      <c r="M23" s="42"/>
    </row>
    <row r="24" spans="1:13" x14ac:dyDescent="0.35">
      <c r="A24" s="42">
        <v>11</v>
      </c>
      <c r="B24" s="42" t="s">
        <v>70</v>
      </c>
      <c r="C24" s="43" t="s">
        <v>13</v>
      </c>
      <c r="D24" s="82" t="s">
        <v>73</v>
      </c>
      <c r="E24" s="83" t="s">
        <v>25</v>
      </c>
      <c r="F24" s="95" t="s">
        <v>189</v>
      </c>
      <c r="G24" s="83" t="s">
        <v>25</v>
      </c>
      <c r="H24" s="325" t="s">
        <v>651</v>
      </c>
      <c r="I24" s="83" t="s">
        <v>25</v>
      </c>
      <c r="J24" s="24" t="s">
        <v>548</v>
      </c>
      <c r="K24" s="104">
        <v>3</v>
      </c>
      <c r="L24" s="105" t="s">
        <v>221</v>
      </c>
      <c r="M24" s="42"/>
    </row>
    <row r="25" spans="1:13" x14ac:dyDescent="0.35">
      <c r="A25" s="42">
        <v>12</v>
      </c>
      <c r="B25" s="42" t="s">
        <v>37</v>
      </c>
      <c r="C25" s="43" t="s">
        <v>38</v>
      </c>
      <c r="D25" s="82" t="s">
        <v>39</v>
      </c>
      <c r="E25" s="83" t="s">
        <v>25</v>
      </c>
      <c r="F25" s="83" t="s">
        <v>26</v>
      </c>
      <c r="G25" s="83" t="s">
        <v>25</v>
      </c>
      <c r="H25" s="325" t="s">
        <v>651</v>
      </c>
      <c r="I25" s="83" t="s">
        <v>25</v>
      </c>
      <c r="J25" s="24" t="s">
        <v>548</v>
      </c>
      <c r="K25" s="82">
        <v>1</v>
      </c>
      <c r="L25" s="105" t="s">
        <v>221</v>
      </c>
      <c r="M25" s="42"/>
    </row>
    <row r="26" spans="1:13" x14ac:dyDescent="0.35">
      <c r="A26" s="42"/>
      <c r="B26" s="2"/>
      <c r="C26" s="53"/>
      <c r="D26" s="94"/>
      <c r="E26" s="12"/>
      <c r="F26" s="12"/>
      <c r="G26" s="12"/>
      <c r="H26" s="100"/>
      <c r="I26" s="83"/>
      <c r="J26" s="24"/>
      <c r="K26" s="104"/>
      <c r="L26" s="105"/>
      <c r="M26" s="42"/>
    </row>
    <row r="27" spans="1:13" x14ac:dyDescent="0.35">
      <c r="A27" s="42"/>
      <c r="B27" s="2"/>
      <c r="C27" s="6"/>
      <c r="D27" s="94"/>
      <c r="E27" s="12"/>
      <c r="F27" s="12"/>
      <c r="G27" s="12"/>
      <c r="H27" s="100"/>
      <c r="I27" s="83"/>
      <c r="J27" s="24"/>
      <c r="K27" s="104"/>
      <c r="L27" s="105"/>
      <c r="M27" s="42"/>
    </row>
    <row r="28" spans="1:13" x14ac:dyDescent="0.35">
      <c r="A28" s="42"/>
      <c r="B28" s="2"/>
      <c r="C28" s="6"/>
      <c r="D28" s="94"/>
      <c r="E28" s="12"/>
      <c r="F28" s="12"/>
      <c r="G28" s="12"/>
      <c r="H28" s="100"/>
      <c r="I28" s="83"/>
      <c r="J28" s="24"/>
      <c r="K28" s="104"/>
      <c r="L28" s="105"/>
      <c r="M28" s="42"/>
    </row>
    <row r="29" spans="1:13" x14ac:dyDescent="0.35">
      <c r="A29" s="42"/>
      <c r="B29" s="2"/>
      <c r="C29" s="43"/>
      <c r="D29" s="94"/>
      <c r="E29" s="12"/>
      <c r="F29" s="12"/>
      <c r="G29" s="12"/>
      <c r="H29" s="100"/>
      <c r="I29" s="83"/>
      <c r="J29" s="24"/>
      <c r="K29" s="104"/>
      <c r="L29" s="105"/>
      <c r="M29" s="42"/>
    </row>
    <row r="30" spans="1:13" x14ac:dyDescent="0.35">
      <c r="A30" s="42"/>
      <c r="B30" s="2"/>
      <c r="C30" s="43"/>
      <c r="D30" s="94"/>
      <c r="E30" s="12"/>
      <c r="F30" s="12"/>
      <c r="G30" s="12"/>
      <c r="H30" s="100"/>
      <c r="I30" s="83"/>
      <c r="J30" s="24"/>
      <c r="K30" s="104"/>
      <c r="L30" s="105"/>
      <c r="M30" s="42"/>
    </row>
    <row r="31" spans="1:13" x14ac:dyDescent="0.35">
      <c r="A31" s="42"/>
      <c r="B31" s="2"/>
      <c r="C31" s="43"/>
      <c r="D31" s="94"/>
      <c r="E31" s="12"/>
      <c r="F31" s="12"/>
      <c r="G31" s="12"/>
      <c r="H31" s="100"/>
      <c r="I31" s="83"/>
      <c r="J31" s="24"/>
      <c r="K31" s="104"/>
      <c r="L31" s="105"/>
      <c r="M31" s="42"/>
    </row>
    <row r="32" spans="1:13" x14ac:dyDescent="0.35">
      <c r="A32" s="42"/>
      <c r="B32" s="2"/>
      <c r="C32" s="43"/>
      <c r="D32" s="94"/>
      <c r="E32" s="12"/>
      <c r="F32" s="12"/>
      <c r="G32" s="12"/>
      <c r="H32" s="100"/>
      <c r="I32" s="83"/>
      <c r="J32" s="24"/>
      <c r="K32" s="104"/>
      <c r="L32" s="105"/>
      <c r="M32" s="42"/>
    </row>
    <row r="33" spans="1:13" x14ac:dyDescent="0.35">
      <c r="A33" s="42"/>
      <c r="B33" s="2"/>
      <c r="C33" s="43"/>
      <c r="D33" s="94"/>
      <c r="E33" s="12"/>
      <c r="F33" s="12"/>
      <c r="G33" s="12"/>
      <c r="H33" s="100"/>
      <c r="I33" s="83"/>
      <c r="J33" s="24"/>
      <c r="K33" s="104"/>
      <c r="L33" s="105"/>
      <c r="M33" s="42"/>
    </row>
    <row r="34" spans="1:13" ht="9.75" customHeight="1" x14ac:dyDescent="0.35">
      <c r="A34" s="3"/>
      <c r="B34" s="3"/>
      <c r="C34" s="7"/>
      <c r="D34" s="16"/>
      <c r="E34" s="17"/>
      <c r="F34" s="17"/>
      <c r="G34" s="17"/>
      <c r="H34" s="17"/>
      <c r="I34" s="17"/>
      <c r="J34" s="18"/>
      <c r="K34" s="16"/>
      <c r="L34" s="18"/>
      <c r="M34" s="3"/>
    </row>
    <row r="35" spans="1:13" x14ac:dyDescent="0.35">
      <c r="C35" s="30"/>
      <c r="D35" s="30"/>
      <c r="E35" s="30"/>
      <c r="F35" s="390" t="s">
        <v>549</v>
      </c>
      <c r="G35" s="390"/>
      <c r="H35" s="390"/>
      <c r="I35" s="390"/>
      <c r="J35" s="390"/>
      <c r="K35" s="390"/>
      <c r="L35" s="390"/>
      <c r="M35" s="390"/>
    </row>
    <row r="36" spans="1:13" x14ac:dyDescent="0.35">
      <c r="A36" s="389" t="s">
        <v>333</v>
      </c>
      <c r="B36" s="389"/>
      <c r="C36" s="389"/>
      <c r="D36" s="389"/>
      <c r="E36" s="30"/>
      <c r="F36" s="389"/>
      <c r="G36" s="389"/>
      <c r="H36" s="389"/>
      <c r="I36" s="389"/>
      <c r="J36" s="389"/>
      <c r="K36" s="389"/>
      <c r="L36" s="389"/>
      <c r="M36" s="389"/>
    </row>
    <row r="37" spans="1:13" x14ac:dyDescent="0.35">
      <c r="A37" s="389" t="s">
        <v>681</v>
      </c>
      <c r="B37" s="389"/>
      <c r="C37" s="389"/>
      <c r="D37" s="389"/>
      <c r="E37" s="30"/>
      <c r="F37" s="389" t="s">
        <v>498</v>
      </c>
      <c r="G37" s="389"/>
      <c r="H37" s="389"/>
      <c r="I37" s="389"/>
      <c r="J37" s="389"/>
      <c r="K37" s="389"/>
      <c r="L37" s="389"/>
      <c r="M37" s="389"/>
    </row>
    <row r="38" spans="1:13" x14ac:dyDescent="0.35">
      <c r="A38" s="389"/>
      <c r="B38" s="389"/>
      <c r="C38" s="389"/>
      <c r="D38" s="389"/>
      <c r="E38" s="30"/>
      <c r="F38" s="30"/>
      <c r="G38" s="30"/>
      <c r="H38" s="30"/>
      <c r="I38" s="30"/>
      <c r="J38" s="30"/>
      <c r="K38" s="30"/>
      <c r="L38" s="103"/>
    </row>
    <row r="39" spans="1:13" x14ac:dyDescent="0.35">
      <c r="C39" s="213"/>
      <c r="D39" s="213"/>
      <c r="E39" s="30"/>
      <c r="F39" s="30"/>
      <c r="G39" s="30"/>
      <c r="H39" s="30"/>
      <c r="I39" s="30"/>
      <c r="J39" s="30"/>
      <c r="K39" s="30"/>
      <c r="L39" s="103"/>
    </row>
    <row r="40" spans="1:13" x14ac:dyDescent="0.35">
      <c r="A40" s="395" t="s">
        <v>371</v>
      </c>
      <c r="B40" s="395"/>
      <c r="C40" s="395"/>
      <c r="D40" s="395"/>
      <c r="E40" s="30"/>
      <c r="F40" s="395" t="s">
        <v>90</v>
      </c>
      <c r="G40" s="395"/>
      <c r="H40" s="395"/>
      <c r="I40" s="395"/>
      <c r="J40" s="395"/>
      <c r="K40" s="395"/>
      <c r="L40" s="395"/>
      <c r="M40" s="395"/>
    </row>
    <row r="41" spans="1:13" x14ac:dyDescent="0.35">
      <c r="A41" s="389" t="s">
        <v>654</v>
      </c>
      <c r="B41" s="389"/>
      <c r="C41" s="389"/>
      <c r="D41" s="389"/>
      <c r="E41" s="30"/>
      <c r="F41" s="389" t="s">
        <v>460</v>
      </c>
      <c r="G41" s="389"/>
      <c r="H41" s="389"/>
      <c r="I41" s="389"/>
      <c r="J41" s="389"/>
      <c r="K41" s="389"/>
      <c r="L41" s="389"/>
      <c r="M41" s="389"/>
    </row>
    <row r="42" spans="1:13" x14ac:dyDescent="0.35">
      <c r="C42" s="30"/>
      <c r="D42" s="30"/>
      <c r="E42" s="30"/>
      <c r="F42" s="30"/>
      <c r="G42" s="30"/>
      <c r="H42" s="30"/>
      <c r="I42" s="30"/>
      <c r="J42" s="30"/>
      <c r="K42" s="30"/>
      <c r="L42" s="103"/>
    </row>
    <row r="43" spans="1:13" x14ac:dyDescent="0.35">
      <c r="A43" s="389" t="s">
        <v>51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</row>
    <row r="44" spans="1:13" x14ac:dyDescent="0.35">
      <c r="A44" s="389" t="s">
        <v>453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</row>
    <row r="45" spans="1:13" x14ac:dyDescent="0.35">
      <c r="C45" s="30"/>
      <c r="D45" s="30"/>
      <c r="E45" s="30"/>
      <c r="F45" s="30"/>
      <c r="G45" s="30"/>
      <c r="H45" s="30"/>
      <c r="I45" s="30"/>
      <c r="J45" s="30"/>
      <c r="K45" s="30"/>
      <c r="L45" s="103"/>
    </row>
    <row r="46" spans="1:13" x14ac:dyDescent="0.35">
      <c r="C46" s="30"/>
      <c r="D46" s="30"/>
      <c r="E46" s="30"/>
      <c r="F46" s="30"/>
      <c r="G46" s="30"/>
      <c r="H46" s="30"/>
      <c r="I46" s="30"/>
      <c r="J46" s="30"/>
      <c r="K46" s="30"/>
      <c r="L46" s="103"/>
    </row>
    <row r="47" spans="1:13" x14ac:dyDescent="0.35">
      <c r="A47" s="395" t="s">
        <v>454</v>
      </c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</row>
    <row r="48" spans="1:13" x14ac:dyDescent="0.35">
      <c r="A48" s="389" t="s">
        <v>455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</row>
    <row r="49" spans="1:13" x14ac:dyDescent="0.3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</row>
    <row r="50" spans="1:13" x14ac:dyDescent="0.35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</row>
    <row r="51" spans="1:13" x14ac:dyDescent="0.35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</row>
    <row r="52" spans="1:13" x14ac:dyDescent="0.35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</row>
    <row r="53" spans="1:13" x14ac:dyDescent="0.35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</row>
    <row r="54" spans="1:13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103"/>
    </row>
    <row r="55" spans="1:13" ht="23.5" x14ac:dyDescent="0.55000000000000004">
      <c r="A55" s="385" t="s">
        <v>0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</row>
    <row r="56" spans="1:13" x14ac:dyDescent="0.35">
      <c r="C56" s="34"/>
      <c r="D56" s="34"/>
      <c r="E56" s="34"/>
      <c r="F56" s="34"/>
      <c r="G56" s="34"/>
      <c r="H56" s="34"/>
      <c r="I56" s="34"/>
      <c r="J56" s="34"/>
      <c r="K56" s="34"/>
      <c r="L56" s="103"/>
    </row>
    <row r="57" spans="1:13" x14ac:dyDescent="0.35">
      <c r="B57" t="s">
        <v>1</v>
      </c>
      <c r="C57" s="25" t="s">
        <v>655</v>
      </c>
      <c r="D57" s="34"/>
      <c r="E57" s="34"/>
      <c r="F57" s="34"/>
      <c r="G57" s="34"/>
      <c r="H57" s="34"/>
      <c r="I57" s="34"/>
      <c r="J57" s="34"/>
      <c r="K57" s="34"/>
      <c r="L57" s="103"/>
    </row>
    <row r="58" spans="1:13" x14ac:dyDescent="0.35">
      <c r="B58" t="s">
        <v>3</v>
      </c>
      <c r="C58" s="8" t="s">
        <v>2</v>
      </c>
      <c r="D58" s="34"/>
      <c r="E58" s="34"/>
      <c r="F58" s="34"/>
      <c r="G58" s="34"/>
      <c r="H58" s="34"/>
      <c r="I58" s="34"/>
      <c r="J58" s="34"/>
      <c r="K58" s="34"/>
      <c r="L58" s="103"/>
    </row>
    <row r="59" spans="1:13" x14ac:dyDescent="0.35">
      <c r="B59" t="s">
        <v>4</v>
      </c>
      <c r="C59" s="25" t="s">
        <v>124</v>
      </c>
      <c r="D59" s="34"/>
      <c r="E59" s="34"/>
      <c r="F59" s="34"/>
      <c r="G59" s="34"/>
      <c r="H59" s="34"/>
      <c r="I59" s="34"/>
      <c r="J59" s="34"/>
      <c r="K59" s="34"/>
      <c r="L59" s="103"/>
    </row>
    <row r="60" spans="1:13" x14ac:dyDescent="0.35">
      <c r="C60" s="34"/>
      <c r="D60" s="34"/>
      <c r="E60" s="34"/>
      <c r="F60" s="34"/>
      <c r="G60" s="34"/>
      <c r="H60" s="34"/>
      <c r="I60" s="34"/>
      <c r="J60" s="34"/>
      <c r="K60" s="34"/>
      <c r="L60" s="103"/>
    </row>
    <row r="61" spans="1:13" ht="15.5" x14ac:dyDescent="0.35">
      <c r="A61" s="9"/>
      <c r="B61" s="9"/>
      <c r="C61" s="386" t="s">
        <v>7</v>
      </c>
      <c r="D61" s="387"/>
      <c r="E61" s="387"/>
      <c r="F61" s="387"/>
      <c r="G61" s="387"/>
      <c r="H61" s="387"/>
      <c r="I61" s="387"/>
      <c r="J61" s="388"/>
      <c r="K61" s="391" t="s">
        <v>10</v>
      </c>
      <c r="L61" s="392"/>
      <c r="M61" s="9"/>
    </row>
    <row r="62" spans="1:13" ht="15.5" x14ac:dyDescent="0.35">
      <c r="A62" s="10" t="s">
        <v>5</v>
      </c>
      <c r="B62" s="10" t="s">
        <v>6</v>
      </c>
      <c r="C62" s="28" t="s">
        <v>8</v>
      </c>
      <c r="D62" s="386" t="s">
        <v>9</v>
      </c>
      <c r="E62" s="387"/>
      <c r="F62" s="387"/>
      <c r="G62" s="387"/>
      <c r="H62" s="387"/>
      <c r="I62" s="387"/>
      <c r="J62" s="388"/>
      <c r="K62" s="393" t="s">
        <v>11</v>
      </c>
      <c r="L62" s="394"/>
      <c r="M62" s="10" t="s">
        <v>12</v>
      </c>
    </row>
    <row r="63" spans="1:13" ht="18.5" x14ac:dyDescent="0.45">
      <c r="A63" s="19" t="s">
        <v>75</v>
      </c>
      <c r="B63" s="23" t="s">
        <v>656</v>
      </c>
      <c r="C63" s="19"/>
      <c r="D63" s="20"/>
      <c r="E63" s="21"/>
      <c r="F63" s="21"/>
      <c r="G63" s="21"/>
      <c r="H63" s="21"/>
      <c r="I63" s="21"/>
      <c r="J63" s="22"/>
      <c r="K63" s="20"/>
      <c r="L63" s="22"/>
      <c r="M63" s="19"/>
    </row>
    <row r="64" spans="1:13" x14ac:dyDescent="0.35">
      <c r="A64" s="2">
        <v>1</v>
      </c>
      <c r="B64" s="2" t="s">
        <v>319</v>
      </c>
      <c r="C64" s="6" t="s">
        <v>13</v>
      </c>
      <c r="D64" s="324" t="s">
        <v>66</v>
      </c>
      <c r="E64" s="12" t="s">
        <v>25</v>
      </c>
      <c r="F64" s="12" t="s">
        <v>26</v>
      </c>
      <c r="G64" s="12" t="s">
        <v>25</v>
      </c>
      <c r="H64" s="328" t="s">
        <v>657</v>
      </c>
      <c r="I64" s="12" t="s">
        <v>25</v>
      </c>
      <c r="J64" s="24" t="s">
        <v>548</v>
      </c>
      <c r="K64" s="104">
        <v>1</v>
      </c>
      <c r="L64" s="105" t="s">
        <v>221</v>
      </c>
      <c r="M64" s="2"/>
    </row>
    <row r="65" spans="1:13" x14ac:dyDescent="0.35">
      <c r="A65" s="2">
        <v>2</v>
      </c>
      <c r="B65" s="2" t="s">
        <v>67</v>
      </c>
      <c r="C65" s="6" t="s">
        <v>17</v>
      </c>
      <c r="D65" s="324" t="s">
        <v>68</v>
      </c>
      <c r="E65" s="12" t="s">
        <v>25</v>
      </c>
      <c r="F65" s="12" t="s">
        <v>26</v>
      </c>
      <c r="G65" s="12" t="s">
        <v>25</v>
      </c>
      <c r="H65" s="328" t="s">
        <v>657</v>
      </c>
      <c r="I65" s="12" t="s">
        <v>25</v>
      </c>
      <c r="J65" s="24" t="s">
        <v>548</v>
      </c>
      <c r="K65" s="104">
        <v>1</v>
      </c>
      <c r="L65" s="105" t="s">
        <v>221</v>
      </c>
      <c r="M65" s="2"/>
    </row>
    <row r="66" spans="1:13" x14ac:dyDescent="0.35">
      <c r="A66" s="2">
        <v>3</v>
      </c>
      <c r="B66" s="2" t="s">
        <v>22</v>
      </c>
      <c r="C66" s="6" t="s">
        <v>17</v>
      </c>
      <c r="D66" s="324" t="s">
        <v>34</v>
      </c>
      <c r="E66" s="12" t="s">
        <v>25</v>
      </c>
      <c r="F66" s="12" t="s">
        <v>77</v>
      </c>
      <c r="G66" s="12" t="s">
        <v>25</v>
      </c>
      <c r="H66" s="328" t="s">
        <v>657</v>
      </c>
      <c r="I66" s="12" t="s">
        <v>25</v>
      </c>
      <c r="J66" s="24" t="s">
        <v>548</v>
      </c>
      <c r="K66" s="104">
        <v>2</v>
      </c>
      <c r="L66" s="105" t="s">
        <v>221</v>
      </c>
      <c r="M66" s="2"/>
    </row>
    <row r="67" spans="1:13" x14ac:dyDescent="0.35">
      <c r="A67" s="2">
        <v>4</v>
      </c>
      <c r="B67" s="2" t="s">
        <v>72</v>
      </c>
      <c r="C67" s="6" t="s">
        <v>13</v>
      </c>
      <c r="D67" s="11" t="s">
        <v>71</v>
      </c>
      <c r="E67" s="12" t="s">
        <v>25</v>
      </c>
      <c r="F67" s="12" t="s">
        <v>50</v>
      </c>
      <c r="G67" s="12" t="s">
        <v>25</v>
      </c>
      <c r="H67" s="328" t="s">
        <v>657</v>
      </c>
      <c r="I67" s="12" t="s">
        <v>25</v>
      </c>
      <c r="J67" s="24" t="s">
        <v>548</v>
      </c>
      <c r="K67" s="104">
        <v>1</v>
      </c>
      <c r="L67" s="105" t="s">
        <v>221</v>
      </c>
      <c r="M67" s="2"/>
    </row>
    <row r="68" spans="1:13" x14ac:dyDescent="0.35">
      <c r="A68" s="2">
        <v>5</v>
      </c>
      <c r="B68" s="2" t="s">
        <v>37</v>
      </c>
      <c r="C68" s="6" t="s">
        <v>136</v>
      </c>
      <c r="D68" s="214" t="s">
        <v>39</v>
      </c>
      <c r="E68" s="12" t="s">
        <v>25</v>
      </c>
      <c r="F68" s="12" t="s">
        <v>50</v>
      </c>
      <c r="G68" s="12" t="s">
        <v>25</v>
      </c>
      <c r="H68" s="328" t="s">
        <v>657</v>
      </c>
      <c r="I68" s="12" t="s">
        <v>25</v>
      </c>
      <c r="J68" s="24" t="s">
        <v>548</v>
      </c>
      <c r="K68" s="104">
        <v>1</v>
      </c>
      <c r="L68" s="105" t="s">
        <v>221</v>
      </c>
      <c r="M68" s="2"/>
    </row>
    <row r="69" spans="1:13" x14ac:dyDescent="0.35">
      <c r="A69" s="2"/>
      <c r="B69" s="2"/>
      <c r="C69" s="6"/>
      <c r="D69" s="11"/>
      <c r="E69" s="12"/>
      <c r="F69" s="12"/>
      <c r="G69" s="12"/>
      <c r="H69" s="13"/>
      <c r="I69" s="12"/>
      <c r="J69" s="14"/>
      <c r="K69" s="104"/>
      <c r="L69" s="105"/>
      <c r="M69" s="2"/>
    </row>
    <row r="70" spans="1:13" s="41" customFormat="1" x14ac:dyDescent="0.35">
      <c r="A70" s="1" t="s">
        <v>78</v>
      </c>
      <c r="B70" s="1" t="s">
        <v>659</v>
      </c>
      <c r="C70" s="36"/>
      <c r="D70" s="37"/>
      <c r="E70" s="38"/>
      <c r="F70" s="38"/>
      <c r="G70" s="38"/>
      <c r="H70" s="39"/>
      <c r="I70" s="38"/>
      <c r="J70" s="40"/>
      <c r="K70" s="37"/>
      <c r="L70" s="111"/>
      <c r="M70" s="1"/>
    </row>
    <row r="71" spans="1:13" s="41" customFormat="1" x14ac:dyDescent="0.35">
      <c r="A71" s="2">
        <v>1</v>
      </c>
      <c r="B71" s="2" t="s">
        <v>319</v>
      </c>
      <c r="C71" s="6" t="s">
        <v>13</v>
      </c>
      <c r="D71" s="324" t="s">
        <v>66</v>
      </c>
      <c r="E71" s="12" t="s">
        <v>25</v>
      </c>
      <c r="F71" s="12" t="s">
        <v>50</v>
      </c>
      <c r="G71" s="12" t="s">
        <v>25</v>
      </c>
      <c r="H71" s="35" t="s">
        <v>658</v>
      </c>
      <c r="I71" s="12" t="s">
        <v>25</v>
      </c>
      <c r="J71" s="24" t="s">
        <v>548</v>
      </c>
      <c r="K71" s="104">
        <v>1</v>
      </c>
      <c r="L71" s="105" t="s">
        <v>221</v>
      </c>
      <c r="M71" s="1"/>
    </row>
    <row r="72" spans="1:13" s="41" customFormat="1" x14ac:dyDescent="0.35">
      <c r="A72" s="2">
        <v>2</v>
      </c>
      <c r="B72" s="2" t="s">
        <v>67</v>
      </c>
      <c r="C72" s="6" t="s">
        <v>17</v>
      </c>
      <c r="D72" s="324" t="s">
        <v>68</v>
      </c>
      <c r="E72" s="12" t="s">
        <v>25</v>
      </c>
      <c r="F72" s="12" t="s">
        <v>50</v>
      </c>
      <c r="G72" s="12" t="s">
        <v>25</v>
      </c>
      <c r="H72" s="35" t="s">
        <v>658</v>
      </c>
      <c r="I72" s="12" t="s">
        <v>25</v>
      </c>
      <c r="J72" s="24" t="s">
        <v>548</v>
      </c>
      <c r="K72" s="104">
        <v>1</v>
      </c>
      <c r="L72" s="105" t="s">
        <v>221</v>
      </c>
      <c r="M72" s="1"/>
    </row>
    <row r="73" spans="1:13" s="41" customFormat="1" x14ac:dyDescent="0.35">
      <c r="A73" s="2">
        <v>3</v>
      </c>
      <c r="B73" s="2" t="s">
        <v>22</v>
      </c>
      <c r="C73" s="6" t="s">
        <v>17</v>
      </c>
      <c r="D73" s="324" t="s">
        <v>34</v>
      </c>
      <c r="E73" s="12" t="s">
        <v>25</v>
      </c>
      <c r="F73" s="12" t="s">
        <v>143</v>
      </c>
      <c r="G73" s="12" t="s">
        <v>25</v>
      </c>
      <c r="H73" s="35" t="s">
        <v>658</v>
      </c>
      <c r="I73" s="12" t="s">
        <v>25</v>
      </c>
      <c r="J73" s="24" t="s">
        <v>548</v>
      </c>
      <c r="K73" s="104">
        <v>2</v>
      </c>
      <c r="L73" s="105" t="s">
        <v>221</v>
      </c>
      <c r="M73" s="1"/>
    </row>
    <row r="74" spans="1:13" x14ac:dyDescent="0.35">
      <c r="A74" s="2">
        <v>4</v>
      </c>
      <c r="B74" s="2" t="s">
        <v>37</v>
      </c>
      <c r="C74" s="6" t="s">
        <v>136</v>
      </c>
      <c r="D74" s="214" t="s">
        <v>39</v>
      </c>
      <c r="E74" s="12" t="s">
        <v>25</v>
      </c>
      <c r="F74" s="12" t="s">
        <v>32</v>
      </c>
      <c r="G74" s="12" t="s">
        <v>25</v>
      </c>
      <c r="H74" s="35" t="s">
        <v>658</v>
      </c>
      <c r="I74" s="12" t="s">
        <v>25</v>
      </c>
      <c r="J74" s="24" t="s">
        <v>548</v>
      </c>
      <c r="K74" s="214">
        <v>1</v>
      </c>
      <c r="L74" s="216" t="s">
        <v>221</v>
      </c>
      <c r="M74" s="2"/>
    </row>
    <row r="75" spans="1:13" x14ac:dyDescent="0.35">
      <c r="A75" s="3"/>
      <c r="B75" s="3"/>
      <c r="C75" s="7"/>
      <c r="D75" s="16"/>
      <c r="E75" s="17"/>
      <c r="F75" s="17"/>
      <c r="G75" s="17"/>
      <c r="H75" s="17"/>
      <c r="I75" s="17"/>
      <c r="J75" s="18"/>
      <c r="K75" s="16"/>
      <c r="L75" s="18"/>
      <c r="M75" s="3"/>
    </row>
    <row r="76" spans="1:13" x14ac:dyDescent="0.35">
      <c r="C76" s="323"/>
      <c r="D76" s="323"/>
      <c r="E76" s="323"/>
      <c r="F76" s="390" t="s">
        <v>549</v>
      </c>
      <c r="G76" s="390"/>
      <c r="H76" s="390"/>
      <c r="I76" s="390"/>
      <c r="J76" s="390"/>
      <c r="K76" s="390"/>
      <c r="L76" s="390"/>
      <c r="M76" s="390"/>
    </row>
    <row r="77" spans="1:13" x14ac:dyDescent="0.35">
      <c r="A77" s="389" t="s">
        <v>333</v>
      </c>
      <c r="B77" s="389"/>
      <c r="C77" s="389"/>
      <c r="D77" s="389"/>
      <c r="E77" s="323"/>
      <c r="F77" s="389"/>
      <c r="G77" s="389"/>
      <c r="H77" s="389"/>
      <c r="I77" s="389"/>
      <c r="J77" s="389"/>
      <c r="K77" s="389"/>
      <c r="L77" s="389"/>
      <c r="M77" s="389"/>
    </row>
    <row r="78" spans="1:13" x14ac:dyDescent="0.35">
      <c r="A78" s="389" t="s">
        <v>681</v>
      </c>
      <c r="B78" s="389"/>
      <c r="C78" s="389"/>
      <c r="D78" s="389"/>
      <c r="E78" s="323"/>
      <c r="F78" s="389" t="s">
        <v>498</v>
      </c>
      <c r="G78" s="389"/>
      <c r="H78" s="389"/>
      <c r="I78" s="389"/>
      <c r="J78" s="389"/>
      <c r="K78" s="389"/>
      <c r="L78" s="389"/>
      <c r="M78" s="389"/>
    </row>
    <row r="79" spans="1:13" x14ac:dyDescent="0.35">
      <c r="A79" s="389"/>
      <c r="B79" s="389"/>
      <c r="C79" s="389"/>
      <c r="D79" s="389"/>
      <c r="E79" s="323"/>
      <c r="F79" s="323"/>
      <c r="G79" s="323"/>
      <c r="H79" s="323"/>
      <c r="I79" s="323"/>
      <c r="J79" s="323"/>
      <c r="K79" s="323"/>
      <c r="L79" s="323"/>
    </row>
    <row r="80" spans="1:13" x14ac:dyDescent="0.35">
      <c r="C80" s="323"/>
      <c r="D80" s="323"/>
      <c r="E80" s="323"/>
      <c r="F80" s="323"/>
      <c r="G80" s="323"/>
      <c r="H80" s="323"/>
      <c r="I80" s="323"/>
      <c r="J80" s="323"/>
      <c r="K80" s="323"/>
      <c r="L80" s="323"/>
    </row>
    <row r="81" spans="1:13" x14ac:dyDescent="0.35">
      <c r="A81" s="395" t="s">
        <v>371</v>
      </c>
      <c r="B81" s="395"/>
      <c r="C81" s="395"/>
      <c r="D81" s="395"/>
      <c r="E81" s="323"/>
      <c r="F81" s="395" t="s">
        <v>90</v>
      </c>
      <c r="G81" s="395"/>
      <c r="H81" s="395"/>
      <c r="I81" s="395"/>
      <c r="J81" s="395"/>
      <c r="K81" s="395"/>
      <c r="L81" s="395"/>
      <c r="M81" s="395"/>
    </row>
    <row r="82" spans="1:13" x14ac:dyDescent="0.35">
      <c r="A82" s="389" t="s">
        <v>654</v>
      </c>
      <c r="B82" s="389"/>
      <c r="C82" s="389"/>
      <c r="D82" s="389"/>
      <c r="E82" s="323"/>
      <c r="F82" s="389" t="s">
        <v>460</v>
      </c>
      <c r="G82" s="389"/>
      <c r="H82" s="389"/>
      <c r="I82" s="389"/>
      <c r="J82" s="389"/>
      <c r="K82" s="389"/>
      <c r="L82" s="389"/>
      <c r="M82" s="389"/>
    </row>
    <row r="83" spans="1:13" x14ac:dyDescent="0.35">
      <c r="C83" s="323"/>
      <c r="D83" s="323"/>
      <c r="E83" s="323"/>
      <c r="F83" s="323"/>
      <c r="G83" s="323"/>
      <c r="H83" s="323"/>
      <c r="I83" s="323"/>
      <c r="J83" s="323"/>
      <c r="K83" s="323"/>
      <c r="L83" s="323"/>
    </row>
    <row r="84" spans="1:13" x14ac:dyDescent="0.35">
      <c r="A84" s="389" t="s">
        <v>51</v>
      </c>
      <c r="B84" s="389"/>
      <c r="C84" s="389"/>
      <c r="D84" s="389"/>
      <c r="E84" s="389"/>
      <c r="F84" s="389"/>
      <c r="G84" s="389"/>
      <c r="H84" s="389"/>
      <c r="I84" s="389"/>
      <c r="J84" s="389"/>
      <c r="K84" s="389"/>
      <c r="L84" s="389"/>
      <c r="M84" s="389"/>
    </row>
    <row r="85" spans="1:13" x14ac:dyDescent="0.35">
      <c r="A85" s="389" t="s">
        <v>453</v>
      </c>
      <c r="B85" s="389"/>
      <c r="C85" s="389"/>
      <c r="D85" s="389"/>
      <c r="E85" s="389"/>
      <c r="F85" s="389"/>
      <c r="G85" s="389"/>
      <c r="H85" s="389"/>
      <c r="I85" s="389"/>
      <c r="J85" s="389"/>
      <c r="K85" s="389"/>
      <c r="L85" s="389"/>
      <c r="M85" s="389"/>
    </row>
    <row r="86" spans="1:13" x14ac:dyDescent="0.35">
      <c r="C86" s="323"/>
      <c r="D86" s="323"/>
      <c r="E86" s="323"/>
      <c r="F86" s="323"/>
      <c r="G86" s="323"/>
      <c r="H86" s="323"/>
      <c r="I86" s="323"/>
      <c r="J86" s="323"/>
      <c r="K86" s="323"/>
      <c r="L86" s="323"/>
    </row>
    <row r="87" spans="1:13" x14ac:dyDescent="0.35">
      <c r="C87" s="323"/>
      <c r="D87" s="323"/>
      <c r="E87" s="323"/>
      <c r="F87" s="323"/>
      <c r="G87" s="323"/>
      <c r="H87" s="323"/>
      <c r="I87" s="323"/>
      <c r="J87" s="323"/>
      <c r="K87" s="323"/>
      <c r="L87" s="323"/>
    </row>
    <row r="88" spans="1:13" x14ac:dyDescent="0.35">
      <c r="A88" s="395" t="s">
        <v>454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</row>
    <row r="89" spans="1:13" x14ac:dyDescent="0.35">
      <c r="A89" s="389" t="s">
        <v>455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</row>
    <row r="103" spans="1:13" x14ac:dyDescent="0.35">
      <c r="C103" s="34"/>
      <c r="D103" s="34"/>
      <c r="E103" s="34"/>
      <c r="F103" s="34"/>
      <c r="G103" s="34"/>
      <c r="H103" s="34"/>
      <c r="I103" s="34"/>
      <c r="J103" s="34"/>
      <c r="K103" s="34"/>
      <c r="L103" s="103"/>
    </row>
    <row r="104" spans="1:13" ht="23.5" x14ac:dyDescent="0.55000000000000004">
      <c r="A104" s="385" t="s">
        <v>0</v>
      </c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</row>
    <row r="105" spans="1:13" x14ac:dyDescent="0.35">
      <c r="C105" s="34"/>
      <c r="D105" s="34"/>
      <c r="E105" s="34"/>
      <c r="F105" s="34"/>
      <c r="G105" s="34"/>
      <c r="H105" s="34"/>
      <c r="I105" s="34"/>
      <c r="J105" s="34"/>
      <c r="K105" s="34"/>
      <c r="L105" s="103"/>
    </row>
    <row r="106" spans="1:13" x14ac:dyDescent="0.35">
      <c r="B106" t="s">
        <v>1</v>
      </c>
      <c r="C106" s="25" t="s">
        <v>193</v>
      </c>
      <c r="D106" s="34"/>
      <c r="E106" s="34"/>
      <c r="F106" s="34"/>
      <c r="G106" s="34"/>
      <c r="H106" s="34"/>
      <c r="I106" s="34"/>
      <c r="J106" s="34"/>
      <c r="K106" s="34"/>
      <c r="L106" s="103"/>
    </row>
    <row r="107" spans="1:13" x14ac:dyDescent="0.35">
      <c r="B107" t="s">
        <v>3</v>
      </c>
      <c r="C107" s="8" t="s">
        <v>2</v>
      </c>
      <c r="D107" s="34"/>
      <c r="E107" s="34"/>
      <c r="F107" s="34"/>
      <c r="G107" s="34"/>
      <c r="H107" s="34"/>
      <c r="I107" s="34"/>
      <c r="J107" s="34"/>
      <c r="K107" s="34"/>
      <c r="L107" s="103"/>
    </row>
    <row r="108" spans="1:13" x14ac:dyDescent="0.35">
      <c r="B108" t="s">
        <v>4</v>
      </c>
      <c r="C108" s="25" t="s">
        <v>124</v>
      </c>
      <c r="D108" s="34"/>
      <c r="E108" s="34"/>
      <c r="F108" s="34"/>
      <c r="G108" s="34"/>
      <c r="H108" s="34"/>
      <c r="I108" s="34"/>
      <c r="J108" s="34"/>
      <c r="K108" s="34"/>
      <c r="L108" s="103"/>
    </row>
    <row r="109" spans="1:13" x14ac:dyDescent="0.35">
      <c r="C109" s="34"/>
      <c r="D109" s="34"/>
      <c r="E109" s="34"/>
      <c r="F109" s="34"/>
      <c r="G109" s="34"/>
      <c r="H109" s="34"/>
      <c r="I109" s="34"/>
      <c r="J109" s="34"/>
      <c r="K109" s="34"/>
      <c r="L109" s="103"/>
    </row>
    <row r="110" spans="1:13" ht="15.5" x14ac:dyDescent="0.35">
      <c r="A110" s="9"/>
      <c r="B110" s="9"/>
      <c r="C110" s="386" t="s">
        <v>7</v>
      </c>
      <c r="D110" s="387"/>
      <c r="E110" s="387"/>
      <c r="F110" s="387"/>
      <c r="G110" s="387"/>
      <c r="H110" s="387"/>
      <c r="I110" s="387"/>
      <c r="J110" s="388"/>
      <c r="K110" s="391" t="s">
        <v>10</v>
      </c>
      <c r="L110" s="392"/>
      <c r="M110" s="9"/>
    </row>
    <row r="111" spans="1:13" ht="15.5" x14ac:dyDescent="0.35">
      <c r="A111" s="10" t="s">
        <v>5</v>
      </c>
      <c r="B111" s="10" t="s">
        <v>6</v>
      </c>
      <c r="C111" s="28" t="s">
        <v>8</v>
      </c>
      <c r="D111" s="386" t="s">
        <v>9</v>
      </c>
      <c r="E111" s="387"/>
      <c r="F111" s="387"/>
      <c r="G111" s="387"/>
      <c r="H111" s="387"/>
      <c r="I111" s="387"/>
      <c r="J111" s="388"/>
      <c r="K111" s="393" t="s">
        <v>11</v>
      </c>
      <c r="L111" s="394"/>
      <c r="M111" s="10" t="s">
        <v>12</v>
      </c>
    </row>
    <row r="112" spans="1:13" ht="18.5" x14ac:dyDescent="0.45">
      <c r="A112" s="31"/>
      <c r="B112" s="23"/>
      <c r="C112" s="19"/>
      <c r="D112" s="20"/>
      <c r="E112" s="21"/>
      <c r="F112" s="21"/>
      <c r="G112" s="21"/>
      <c r="H112" s="21"/>
      <c r="I112" s="21"/>
      <c r="J112" s="22"/>
      <c r="K112" s="20"/>
      <c r="L112" s="22"/>
      <c r="M112" s="19"/>
    </row>
    <row r="113" spans="1:13" x14ac:dyDescent="0.35">
      <c r="A113" s="2">
        <v>1</v>
      </c>
      <c r="B113" s="2" t="s">
        <v>319</v>
      </c>
      <c r="C113" s="6" t="s">
        <v>13</v>
      </c>
      <c r="D113" s="324" t="s">
        <v>76</v>
      </c>
      <c r="E113" s="12" t="s">
        <v>25</v>
      </c>
      <c r="F113" s="325" t="s">
        <v>505</v>
      </c>
      <c r="G113" s="12" t="s">
        <v>25</v>
      </c>
      <c r="H113" s="325" t="s">
        <v>651</v>
      </c>
      <c r="I113" s="83" t="s">
        <v>25</v>
      </c>
      <c r="J113" s="24" t="s">
        <v>548</v>
      </c>
      <c r="K113" s="104">
        <v>11</v>
      </c>
      <c r="L113" s="105" t="s">
        <v>221</v>
      </c>
      <c r="M113" s="2"/>
    </row>
    <row r="114" spans="1:13" x14ac:dyDescent="0.35">
      <c r="A114" s="2">
        <v>2</v>
      </c>
      <c r="B114" s="2" t="s">
        <v>67</v>
      </c>
      <c r="C114" s="6" t="s">
        <v>17</v>
      </c>
      <c r="D114" s="324" t="s">
        <v>46</v>
      </c>
      <c r="E114" s="12" t="s">
        <v>25</v>
      </c>
      <c r="F114" s="325" t="s">
        <v>505</v>
      </c>
      <c r="G114" s="12" t="s">
        <v>25</v>
      </c>
      <c r="H114" s="325" t="s">
        <v>651</v>
      </c>
      <c r="I114" s="83" t="s">
        <v>25</v>
      </c>
      <c r="J114" s="24" t="s">
        <v>548</v>
      </c>
      <c r="K114" s="104">
        <v>11</v>
      </c>
      <c r="L114" s="105" t="s">
        <v>221</v>
      </c>
      <c r="M114" s="2"/>
    </row>
    <row r="115" spans="1:13" ht="15.5" x14ac:dyDescent="0.35">
      <c r="A115" s="2">
        <v>3</v>
      </c>
      <c r="B115" s="33" t="s">
        <v>194</v>
      </c>
      <c r="C115" s="6"/>
      <c r="D115" s="97" t="s">
        <v>195</v>
      </c>
      <c r="E115" s="12" t="s">
        <v>25</v>
      </c>
      <c r="F115" s="12" t="s">
        <v>26</v>
      </c>
      <c r="G115" s="12" t="s">
        <v>25</v>
      </c>
      <c r="H115" s="325" t="s">
        <v>651</v>
      </c>
      <c r="I115" s="83" t="s">
        <v>25</v>
      </c>
      <c r="J115" s="24" t="s">
        <v>548</v>
      </c>
      <c r="K115" s="104">
        <v>1</v>
      </c>
      <c r="L115" s="105" t="s">
        <v>221</v>
      </c>
      <c r="M115" s="2"/>
    </row>
    <row r="116" spans="1:13" ht="15.5" x14ac:dyDescent="0.35">
      <c r="A116" s="2">
        <v>4</v>
      </c>
      <c r="B116" s="33" t="s">
        <v>196</v>
      </c>
      <c r="C116" s="6" t="s">
        <v>197</v>
      </c>
      <c r="D116" s="97" t="s">
        <v>105</v>
      </c>
      <c r="E116" s="12" t="s">
        <v>25</v>
      </c>
      <c r="F116" s="12" t="s">
        <v>26</v>
      </c>
      <c r="G116" s="12" t="s">
        <v>25</v>
      </c>
      <c r="H116" s="325" t="s">
        <v>651</v>
      </c>
      <c r="I116" s="83" t="s">
        <v>25</v>
      </c>
      <c r="J116" s="24" t="s">
        <v>548</v>
      </c>
      <c r="K116" s="104">
        <v>1</v>
      </c>
      <c r="L116" s="105" t="s">
        <v>221</v>
      </c>
      <c r="M116" s="2"/>
    </row>
    <row r="117" spans="1:13" x14ac:dyDescent="0.35">
      <c r="A117" s="2">
        <v>5</v>
      </c>
      <c r="B117" s="42" t="s">
        <v>72</v>
      </c>
      <c r="C117" s="43" t="s">
        <v>13</v>
      </c>
      <c r="D117" s="82" t="s">
        <v>71</v>
      </c>
      <c r="E117" s="83" t="s">
        <v>25</v>
      </c>
      <c r="F117" s="325" t="s">
        <v>660</v>
      </c>
      <c r="G117" s="83" t="s">
        <v>25</v>
      </c>
      <c r="H117" s="325" t="s">
        <v>651</v>
      </c>
      <c r="I117" s="83" t="s">
        <v>25</v>
      </c>
      <c r="J117" s="24" t="s">
        <v>548</v>
      </c>
      <c r="K117" s="104">
        <v>12</v>
      </c>
      <c r="L117" s="105" t="s">
        <v>221</v>
      </c>
      <c r="M117" s="2"/>
    </row>
    <row r="118" spans="1:13" x14ac:dyDescent="0.35">
      <c r="A118" s="2">
        <v>6</v>
      </c>
      <c r="B118" s="2" t="s">
        <v>70</v>
      </c>
      <c r="C118" s="6" t="s">
        <v>13</v>
      </c>
      <c r="D118" s="214" t="s">
        <v>73</v>
      </c>
      <c r="E118" s="83" t="s">
        <v>25</v>
      </c>
      <c r="F118" s="12" t="s">
        <v>661</v>
      </c>
      <c r="G118" s="83" t="s">
        <v>25</v>
      </c>
      <c r="H118" s="325" t="s">
        <v>651</v>
      </c>
      <c r="I118" s="83" t="s">
        <v>25</v>
      </c>
      <c r="J118" s="24" t="s">
        <v>548</v>
      </c>
      <c r="K118" s="82">
        <v>3</v>
      </c>
      <c r="L118" s="105" t="s">
        <v>221</v>
      </c>
      <c r="M118" s="2"/>
    </row>
    <row r="119" spans="1:13" ht="15.5" x14ac:dyDescent="0.35">
      <c r="A119" s="2">
        <v>7</v>
      </c>
      <c r="B119" s="33" t="s">
        <v>344</v>
      </c>
      <c r="C119" s="6" t="s">
        <v>81</v>
      </c>
      <c r="D119" s="214" t="s">
        <v>41</v>
      </c>
      <c r="E119" s="12" t="s">
        <v>25</v>
      </c>
      <c r="F119" s="12" t="s">
        <v>26</v>
      </c>
      <c r="G119" s="12" t="s">
        <v>25</v>
      </c>
      <c r="H119" s="325" t="s">
        <v>651</v>
      </c>
      <c r="I119" s="83" t="s">
        <v>25</v>
      </c>
      <c r="J119" s="24" t="s">
        <v>548</v>
      </c>
      <c r="K119" s="104">
        <v>1</v>
      </c>
      <c r="L119" s="105" t="s">
        <v>221</v>
      </c>
      <c r="M119" s="2"/>
    </row>
    <row r="120" spans="1:13" x14ac:dyDescent="0.35">
      <c r="A120" s="3"/>
      <c r="B120" s="3"/>
      <c r="C120" s="7"/>
      <c r="D120" s="16"/>
      <c r="E120" s="17"/>
      <c r="F120" s="17"/>
      <c r="G120" s="17"/>
      <c r="H120" s="17"/>
      <c r="I120" s="17"/>
      <c r="J120" s="18"/>
      <c r="K120" s="16"/>
      <c r="L120" s="18"/>
      <c r="M120" s="3"/>
    </row>
    <row r="121" spans="1:13" x14ac:dyDescent="0.35">
      <c r="C121" s="323"/>
      <c r="D121" s="323"/>
      <c r="E121" s="323"/>
      <c r="F121" s="390" t="s">
        <v>549</v>
      </c>
      <c r="G121" s="390"/>
      <c r="H121" s="390"/>
      <c r="I121" s="390"/>
      <c r="J121" s="390"/>
      <c r="K121" s="390"/>
      <c r="L121" s="390"/>
      <c r="M121" s="390"/>
    </row>
    <row r="122" spans="1:13" x14ac:dyDescent="0.35">
      <c r="A122" s="389" t="s">
        <v>333</v>
      </c>
      <c r="B122" s="389"/>
      <c r="C122" s="389"/>
      <c r="D122" s="389"/>
      <c r="E122" s="323"/>
      <c r="F122" s="389"/>
      <c r="G122" s="389"/>
      <c r="H122" s="389"/>
      <c r="I122" s="389"/>
      <c r="J122" s="389"/>
      <c r="K122" s="389"/>
      <c r="L122" s="389"/>
      <c r="M122" s="389"/>
    </row>
    <row r="123" spans="1:13" x14ac:dyDescent="0.35">
      <c r="A123" s="389" t="s">
        <v>681</v>
      </c>
      <c r="B123" s="389"/>
      <c r="C123" s="389"/>
      <c r="D123" s="389"/>
      <c r="E123" s="323"/>
      <c r="F123" s="389" t="s">
        <v>498</v>
      </c>
      <c r="G123" s="389"/>
      <c r="H123" s="389"/>
      <c r="I123" s="389"/>
      <c r="J123" s="389"/>
      <c r="K123" s="389"/>
      <c r="L123" s="389"/>
      <c r="M123" s="389"/>
    </row>
    <row r="124" spans="1:13" x14ac:dyDescent="0.35">
      <c r="A124" s="389"/>
      <c r="B124" s="389"/>
      <c r="C124" s="389"/>
      <c r="D124" s="389"/>
      <c r="E124" s="323"/>
      <c r="F124" s="323"/>
      <c r="G124" s="323"/>
      <c r="H124" s="323"/>
      <c r="I124" s="323"/>
      <c r="J124" s="323"/>
      <c r="K124" s="323"/>
      <c r="L124" s="323"/>
    </row>
    <row r="125" spans="1:13" x14ac:dyDescent="0.35"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</row>
    <row r="126" spans="1:13" x14ac:dyDescent="0.35">
      <c r="A126" s="395" t="s">
        <v>371</v>
      </c>
      <c r="B126" s="395"/>
      <c r="C126" s="395"/>
      <c r="D126" s="395"/>
      <c r="E126" s="323"/>
      <c r="F126" s="395" t="s">
        <v>90</v>
      </c>
      <c r="G126" s="395"/>
      <c r="H126" s="395"/>
      <c r="I126" s="395"/>
      <c r="J126" s="395"/>
      <c r="K126" s="395"/>
      <c r="L126" s="395"/>
      <c r="M126" s="395"/>
    </row>
    <row r="127" spans="1:13" x14ac:dyDescent="0.35">
      <c r="A127" s="389" t="s">
        <v>654</v>
      </c>
      <c r="B127" s="389"/>
      <c r="C127" s="389"/>
      <c r="D127" s="389"/>
      <c r="E127" s="323"/>
      <c r="F127" s="389" t="s">
        <v>460</v>
      </c>
      <c r="G127" s="389"/>
      <c r="H127" s="389"/>
      <c r="I127" s="389"/>
      <c r="J127" s="389"/>
      <c r="K127" s="389"/>
      <c r="L127" s="389"/>
      <c r="M127" s="389"/>
    </row>
    <row r="128" spans="1:13" x14ac:dyDescent="0.35"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</row>
    <row r="129" spans="1:13" x14ac:dyDescent="0.35">
      <c r="A129" s="389" t="s">
        <v>51</v>
      </c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</row>
    <row r="130" spans="1:13" x14ac:dyDescent="0.35">
      <c r="A130" s="389" t="s">
        <v>453</v>
      </c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</row>
    <row r="131" spans="1:13" x14ac:dyDescent="0.35"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</row>
    <row r="132" spans="1:13" x14ac:dyDescent="0.35"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</row>
    <row r="133" spans="1:13" x14ac:dyDescent="0.35">
      <c r="A133" s="395" t="s">
        <v>454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</row>
    <row r="134" spans="1:13" x14ac:dyDescent="0.35">
      <c r="A134" s="389" t="s">
        <v>455</v>
      </c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</row>
    <row r="135" spans="1:13" x14ac:dyDescent="0.35">
      <c r="A135" s="213"/>
      <c r="B135" s="213"/>
      <c r="C135" s="213"/>
      <c r="D135" s="213"/>
      <c r="E135" s="213"/>
      <c r="F135" s="213"/>
      <c r="G135" s="213"/>
      <c r="H135" s="213"/>
      <c r="I135" s="213"/>
      <c r="J135" s="213"/>
      <c r="K135" s="213"/>
      <c r="L135" s="213"/>
      <c r="M135" s="213"/>
    </row>
    <row r="136" spans="1:13" x14ac:dyDescent="0.35">
      <c r="A136" s="213"/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</row>
    <row r="137" spans="1:13" x14ac:dyDescent="0.35">
      <c r="A137" s="213"/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</row>
    <row r="138" spans="1:13" x14ac:dyDescent="0.35">
      <c r="A138" s="213"/>
      <c r="B138" s="213"/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x14ac:dyDescent="0.35">
      <c r="A139" s="213"/>
      <c r="B139" s="213"/>
      <c r="C139" s="213"/>
      <c r="D139" s="213"/>
      <c r="E139" s="213"/>
      <c r="F139" s="213"/>
      <c r="G139" s="213"/>
      <c r="H139" s="213"/>
      <c r="I139" s="213"/>
      <c r="J139" s="213"/>
      <c r="K139" s="213"/>
      <c r="L139" s="213"/>
      <c r="M139" s="213"/>
    </row>
    <row r="140" spans="1:13" x14ac:dyDescent="0.35">
      <c r="A140" s="213"/>
      <c r="B140" s="213"/>
      <c r="C140" s="213"/>
      <c r="D140" s="213"/>
      <c r="E140" s="213"/>
      <c r="F140" s="213"/>
      <c r="G140" s="213"/>
      <c r="H140" s="213"/>
      <c r="I140" s="213"/>
      <c r="J140" s="213"/>
      <c r="K140" s="213"/>
      <c r="L140" s="213"/>
      <c r="M140" s="213"/>
    </row>
    <row r="141" spans="1:13" x14ac:dyDescent="0.35">
      <c r="A141" s="213"/>
      <c r="B141" s="213"/>
      <c r="C141" s="213"/>
      <c r="D141" s="213"/>
      <c r="E141" s="213"/>
      <c r="F141" s="213"/>
      <c r="G141" s="213"/>
      <c r="H141" s="213"/>
      <c r="I141" s="213"/>
      <c r="J141" s="213"/>
      <c r="K141" s="213"/>
      <c r="L141" s="213"/>
      <c r="M141" s="213"/>
    </row>
    <row r="142" spans="1:13" x14ac:dyDescent="0.35">
      <c r="A142" s="213"/>
      <c r="B142" s="213"/>
      <c r="C142" s="213"/>
      <c r="D142" s="213"/>
      <c r="E142" s="213"/>
      <c r="F142" s="213"/>
      <c r="G142" s="213"/>
      <c r="H142" s="213"/>
      <c r="I142" s="213"/>
      <c r="J142" s="213"/>
      <c r="K142" s="213"/>
      <c r="L142" s="213"/>
      <c r="M142" s="213"/>
    </row>
    <row r="143" spans="1:13" x14ac:dyDescent="0.35">
      <c r="A143" s="213"/>
      <c r="B143" s="213"/>
      <c r="C143" s="213"/>
      <c r="D143" s="213"/>
      <c r="E143" s="213"/>
      <c r="F143" s="213"/>
      <c r="G143" s="213"/>
      <c r="H143" s="213"/>
      <c r="I143" s="213"/>
      <c r="J143" s="213"/>
      <c r="K143" s="213"/>
      <c r="L143" s="213"/>
      <c r="M143" s="213"/>
    </row>
    <row r="144" spans="1:13" x14ac:dyDescent="0.35">
      <c r="A144" s="213"/>
      <c r="B144" s="213"/>
      <c r="C144" s="213"/>
      <c r="D144" s="213"/>
      <c r="E144" s="213"/>
      <c r="F144" s="213"/>
      <c r="G144" s="213"/>
      <c r="H144" s="213"/>
      <c r="I144" s="213"/>
      <c r="J144" s="213"/>
      <c r="K144" s="213"/>
      <c r="L144" s="213"/>
      <c r="M144" s="213"/>
    </row>
    <row r="145" spans="1:13" x14ac:dyDescent="0.35">
      <c r="C145" s="213"/>
      <c r="D145" s="213"/>
      <c r="E145" s="213"/>
      <c r="F145" s="213"/>
      <c r="G145" s="213"/>
      <c r="H145" s="213"/>
      <c r="I145" s="213"/>
      <c r="J145" s="213"/>
      <c r="K145" s="213"/>
      <c r="L145" s="213"/>
    </row>
    <row r="146" spans="1:13" x14ac:dyDescent="0.35">
      <c r="C146" s="213"/>
      <c r="D146" s="213"/>
      <c r="E146" s="213"/>
      <c r="F146" s="213"/>
      <c r="G146" s="213"/>
      <c r="H146" s="213"/>
      <c r="I146" s="213"/>
      <c r="J146" s="213"/>
      <c r="K146" s="213"/>
      <c r="L146" s="213"/>
    </row>
    <row r="147" spans="1:13" x14ac:dyDescent="0.35">
      <c r="C147" s="213"/>
      <c r="D147" s="213"/>
      <c r="E147" s="213"/>
      <c r="F147" s="213"/>
      <c r="G147" s="213"/>
      <c r="H147" s="213"/>
      <c r="I147" s="213"/>
      <c r="J147" s="213"/>
      <c r="K147" s="213"/>
      <c r="L147" s="213"/>
    </row>
    <row r="148" spans="1:13" x14ac:dyDescent="0.35">
      <c r="C148" s="213"/>
      <c r="D148" s="213"/>
      <c r="E148" s="213"/>
      <c r="F148" s="213"/>
      <c r="G148" s="213"/>
      <c r="H148" s="213"/>
      <c r="I148" s="213"/>
      <c r="J148" s="213"/>
      <c r="K148" s="213"/>
      <c r="L148" s="213"/>
    </row>
    <row r="149" spans="1:13" x14ac:dyDescent="0.35">
      <c r="C149" s="213"/>
      <c r="D149" s="213"/>
      <c r="E149" s="213"/>
      <c r="F149" s="213"/>
      <c r="G149" s="213"/>
      <c r="H149" s="213"/>
      <c r="I149" s="213"/>
      <c r="J149" s="213"/>
      <c r="K149" s="213"/>
      <c r="L149" s="213"/>
    </row>
    <row r="150" spans="1:13" x14ac:dyDescent="0.35"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</row>
    <row r="151" spans="1:13" x14ac:dyDescent="0.35">
      <c r="C151" s="213"/>
      <c r="D151" s="213"/>
      <c r="E151" s="213"/>
      <c r="F151" s="213"/>
      <c r="G151" s="213"/>
      <c r="H151" s="213"/>
      <c r="I151" s="213"/>
      <c r="J151" s="213"/>
      <c r="K151" s="213"/>
      <c r="L151" s="213"/>
    </row>
    <row r="152" spans="1:13" x14ac:dyDescent="0.35">
      <c r="C152" s="213"/>
      <c r="D152" s="213"/>
      <c r="E152" s="213"/>
      <c r="F152" s="213"/>
      <c r="G152" s="213"/>
      <c r="H152" s="213"/>
      <c r="I152" s="213"/>
      <c r="J152" s="213"/>
      <c r="K152" s="213"/>
      <c r="L152" s="213"/>
    </row>
    <row r="153" spans="1:13" ht="23.5" x14ac:dyDescent="0.55000000000000004">
      <c r="A153" s="385" t="s">
        <v>0</v>
      </c>
      <c r="B153" s="385"/>
      <c r="C153" s="385"/>
      <c r="D153" s="385"/>
      <c r="E153" s="385"/>
      <c r="F153" s="385"/>
      <c r="G153" s="385"/>
      <c r="H153" s="385"/>
      <c r="I153" s="385"/>
      <c r="J153" s="385"/>
      <c r="K153" s="385"/>
      <c r="L153" s="385"/>
      <c r="M153" s="385"/>
    </row>
    <row r="154" spans="1:13" x14ac:dyDescent="0.35">
      <c r="C154" s="213"/>
      <c r="D154" s="213"/>
      <c r="E154" s="213"/>
      <c r="F154" s="213"/>
      <c r="G154" s="213"/>
      <c r="H154" s="213"/>
      <c r="I154" s="213"/>
      <c r="J154" s="213"/>
      <c r="K154" s="213"/>
      <c r="L154" s="213"/>
    </row>
    <row r="155" spans="1:13" x14ac:dyDescent="0.35">
      <c r="B155" t="s">
        <v>1</v>
      </c>
      <c r="C155" s="25" t="s">
        <v>373</v>
      </c>
      <c r="D155" s="213"/>
      <c r="E155" s="213"/>
      <c r="F155" s="213"/>
      <c r="G155" s="213"/>
      <c r="H155" s="213"/>
      <c r="I155" s="213"/>
      <c r="J155" s="213"/>
      <c r="K155" s="213"/>
      <c r="L155" s="213"/>
    </row>
    <row r="156" spans="1:13" x14ac:dyDescent="0.35">
      <c r="B156" t="s">
        <v>3</v>
      </c>
      <c r="C156" s="217" t="s">
        <v>2</v>
      </c>
      <c r="D156" s="213"/>
      <c r="E156" s="213"/>
      <c r="F156" s="213"/>
      <c r="G156" s="213"/>
      <c r="H156" s="213"/>
      <c r="I156" s="213"/>
      <c r="J156" s="213"/>
      <c r="K156" s="213"/>
      <c r="L156" s="213"/>
    </row>
    <row r="157" spans="1:13" x14ac:dyDescent="0.35">
      <c r="B157" t="s">
        <v>4</v>
      </c>
      <c r="C157" s="25" t="s">
        <v>124</v>
      </c>
      <c r="D157" s="213"/>
      <c r="E157" s="213"/>
      <c r="F157" s="213"/>
      <c r="G157" s="213"/>
      <c r="H157" s="213"/>
      <c r="I157" s="213"/>
      <c r="J157" s="213"/>
      <c r="K157" s="213"/>
      <c r="L157" s="213"/>
    </row>
    <row r="158" spans="1:13" x14ac:dyDescent="0.35">
      <c r="C158" s="213"/>
      <c r="D158" s="213"/>
      <c r="E158" s="213"/>
      <c r="F158" s="213"/>
      <c r="G158" s="213"/>
      <c r="H158" s="213"/>
      <c r="I158" s="213"/>
      <c r="J158" s="213"/>
      <c r="K158" s="213"/>
      <c r="L158" s="213"/>
    </row>
    <row r="159" spans="1:13" ht="15.5" x14ac:dyDescent="0.35">
      <c r="A159" s="9"/>
      <c r="B159" s="9"/>
      <c r="C159" s="386" t="s">
        <v>7</v>
      </c>
      <c r="D159" s="387"/>
      <c r="E159" s="387"/>
      <c r="F159" s="387"/>
      <c r="G159" s="387"/>
      <c r="H159" s="387"/>
      <c r="I159" s="387"/>
      <c r="J159" s="388"/>
      <c r="K159" s="391" t="s">
        <v>10</v>
      </c>
      <c r="L159" s="392"/>
      <c r="M159" s="9"/>
    </row>
    <row r="160" spans="1:13" ht="15.5" x14ac:dyDescent="0.35">
      <c r="A160" s="10" t="s">
        <v>5</v>
      </c>
      <c r="B160" s="10" t="s">
        <v>6</v>
      </c>
      <c r="C160" s="28" t="s">
        <v>8</v>
      </c>
      <c r="D160" s="386" t="s">
        <v>9</v>
      </c>
      <c r="E160" s="387"/>
      <c r="F160" s="387"/>
      <c r="G160" s="387"/>
      <c r="H160" s="387"/>
      <c r="I160" s="387"/>
      <c r="J160" s="388"/>
      <c r="K160" s="393" t="s">
        <v>11</v>
      </c>
      <c r="L160" s="394"/>
      <c r="M160" s="10" t="s">
        <v>12</v>
      </c>
    </row>
    <row r="161" spans="1:13" ht="18.5" x14ac:dyDescent="0.45">
      <c r="A161" s="31"/>
      <c r="B161" s="23"/>
      <c r="C161" s="19"/>
      <c r="D161" s="20"/>
      <c r="E161" s="21"/>
      <c r="F161" s="21"/>
      <c r="G161" s="21"/>
      <c r="H161" s="21"/>
      <c r="I161" s="21"/>
      <c r="J161" s="22"/>
      <c r="K161" s="20"/>
      <c r="L161" s="22"/>
      <c r="M161" s="19"/>
    </row>
    <row r="162" spans="1:13" x14ac:dyDescent="0.35">
      <c r="A162" s="2">
        <v>1</v>
      </c>
      <c r="B162" s="2" t="s">
        <v>15</v>
      </c>
      <c r="C162" s="6" t="s">
        <v>13</v>
      </c>
      <c r="D162" s="324" t="s">
        <v>27</v>
      </c>
      <c r="E162" s="12" t="s">
        <v>25</v>
      </c>
      <c r="F162" s="12" t="s">
        <v>31</v>
      </c>
      <c r="G162" s="12" t="s">
        <v>25</v>
      </c>
      <c r="H162" s="325" t="s">
        <v>651</v>
      </c>
      <c r="I162" s="83" t="s">
        <v>25</v>
      </c>
      <c r="J162" s="24" t="s">
        <v>548</v>
      </c>
      <c r="K162" s="214">
        <v>2</v>
      </c>
      <c r="L162" s="216" t="s">
        <v>221</v>
      </c>
      <c r="M162" s="2"/>
    </row>
    <row r="163" spans="1:13" x14ac:dyDescent="0.35">
      <c r="A163" s="2">
        <v>2</v>
      </c>
      <c r="B163" s="2" t="s">
        <v>21</v>
      </c>
      <c r="C163" s="6" t="s">
        <v>17</v>
      </c>
      <c r="D163" s="214" t="s">
        <v>33</v>
      </c>
      <c r="E163" s="12" t="s">
        <v>25</v>
      </c>
      <c r="F163" s="12" t="s">
        <v>662</v>
      </c>
      <c r="G163" s="12" t="s">
        <v>25</v>
      </c>
      <c r="H163" s="325" t="s">
        <v>651</v>
      </c>
      <c r="I163" s="83" t="s">
        <v>25</v>
      </c>
      <c r="J163" s="24" t="s">
        <v>548</v>
      </c>
      <c r="K163" s="214">
        <v>10</v>
      </c>
      <c r="L163" s="216" t="s">
        <v>221</v>
      </c>
      <c r="M163" s="2"/>
    </row>
    <row r="164" spans="1:13" x14ac:dyDescent="0.35">
      <c r="A164" s="2">
        <v>3</v>
      </c>
      <c r="B164" s="2" t="s">
        <v>21</v>
      </c>
      <c r="C164" s="6" t="s">
        <v>88</v>
      </c>
      <c r="D164" s="214" t="s">
        <v>33</v>
      </c>
      <c r="E164" s="12" t="s">
        <v>25</v>
      </c>
      <c r="F164" s="325" t="s">
        <v>663</v>
      </c>
      <c r="G164" s="12" t="s">
        <v>25</v>
      </c>
      <c r="H164" s="325" t="s">
        <v>651</v>
      </c>
      <c r="I164" s="83" t="s">
        <v>25</v>
      </c>
      <c r="J164" s="24" t="s">
        <v>548</v>
      </c>
      <c r="K164" s="214">
        <v>9</v>
      </c>
      <c r="L164" s="216" t="s">
        <v>221</v>
      </c>
      <c r="M164" s="2"/>
    </row>
    <row r="165" spans="1:13" x14ac:dyDescent="0.35">
      <c r="A165" s="2">
        <v>4</v>
      </c>
      <c r="B165" s="2" t="s">
        <v>121</v>
      </c>
      <c r="C165" s="6" t="s">
        <v>13</v>
      </c>
      <c r="D165" s="214" t="s">
        <v>71</v>
      </c>
      <c r="E165" s="12" t="s">
        <v>25</v>
      </c>
      <c r="F165" s="12">
        <v>15</v>
      </c>
      <c r="G165" s="12" t="s">
        <v>25</v>
      </c>
      <c r="H165" s="325" t="s">
        <v>651</v>
      </c>
      <c r="I165" s="83" t="s">
        <v>25</v>
      </c>
      <c r="J165" s="24" t="s">
        <v>548</v>
      </c>
      <c r="K165" s="214">
        <v>1</v>
      </c>
      <c r="L165" s="216" t="s">
        <v>221</v>
      </c>
      <c r="M165" s="2"/>
    </row>
    <row r="166" spans="1:13" x14ac:dyDescent="0.35">
      <c r="A166" s="2">
        <v>5</v>
      </c>
      <c r="B166" s="2" t="s">
        <v>70</v>
      </c>
      <c r="C166" s="6" t="s">
        <v>13</v>
      </c>
      <c r="D166" s="214" t="s">
        <v>73</v>
      </c>
      <c r="E166" s="12" t="s">
        <v>25</v>
      </c>
      <c r="F166" s="12" t="s">
        <v>664</v>
      </c>
      <c r="G166" s="12" t="s">
        <v>25</v>
      </c>
      <c r="H166" s="325" t="s">
        <v>651</v>
      </c>
      <c r="I166" s="83" t="s">
        <v>25</v>
      </c>
      <c r="J166" s="24" t="s">
        <v>548</v>
      </c>
      <c r="K166" s="214">
        <v>6</v>
      </c>
      <c r="L166" s="216" t="s">
        <v>221</v>
      </c>
      <c r="M166" s="2"/>
    </row>
    <row r="167" spans="1:13" x14ac:dyDescent="0.35">
      <c r="A167" s="2">
        <v>6</v>
      </c>
      <c r="B167" s="2" t="s">
        <v>135</v>
      </c>
      <c r="C167" s="6" t="s">
        <v>136</v>
      </c>
      <c r="D167" s="214" t="s">
        <v>39</v>
      </c>
      <c r="E167" s="12" t="s">
        <v>25</v>
      </c>
      <c r="F167" s="12" t="s">
        <v>74</v>
      </c>
      <c r="G167" s="12" t="s">
        <v>25</v>
      </c>
      <c r="H167" s="325" t="s">
        <v>651</v>
      </c>
      <c r="I167" s="83" t="s">
        <v>25</v>
      </c>
      <c r="J167" s="24" t="s">
        <v>548</v>
      </c>
      <c r="K167" s="214">
        <v>1</v>
      </c>
      <c r="L167" s="216" t="s">
        <v>221</v>
      </c>
      <c r="M167" s="2"/>
    </row>
    <row r="168" spans="1:13" ht="15.5" x14ac:dyDescent="0.35">
      <c r="A168" s="2">
        <v>7</v>
      </c>
      <c r="B168" s="33" t="s">
        <v>374</v>
      </c>
      <c r="C168" s="6"/>
      <c r="D168" s="214" t="s">
        <v>338</v>
      </c>
      <c r="E168" s="12" t="s">
        <v>25</v>
      </c>
      <c r="F168" s="12" t="s">
        <v>26</v>
      </c>
      <c r="G168" s="12" t="s">
        <v>25</v>
      </c>
      <c r="H168" s="325" t="s">
        <v>651</v>
      </c>
      <c r="I168" s="83" t="s">
        <v>25</v>
      </c>
      <c r="J168" s="24" t="s">
        <v>548</v>
      </c>
      <c r="K168" s="214">
        <v>1</v>
      </c>
      <c r="L168" s="216" t="s">
        <v>221</v>
      </c>
      <c r="M168" s="2"/>
    </row>
    <row r="169" spans="1:13" x14ac:dyDescent="0.35">
      <c r="A169" s="2"/>
      <c r="B169" s="2"/>
      <c r="C169" s="6"/>
      <c r="D169" s="214"/>
      <c r="E169" s="12"/>
      <c r="F169" s="12"/>
      <c r="G169" s="12"/>
      <c r="H169" s="35"/>
      <c r="I169" s="12"/>
      <c r="J169" s="24"/>
      <c r="K169" s="214"/>
      <c r="L169" s="216"/>
      <c r="M169" s="2"/>
    </row>
    <row r="170" spans="1:13" x14ac:dyDescent="0.35">
      <c r="A170" s="2"/>
      <c r="B170" s="2"/>
      <c r="C170" s="6"/>
      <c r="D170" s="214"/>
      <c r="E170" s="12"/>
      <c r="F170" s="215"/>
      <c r="G170" s="12"/>
      <c r="H170" s="35"/>
      <c r="I170" s="12"/>
      <c r="J170" s="24"/>
      <c r="K170" s="214"/>
      <c r="L170" s="216"/>
      <c r="M170" s="2"/>
    </row>
    <row r="171" spans="1:13" x14ac:dyDescent="0.35">
      <c r="A171" s="2"/>
      <c r="B171" s="2"/>
      <c r="C171" s="6"/>
      <c r="D171" s="214"/>
      <c r="E171" s="12"/>
      <c r="F171" s="12"/>
      <c r="G171" s="12"/>
      <c r="H171" s="35"/>
      <c r="I171" s="12"/>
      <c r="J171" s="24"/>
      <c r="K171" s="214"/>
      <c r="L171" s="216"/>
      <c r="M171" s="2"/>
    </row>
    <row r="172" spans="1:13" x14ac:dyDescent="0.35">
      <c r="A172" s="2"/>
      <c r="B172" s="2"/>
      <c r="C172" s="6"/>
      <c r="D172" s="214"/>
      <c r="E172" s="12"/>
      <c r="F172" s="12"/>
      <c r="G172" s="12"/>
      <c r="H172" s="215"/>
      <c r="I172" s="12"/>
      <c r="J172" s="14"/>
      <c r="K172" s="214"/>
      <c r="L172" s="216"/>
      <c r="M172" s="2"/>
    </row>
    <row r="173" spans="1:13" x14ac:dyDescent="0.35">
      <c r="A173" s="3"/>
      <c r="B173" s="3"/>
      <c r="C173" s="7"/>
      <c r="D173" s="16"/>
      <c r="E173" s="17"/>
      <c r="F173" s="17"/>
      <c r="G173" s="17"/>
      <c r="H173" s="17"/>
      <c r="I173" s="17"/>
      <c r="J173" s="18"/>
      <c r="K173" s="16"/>
      <c r="L173" s="18"/>
      <c r="M173" s="3"/>
    </row>
    <row r="174" spans="1:13" x14ac:dyDescent="0.35">
      <c r="C174" s="323"/>
      <c r="D174" s="323"/>
      <c r="E174" s="323"/>
      <c r="F174" s="390" t="s">
        <v>549</v>
      </c>
      <c r="G174" s="390"/>
      <c r="H174" s="390"/>
      <c r="I174" s="390"/>
      <c r="J174" s="390"/>
      <c r="K174" s="390"/>
      <c r="L174" s="390"/>
      <c r="M174" s="390"/>
    </row>
    <row r="175" spans="1:13" x14ac:dyDescent="0.35">
      <c r="A175" s="389" t="s">
        <v>333</v>
      </c>
      <c r="B175" s="389"/>
      <c r="C175" s="389"/>
      <c r="D175" s="389"/>
      <c r="E175" s="323"/>
      <c r="F175" s="389"/>
      <c r="G175" s="389"/>
      <c r="H175" s="389"/>
      <c r="I175" s="389"/>
      <c r="J175" s="389"/>
      <c r="K175" s="389"/>
      <c r="L175" s="389"/>
      <c r="M175" s="389"/>
    </row>
    <row r="176" spans="1:13" x14ac:dyDescent="0.35">
      <c r="A176" s="389" t="s">
        <v>681</v>
      </c>
      <c r="B176" s="389"/>
      <c r="C176" s="389"/>
      <c r="D176" s="389"/>
      <c r="E176" s="323"/>
      <c r="F176" s="389" t="s">
        <v>498</v>
      </c>
      <c r="G176" s="389"/>
      <c r="H176" s="389"/>
      <c r="I176" s="389"/>
      <c r="J176" s="389"/>
      <c r="K176" s="389"/>
      <c r="L176" s="389"/>
      <c r="M176" s="389"/>
    </row>
    <row r="177" spans="1:13" x14ac:dyDescent="0.35">
      <c r="A177" s="389"/>
      <c r="B177" s="389"/>
      <c r="C177" s="389"/>
      <c r="D177" s="389"/>
      <c r="E177" s="323"/>
      <c r="F177" s="323"/>
      <c r="G177" s="323"/>
      <c r="H177" s="323"/>
      <c r="I177" s="323"/>
      <c r="J177" s="323"/>
      <c r="K177" s="323"/>
      <c r="L177" s="323"/>
    </row>
    <row r="178" spans="1:13" x14ac:dyDescent="0.35"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</row>
    <row r="179" spans="1:13" x14ac:dyDescent="0.35">
      <c r="A179" s="395" t="s">
        <v>371</v>
      </c>
      <c r="B179" s="395"/>
      <c r="C179" s="395"/>
      <c r="D179" s="395"/>
      <c r="E179" s="323"/>
      <c r="F179" s="395" t="s">
        <v>90</v>
      </c>
      <c r="G179" s="395"/>
      <c r="H179" s="395"/>
      <c r="I179" s="395"/>
      <c r="J179" s="395"/>
      <c r="K179" s="395"/>
      <c r="L179" s="395"/>
      <c r="M179" s="395"/>
    </row>
    <row r="180" spans="1:13" x14ac:dyDescent="0.35">
      <c r="A180" s="389" t="s">
        <v>654</v>
      </c>
      <c r="B180" s="389"/>
      <c r="C180" s="389"/>
      <c r="D180" s="389"/>
      <c r="E180" s="323"/>
      <c r="F180" s="389" t="s">
        <v>460</v>
      </c>
      <c r="G180" s="389"/>
      <c r="H180" s="389"/>
      <c r="I180" s="389"/>
      <c r="J180" s="389"/>
      <c r="K180" s="389"/>
      <c r="L180" s="389"/>
      <c r="M180" s="389"/>
    </row>
    <row r="181" spans="1:13" x14ac:dyDescent="0.35"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</row>
    <row r="182" spans="1:13" x14ac:dyDescent="0.35">
      <c r="A182" s="389" t="s">
        <v>51</v>
      </c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</row>
    <row r="183" spans="1:13" x14ac:dyDescent="0.35">
      <c r="A183" s="389" t="s">
        <v>453</v>
      </c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</row>
    <row r="184" spans="1:13" x14ac:dyDescent="0.35"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</row>
    <row r="185" spans="1:13" x14ac:dyDescent="0.35"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</row>
    <row r="186" spans="1:13" x14ac:dyDescent="0.35">
      <c r="A186" s="395" t="s">
        <v>454</v>
      </c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</row>
    <row r="187" spans="1:13" x14ac:dyDescent="0.35">
      <c r="A187" s="389" t="s">
        <v>455</v>
      </c>
      <c r="B187" s="389"/>
      <c r="C187" s="389"/>
      <c r="D187" s="389"/>
      <c r="E187" s="389"/>
      <c r="F187" s="389"/>
      <c r="G187" s="389"/>
      <c r="H187" s="389"/>
      <c r="I187" s="389"/>
      <c r="J187" s="389"/>
      <c r="K187" s="389"/>
      <c r="L187" s="389"/>
      <c r="M187" s="389"/>
    </row>
    <row r="199" spans="1:13" x14ac:dyDescent="0.35"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</row>
    <row r="200" spans="1:13" x14ac:dyDescent="0.35">
      <c r="C200" s="34"/>
      <c r="D200" s="34"/>
      <c r="E200" s="34"/>
      <c r="F200" s="34"/>
      <c r="G200" s="34"/>
      <c r="H200" s="34"/>
      <c r="I200" s="34"/>
      <c r="J200" s="34"/>
      <c r="K200" s="34"/>
      <c r="L200" s="103"/>
    </row>
    <row r="201" spans="1:13" x14ac:dyDescent="0.35">
      <c r="C201" s="34"/>
      <c r="D201" s="34"/>
      <c r="E201" s="34"/>
      <c r="F201" s="34"/>
      <c r="G201" s="34"/>
      <c r="H201" s="34"/>
      <c r="I201" s="34"/>
      <c r="J201" s="34"/>
      <c r="K201" s="34"/>
      <c r="L201" s="103"/>
    </row>
    <row r="202" spans="1:13" ht="23.5" x14ac:dyDescent="0.55000000000000004">
      <c r="A202" s="385" t="s">
        <v>0</v>
      </c>
      <c r="B202" s="385"/>
      <c r="C202" s="385"/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</row>
    <row r="203" spans="1:13" x14ac:dyDescent="0.35">
      <c r="C203" s="34"/>
      <c r="D203" s="34"/>
      <c r="E203" s="34"/>
      <c r="F203" s="34"/>
      <c r="G203" s="34"/>
      <c r="H203" s="34"/>
      <c r="I203" s="34"/>
      <c r="J203" s="34"/>
      <c r="K203" s="34"/>
      <c r="L203" s="103"/>
    </row>
    <row r="204" spans="1:13" x14ac:dyDescent="0.35">
      <c r="B204" t="s">
        <v>1</v>
      </c>
      <c r="C204" s="25" t="s">
        <v>198</v>
      </c>
      <c r="D204" s="34"/>
      <c r="E204" s="34"/>
      <c r="F204" s="34"/>
      <c r="G204" s="34"/>
      <c r="H204" s="34"/>
      <c r="I204" s="34"/>
      <c r="J204" s="34"/>
      <c r="K204" s="34"/>
      <c r="L204" s="103"/>
    </row>
    <row r="205" spans="1:13" x14ac:dyDescent="0.35">
      <c r="B205" t="s">
        <v>3</v>
      </c>
      <c r="C205" s="8" t="s">
        <v>2</v>
      </c>
      <c r="D205" s="34"/>
      <c r="E205" s="34"/>
      <c r="F205" s="34"/>
      <c r="G205" s="34"/>
      <c r="H205" s="34"/>
      <c r="I205" s="34"/>
      <c r="J205" s="34"/>
      <c r="K205" s="34"/>
      <c r="L205" s="103"/>
    </row>
    <row r="206" spans="1:13" x14ac:dyDescent="0.35">
      <c r="B206" t="s">
        <v>4</v>
      </c>
      <c r="C206" s="25" t="s">
        <v>124</v>
      </c>
      <c r="D206" s="34"/>
      <c r="E206" s="34"/>
      <c r="F206" s="34"/>
      <c r="G206" s="34"/>
      <c r="H206" s="34"/>
      <c r="I206" s="34"/>
      <c r="J206" s="34"/>
      <c r="K206" s="34"/>
      <c r="L206" s="103"/>
    </row>
    <row r="207" spans="1:13" x14ac:dyDescent="0.35">
      <c r="C207" s="34"/>
      <c r="D207" s="34"/>
      <c r="E207" s="34"/>
      <c r="F207" s="34"/>
      <c r="G207" s="34"/>
      <c r="H207" s="34"/>
      <c r="I207" s="34"/>
      <c r="J207" s="34"/>
      <c r="K207" s="34"/>
      <c r="L207" s="103"/>
    </row>
    <row r="208" spans="1:13" ht="15.5" x14ac:dyDescent="0.35">
      <c r="A208" s="9"/>
      <c r="B208" s="9"/>
      <c r="C208" s="386" t="s">
        <v>7</v>
      </c>
      <c r="D208" s="387"/>
      <c r="E208" s="387"/>
      <c r="F208" s="387"/>
      <c r="G208" s="387"/>
      <c r="H208" s="387"/>
      <c r="I208" s="387"/>
      <c r="J208" s="388"/>
      <c r="K208" s="391" t="s">
        <v>10</v>
      </c>
      <c r="L208" s="392"/>
      <c r="M208" s="9"/>
    </row>
    <row r="209" spans="1:13" ht="15.5" x14ac:dyDescent="0.35">
      <c r="A209" s="10" t="s">
        <v>5</v>
      </c>
      <c r="B209" s="10" t="s">
        <v>6</v>
      </c>
      <c r="C209" s="28" t="s">
        <v>8</v>
      </c>
      <c r="D209" s="386" t="s">
        <v>9</v>
      </c>
      <c r="E209" s="387"/>
      <c r="F209" s="387"/>
      <c r="G209" s="387"/>
      <c r="H209" s="387"/>
      <c r="I209" s="387"/>
      <c r="J209" s="388"/>
      <c r="K209" s="393" t="s">
        <v>11</v>
      </c>
      <c r="L209" s="394"/>
      <c r="M209" s="10" t="s">
        <v>12</v>
      </c>
    </row>
    <row r="210" spans="1:13" ht="18.5" x14ac:dyDescent="0.45">
      <c r="A210" s="31"/>
      <c r="B210" s="23"/>
      <c r="C210" s="19"/>
      <c r="D210" s="20"/>
      <c r="E210" s="21"/>
      <c r="F210" s="21"/>
      <c r="G210" s="21"/>
      <c r="H210" s="21"/>
      <c r="I210" s="21"/>
      <c r="J210" s="22"/>
      <c r="K210" s="20"/>
      <c r="L210" s="22"/>
      <c r="M210" s="19"/>
    </row>
    <row r="211" spans="1:13" x14ac:dyDescent="0.35">
      <c r="A211" s="2">
        <v>1</v>
      </c>
      <c r="B211" s="2" t="s">
        <v>67</v>
      </c>
      <c r="C211" s="6" t="s">
        <v>17</v>
      </c>
      <c r="D211" s="324" t="s">
        <v>46</v>
      </c>
      <c r="E211" s="12" t="s">
        <v>25</v>
      </c>
      <c r="F211" s="98">
        <v>12</v>
      </c>
      <c r="G211" s="12" t="s">
        <v>25</v>
      </c>
      <c r="H211" s="325" t="s">
        <v>651</v>
      </c>
      <c r="I211" s="83" t="s">
        <v>25</v>
      </c>
      <c r="J211" s="24" t="s">
        <v>548</v>
      </c>
      <c r="K211" s="104">
        <v>1</v>
      </c>
      <c r="L211" s="105" t="s">
        <v>221</v>
      </c>
      <c r="M211" s="2"/>
    </row>
    <row r="212" spans="1:13" x14ac:dyDescent="0.35">
      <c r="A212" s="2">
        <v>2</v>
      </c>
      <c r="B212" s="2" t="s">
        <v>19</v>
      </c>
      <c r="C212" s="6" t="s">
        <v>188</v>
      </c>
      <c r="D212" s="97" t="s">
        <v>30</v>
      </c>
      <c r="E212" s="12" t="s">
        <v>25</v>
      </c>
      <c r="F212" s="12" t="s">
        <v>32</v>
      </c>
      <c r="G212" s="12" t="s">
        <v>25</v>
      </c>
      <c r="H212" s="325" t="s">
        <v>651</v>
      </c>
      <c r="I212" s="83" t="s">
        <v>25</v>
      </c>
      <c r="J212" s="24" t="s">
        <v>548</v>
      </c>
      <c r="K212" s="104">
        <v>1</v>
      </c>
      <c r="L212" s="105" t="s">
        <v>221</v>
      </c>
      <c r="M212" s="2"/>
    </row>
    <row r="213" spans="1:13" x14ac:dyDescent="0.35">
      <c r="A213" s="2">
        <v>3</v>
      </c>
      <c r="B213" s="2" t="s">
        <v>121</v>
      </c>
      <c r="C213" s="6" t="s">
        <v>13</v>
      </c>
      <c r="D213" s="214" t="s">
        <v>71</v>
      </c>
      <c r="E213" s="12" t="s">
        <v>25</v>
      </c>
      <c r="F213" s="12">
        <v>16</v>
      </c>
      <c r="G213" s="12" t="s">
        <v>25</v>
      </c>
      <c r="H213" s="325" t="s">
        <v>651</v>
      </c>
      <c r="I213" s="83" t="s">
        <v>25</v>
      </c>
      <c r="J213" s="24" t="s">
        <v>548</v>
      </c>
      <c r="K213" s="214">
        <v>1</v>
      </c>
      <c r="L213" s="216" t="s">
        <v>221</v>
      </c>
      <c r="M213" s="2"/>
    </row>
    <row r="214" spans="1:13" x14ac:dyDescent="0.35">
      <c r="A214" s="2">
        <v>4</v>
      </c>
      <c r="B214" s="2" t="s">
        <v>199</v>
      </c>
      <c r="C214" s="6" t="s">
        <v>87</v>
      </c>
      <c r="D214" s="97" t="s">
        <v>178</v>
      </c>
      <c r="E214" s="12" t="s">
        <v>25</v>
      </c>
      <c r="F214" s="12" t="s">
        <v>59</v>
      </c>
      <c r="G214" s="12" t="s">
        <v>25</v>
      </c>
      <c r="H214" s="325" t="s">
        <v>651</v>
      </c>
      <c r="I214" s="83" t="s">
        <v>25</v>
      </c>
      <c r="J214" s="24" t="s">
        <v>548</v>
      </c>
      <c r="K214" s="104">
        <v>1</v>
      </c>
      <c r="L214" s="105" t="s">
        <v>221</v>
      </c>
      <c r="M214" s="2"/>
    </row>
    <row r="215" spans="1:13" x14ac:dyDescent="0.35">
      <c r="A215" s="2">
        <v>5</v>
      </c>
      <c r="B215" s="2" t="s">
        <v>70</v>
      </c>
      <c r="C215" s="6" t="s">
        <v>13</v>
      </c>
      <c r="D215" s="11" t="s">
        <v>73</v>
      </c>
      <c r="E215" s="12" t="s">
        <v>25</v>
      </c>
      <c r="F215" s="12">
        <v>11</v>
      </c>
      <c r="G215" s="12" t="s">
        <v>25</v>
      </c>
      <c r="H215" s="325" t="s">
        <v>651</v>
      </c>
      <c r="I215" s="83" t="s">
        <v>25</v>
      </c>
      <c r="J215" s="24" t="s">
        <v>548</v>
      </c>
      <c r="K215" s="104">
        <v>1</v>
      </c>
      <c r="L215" s="105" t="s">
        <v>221</v>
      </c>
      <c r="M215" s="2"/>
    </row>
    <row r="216" spans="1:13" x14ac:dyDescent="0.35">
      <c r="A216" s="2">
        <v>6</v>
      </c>
      <c r="B216" s="2" t="s">
        <v>200</v>
      </c>
      <c r="C216" s="6" t="s">
        <v>89</v>
      </c>
      <c r="D216" s="97" t="s">
        <v>84</v>
      </c>
      <c r="E216" s="12" t="s">
        <v>25</v>
      </c>
      <c r="F216" s="98" t="s">
        <v>31</v>
      </c>
      <c r="G216" s="12" t="s">
        <v>25</v>
      </c>
      <c r="H216" s="325" t="s">
        <v>651</v>
      </c>
      <c r="I216" s="83" t="s">
        <v>25</v>
      </c>
      <c r="J216" s="24" t="s">
        <v>548</v>
      </c>
      <c r="K216" s="104">
        <v>2</v>
      </c>
      <c r="L216" s="105" t="s">
        <v>221</v>
      </c>
      <c r="M216" s="2"/>
    </row>
    <row r="217" spans="1:13" ht="15.5" x14ac:dyDescent="0.35">
      <c r="A217" s="2"/>
      <c r="B217" s="33"/>
      <c r="C217" s="6"/>
      <c r="D217" s="97"/>
      <c r="E217" s="12"/>
      <c r="F217" s="12"/>
      <c r="G217" s="12"/>
      <c r="H217" s="100"/>
      <c r="I217" s="83"/>
      <c r="J217" s="24"/>
      <c r="K217" s="104"/>
      <c r="L217" s="105"/>
      <c r="M217" s="2"/>
    </row>
    <row r="218" spans="1:13" x14ac:dyDescent="0.35">
      <c r="A218" s="2"/>
      <c r="B218" s="2"/>
      <c r="C218" s="6"/>
      <c r="D218" s="11"/>
      <c r="E218" s="12"/>
      <c r="F218" s="12"/>
      <c r="G218" s="12"/>
      <c r="H218" s="35"/>
      <c r="I218" s="12"/>
      <c r="J218" s="24"/>
      <c r="K218" s="104"/>
      <c r="L218" s="105"/>
      <c r="M218" s="2"/>
    </row>
    <row r="219" spans="1:13" x14ac:dyDescent="0.35">
      <c r="A219" s="2"/>
      <c r="B219" s="2"/>
      <c r="C219" s="6"/>
      <c r="D219" s="11"/>
      <c r="E219" s="12"/>
      <c r="F219" s="13"/>
      <c r="G219" s="12"/>
      <c r="H219" s="35"/>
      <c r="I219" s="12"/>
      <c r="J219" s="24"/>
      <c r="K219" s="104"/>
      <c r="L219" s="105"/>
      <c r="M219" s="2"/>
    </row>
    <row r="220" spans="1:13" x14ac:dyDescent="0.35">
      <c r="A220" s="2"/>
      <c r="B220" s="2"/>
      <c r="C220" s="6"/>
      <c r="D220" s="11"/>
      <c r="E220" s="12"/>
      <c r="F220" s="12"/>
      <c r="G220" s="12"/>
      <c r="H220" s="35"/>
      <c r="I220" s="12"/>
      <c r="J220" s="24"/>
      <c r="K220" s="104"/>
      <c r="L220" s="105"/>
      <c r="M220" s="2"/>
    </row>
    <row r="221" spans="1:13" x14ac:dyDescent="0.35">
      <c r="A221" s="2"/>
      <c r="B221" s="2"/>
      <c r="C221" s="6"/>
      <c r="D221" s="11"/>
      <c r="E221" s="12"/>
      <c r="F221" s="12"/>
      <c r="G221" s="12"/>
      <c r="H221" s="13"/>
      <c r="I221" s="12"/>
      <c r="J221" s="14"/>
      <c r="K221" s="104"/>
      <c r="L221" s="105"/>
      <c r="M221" s="2"/>
    </row>
    <row r="222" spans="1:13" x14ac:dyDescent="0.35">
      <c r="A222" s="3"/>
      <c r="B222" s="3"/>
      <c r="C222" s="7"/>
      <c r="D222" s="16"/>
      <c r="E222" s="17"/>
      <c r="F222" s="17"/>
      <c r="G222" s="17"/>
      <c r="H222" s="17"/>
      <c r="I222" s="17"/>
      <c r="J222" s="18"/>
      <c r="K222" s="16"/>
      <c r="L222" s="18"/>
      <c r="M222" s="3"/>
    </row>
    <row r="223" spans="1:13" x14ac:dyDescent="0.35">
      <c r="C223" s="323"/>
      <c r="D223" s="323"/>
      <c r="E223" s="323"/>
      <c r="F223" s="390" t="s">
        <v>549</v>
      </c>
      <c r="G223" s="390"/>
      <c r="H223" s="390"/>
      <c r="I223" s="390"/>
      <c r="J223" s="390"/>
      <c r="K223" s="390"/>
      <c r="L223" s="390"/>
      <c r="M223" s="390"/>
    </row>
    <row r="224" spans="1:13" x14ac:dyDescent="0.35">
      <c r="A224" s="389" t="s">
        <v>333</v>
      </c>
      <c r="B224" s="389"/>
      <c r="C224" s="389"/>
      <c r="D224" s="389"/>
      <c r="E224" s="323"/>
      <c r="F224" s="389"/>
      <c r="G224" s="389"/>
      <c r="H224" s="389"/>
      <c r="I224" s="389"/>
      <c r="J224" s="389"/>
      <c r="K224" s="389"/>
      <c r="L224" s="389"/>
      <c r="M224" s="389"/>
    </row>
    <row r="225" spans="1:13" x14ac:dyDescent="0.35">
      <c r="A225" s="389" t="s">
        <v>681</v>
      </c>
      <c r="B225" s="389"/>
      <c r="C225" s="389"/>
      <c r="D225" s="389"/>
      <c r="E225" s="323"/>
      <c r="F225" s="389" t="s">
        <v>498</v>
      </c>
      <c r="G225" s="389"/>
      <c r="H225" s="389"/>
      <c r="I225" s="389"/>
      <c r="J225" s="389"/>
      <c r="K225" s="389"/>
      <c r="L225" s="389"/>
      <c r="M225" s="389"/>
    </row>
    <row r="226" spans="1:13" x14ac:dyDescent="0.35">
      <c r="A226" s="389"/>
      <c r="B226" s="389"/>
      <c r="C226" s="389"/>
      <c r="D226" s="389"/>
      <c r="E226" s="323"/>
      <c r="F226" s="323"/>
      <c r="G226" s="323"/>
      <c r="H226" s="323"/>
      <c r="I226" s="323"/>
      <c r="J226" s="323"/>
      <c r="K226" s="323"/>
      <c r="L226" s="323"/>
    </row>
    <row r="227" spans="1:13" x14ac:dyDescent="0.35"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</row>
    <row r="228" spans="1:13" x14ac:dyDescent="0.35">
      <c r="A228" s="395" t="s">
        <v>371</v>
      </c>
      <c r="B228" s="395"/>
      <c r="C228" s="395"/>
      <c r="D228" s="395"/>
      <c r="E228" s="323"/>
      <c r="F228" s="395" t="s">
        <v>90</v>
      </c>
      <c r="G228" s="395"/>
      <c r="H228" s="395"/>
      <c r="I228" s="395"/>
      <c r="J228" s="395"/>
      <c r="K228" s="395"/>
      <c r="L228" s="395"/>
      <c r="M228" s="395"/>
    </row>
    <row r="229" spans="1:13" x14ac:dyDescent="0.35">
      <c r="A229" s="389" t="s">
        <v>654</v>
      </c>
      <c r="B229" s="389"/>
      <c r="C229" s="389"/>
      <c r="D229" s="389"/>
      <c r="E229" s="323"/>
      <c r="F229" s="389" t="s">
        <v>460</v>
      </c>
      <c r="G229" s="389"/>
      <c r="H229" s="389"/>
      <c r="I229" s="389"/>
      <c r="J229" s="389"/>
      <c r="K229" s="389"/>
      <c r="L229" s="389"/>
      <c r="M229" s="389"/>
    </row>
    <row r="230" spans="1:13" x14ac:dyDescent="0.35"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</row>
    <row r="231" spans="1:13" x14ac:dyDescent="0.35">
      <c r="A231" s="389" t="s">
        <v>51</v>
      </c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</row>
    <row r="232" spans="1:13" x14ac:dyDescent="0.35">
      <c r="A232" s="389" t="s">
        <v>453</v>
      </c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</row>
    <row r="233" spans="1:13" x14ac:dyDescent="0.35"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</row>
    <row r="234" spans="1:13" x14ac:dyDescent="0.35"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</row>
    <row r="235" spans="1:13" x14ac:dyDescent="0.35">
      <c r="A235" s="395" t="s">
        <v>454</v>
      </c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</row>
    <row r="236" spans="1:13" x14ac:dyDescent="0.35">
      <c r="A236" s="389" t="s">
        <v>455</v>
      </c>
      <c r="B236" s="389"/>
      <c r="C236" s="389"/>
      <c r="D236" s="389"/>
      <c r="E236" s="389"/>
      <c r="F236" s="389"/>
      <c r="G236" s="389"/>
      <c r="H236" s="389"/>
      <c r="I236" s="389"/>
      <c r="J236" s="389"/>
      <c r="K236" s="389"/>
      <c r="L236" s="389"/>
      <c r="M236" s="389"/>
    </row>
  </sheetData>
  <mergeCells count="95">
    <mergeCell ref="A182:M182"/>
    <mergeCell ref="A183:M183"/>
    <mergeCell ref="A186:M186"/>
    <mergeCell ref="A187:M187"/>
    <mergeCell ref="A177:D177"/>
    <mergeCell ref="A179:D179"/>
    <mergeCell ref="F179:M179"/>
    <mergeCell ref="A180:D180"/>
    <mergeCell ref="F180:M180"/>
    <mergeCell ref="A43:M43"/>
    <mergeCell ref="A44:M44"/>
    <mergeCell ref="A47:M47"/>
    <mergeCell ref="A48:M48"/>
    <mergeCell ref="A37:D37"/>
    <mergeCell ref="F37:M37"/>
    <mergeCell ref="A38:D38"/>
    <mergeCell ref="A40:D40"/>
    <mergeCell ref="F40:M40"/>
    <mergeCell ref="A41:D41"/>
    <mergeCell ref="F41:M41"/>
    <mergeCell ref="A5:M5"/>
    <mergeCell ref="C11:J11"/>
    <mergeCell ref="D12:J12"/>
    <mergeCell ref="F35:M35"/>
    <mergeCell ref="A36:D36"/>
    <mergeCell ref="F36:M36"/>
    <mergeCell ref="K11:L11"/>
    <mergeCell ref="K12:L12"/>
    <mergeCell ref="A55:M55"/>
    <mergeCell ref="C61:J61"/>
    <mergeCell ref="D62:J62"/>
    <mergeCell ref="F76:M76"/>
    <mergeCell ref="A77:D77"/>
    <mergeCell ref="F77:M77"/>
    <mergeCell ref="K61:L61"/>
    <mergeCell ref="K62:L62"/>
    <mergeCell ref="A78:D78"/>
    <mergeCell ref="F78:M78"/>
    <mergeCell ref="A79:D79"/>
    <mergeCell ref="A81:D81"/>
    <mergeCell ref="F81:M81"/>
    <mergeCell ref="A82:D82"/>
    <mergeCell ref="F82:M82"/>
    <mergeCell ref="A84:M84"/>
    <mergeCell ref="A85:M85"/>
    <mergeCell ref="A88:M88"/>
    <mergeCell ref="A89:M89"/>
    <mergeCell ref="A104:M104"/>
    <mergeCell ref="C110:J110"/>
    <mergeCell ref="D111:J111"/>
    <mergeCell ref="F121:M121"/>
    <mergeCell ref="K110:L110"/>
    <mergeCell ref="K111:L111"/>
    <mergeCell ref="A122:D122"/>
    <mergeCell ref="F122:M122"/>
    <mergeCell ref="A123:D123"/>
    <mergeCell ref="F123:M123"/>
    <mergeCell ref="A124:D124"/>
    <mergeCell ref="A126:D126"/>
    <mergeCell ref="F126:M126"/>
    <mergeCell ref="A127:D127"/>
    <mergeCell ref="F127:M127"/>
    <mergeCell ref="A129:M129"/>
    <mergeCell ref="A130:M130"/>
    <mergeCell ref="A133:M133"/>
    <mergeCell ref="A134:M134"/>
    <mergeCell ref="A202:M202"/>
    <mergeCell ref="C208:J208"/>
    <mergeCell ref="K208:L208"/>
    <mergeCell ref="A153:M153"/>
    <mergeCell ref="C159:J159"/>
    <mergeCell ref="K159:L159"/>
    <mergeCell ref="D160:J160"/>
    <mergeCell ref="K160:L160"/>
    <mergeCell ref="F174:M174"/>
    <mergeCell ref="A175:D175"/>
    <mergeCell ref="F175:M175"/>
    <mergeCell ref="A176:D176"/>
    <mergeCell ref="F176:M176"/>
    <mergeCell ref="D209:J209"/>
    <mergeCell ref="F223:M223"/>
    <mergeCell ref="A224:D224"/>
    <mergeCell ref="F224:M224"/>
    <mergeCell ref="A225:D225"/>
    <mergeCell ref="F225:M225"/>
    <mergeCell ref="K209:L209"/>
    <mergeCell ref="A231:M231"/>
    <mergeCell ref="A232:M232"/>
    <mergeCell ref="A235:M235"/>
    <mergeCell ref="A236:M236"/>
    <mergeCell ref="A226:D226"/>
    <mergeCell ref="A228:D228"/>
    <mergeCell ref="F228:M228"/>
    <mergeCell ref="A229:D229"/>
    <mergeCell ref="F229:M229"/>
  </mergeCells>
  <pageMargins left="0.22" right="0.1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0"/>
  <sheetViews>
    <sheetView view="pageLayout" topLeftCell="A7" workbookViewId="0">
      <selection activeCell="K23" sqref="K23"/>
    </sheetView>
  </sheetViews>
  <sheetFormatPr defaultRowHeight="14.5" x14ac:dyDescent="0.35"/>
  <cols>
    <col min="1" max="1" width="4.1796875" bestFit="1" customWidth="1"/>
    <col min="2" max="2" width="24.54296875" bestFit="1" customWidth="1"/>
    <col min="3" max="3" width="12.1796875" customWidth="1"/>
    <col min="4" max="4" width="4.26953125" bestFit="1" customWidth="1"/>
    <col min="5" max="5" width="1.81640625" bestFit="1" customWidth="1"/>
    <col min="7" max="7" width="1.81640625" bestFit="1" customWidth="1"/>
    <col min="8" max="8" width="3.26953125" bestFit="1" customWidth="1"/>
    <col min="9" max="9" width="1.81640625" bestFit="1" customWidth="1"/>
    <col min="10" max="10" width="8.54296875" bestFit="1" customWidth="1"/>
    <col min="11" max="11" width="4.26953125" customWidth="1"/>
    <col min="13" max="13" width="13" customWidth="1"/>
  </cols>
  <sheetData>
    <row r="4" spans="1:13" x14ac:dyDescent="0.35">
      <c r="C4" s="257"/>
      <c r="D4" s="257"/>
      <c r="E4" s="257"/>
      <c r="F4" s="257"/>
      <c r="G4" s="257"/>
      <c r="H4" s="257"/>
      <c r="I4" s="257"/>
      <c r="J4" s="257"/>
      <c r="K4" s="257"/>
      <c r="L4" s="257"/>
    </row>
    <row r="5" spans="1:13" ht="23.5" x14ac:dyDescent="0.55000000000000004">
      <c r="A5" s="385" t="s">
        <v>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</row>
    <row r="6" spans="1:13" x14ac:dyDescent="0.35">
      <c r="C6" s="257"/>
      <c r="D6" s="257"/>
      <c r="E6" s="257"/>
      <c r="F6" s="257"/>
      <c r="G6" s="257"/>
      <c r="H6" s="257"/>
      <c r="I6" s="257"/>
      <c r="J6" s="257"/>
      <c r="K6" s="257"/>
      <c r="L6" s="257"/>
    </row>
    <row r="7" spans="1:13" x14ac:dyDescent="0.35">
      <c r="B7" t="s">
        <v>1</v>
      </c>
      <c r="C7" s="81" t="s">
        <v>345</v>
      </c>
      <c r="D7" s="81"/>
      <c r="E7" s="81"/>
      <c r="F7" s="81"/>
      <c r="G7" s="257"/>
      <c r="H7" s="257"/>
      <c r="I7" s="257"/>
      <c r="J7" s="257"/>
      <c r="K7" s="257"/>
      <c r="L7" s="257"/>
    </row>
    <row r="8" spans="1:13" x14ac:dyDescent="0.35">
      <c r="B8" t="s">
        <v>3</v>
      </c>
      <c r="C8" s="228" t="s">
        <v>2</v>
      </c>
      <c r="D8" s="257"/>
      <c r="E8" s="257"/>
      <c r="F8" s="257"/>
      <c r="G8" s="257"/>
      <c r="H8" s="257"/>
      <c r="I8" s="257"/>
      <c r="J8" s="257"/>
      <c r="K8" s="257"/>
      <c r="L8" s="257"/>
    </row>
    <row r="9" spans="1:13" x14ac:dyDescent="0.35">
      <c r="B9" t="s">
        <v>4</v>
      </c>
      <c r="C9" s="228" t="s">
        <v>2</v>
      </c>
      <c r="D9" s="257"/>
      <c r="E9" s="257"/>
      <c r="F9" s="257"/>
      <c r="G9" s="257"/>
      <c r="H9" s="257"/>
      <c r="I9" s="257"/>
      <c r="J9" s="257"/>
      <c r="K9" s="257"/>
      <c r="L9" s="257"/>
    </row>
    <row r="10" spans="1:13" x14ac:dyDescent="0.35">
      <c r="C10" s="257"/>
      <c r="D10" s="257"/>
      <c r="E10" s="257"/>
      <c r="F10" s="257"/>
      <c r="G10" s="257"/>
      <c r="H10" s="257"/>
      <c r="I10" s="257"/>
      <c r="J10" s="257"/>
      <c r="K10" s="257"/>
      <c r="L10" s="257"/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9"/>
    </row>
    <row r="12" spans="1:13" ht="15.5" x14ac:dyDescent="0.35">
      <c r="A12" s="10" t="s">
        <v>5</v>
      </c>
      <c r="B12" s="10" t="s">
        <v>6</v>
      </c>
      <c r="C12" s="10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10" t="s">
        <v>12</v>
      </c>
    </row>
    <row r="13" spans="1:13" ht="18.5" x14ac:dyDescent="0.45">
      <c r="A13" s="19"/>
      <c r="B13" s="23" t="s">
        <v>61</v>
      </c>
      <c r="C13" s="19"/>
      <c r="D13" s="20"/>
      <c r="E13" s="21"/>
      <c r="F13" s="21"/>
      <c r="G13" s="21"/>
      <c r="H13" s="21"/>
      <c r="I13" s="21"/>
      <c r="J13" s="22"/>
      <c r="K13" s="20"/>
      <c r="L13" s="22"/>
      <c r="M13" s="19"/>
    </row>
    <row r="14" spans="1:13" x14ac:dyDescent="0.35">
      <c r="A14" s="2">
        <v>1</v>
      </c>
      <c r="B14" s="2" t="s">
        <v>62</v>
      </c>
      <c r="C14" s="6" t="s">
        <v>13</v>
      </c>
      <c r="D14" s="258" t="s">
        <v>23</v>
      </c>
      <c r="E14" s="12" t="s">
        <v>25</v>
      </c>
      <c r="F14" s="12" t="s">
        <v>26</v>
      </c>
      <c r="G14" s="12" t="s">
        <v>25</v>
      </c>
      <c r="H14" s="259" t="s">
        <v>64</v>
      </c>
      <c r="I14" s="12" t="s">
        <v>25</v>
      </c>
      <c r="J14" s="24" t="s">
        <v>548</v>
      </c>
      <c r="K14" s="258">
        <v>1</v>
      </c>
      <c r="L14" s="110" t="s">
        <v>221</v>
      </c>
      <c r="M14" s="2"/>
    </row>
    <row r="15" spans="1:13" x14ac:dyDescent="0.35">
      <c r="A15" s="2">
        <v>2</v>
      </c>
      <c r="B15" s="2" t="s">
        <v>14</v>
      </c>
      <c r="C15" s="6" t="s">
        <v>13</v>
      </c>
      <c r="D15" s="258" t="s">
        <v>109</v>
      </c>
      <c r="E15" s="12" t="s">
        <v>25</v>
      </c>
      <c r="F15" s="12" t="s">
        <v>26</v>
      </c>
      <c r="G15" s="12" t="s">
        <v>25</v>
      </c>
      <c r="H15" s="259" t="s">
        <v>64</v>
      </c>
      <c r="I15" s="12" t="s">
        <v>25</v>
      </c>
      <c r="J15" s="24" t="s">
        <v>548</v>
      </c>
      <c r="K15" s="258">
        <v>1</v>
      </c>
      <c r="L15" s="110" t="s">
        <v>221</v>
      </c>
      <c r="M15" s="2"/>
    </row>
    <row r="16" spans="1:13" x14ac:dyDescent="0.35">
      <c r="A16" s="2">
        <v>3</v>
      </c>
      <c r="B16" s="2" t="s">
        <v>15</v>
      </c>
      <c r="C16" s="6" t="s">
        <v>13</v>
      </c>
      <c r="D16" s="258" t="s">
        <v>142</v>
      </c>
      <c r="E16" s="12" t="s">
        <v>25</v>
      </c>
      <c r="F16" s="12" t="s">
        <v>26</v>
      </c>
      <c r="G16" s="12" t="s">
        <v>25</v>
      </c>
      <c r="H16" s="259" t="s">
        <v>64</v>
      </c>
      <c r="I16" s="12" t="s">
        <v>25</v>
      </c>
      <c r="J16" s="24" t="s">
        <v>548</v>
      </c>
      <c r="K16" s="258">
        <v>1</v>
      </c>
      <c r="L16" s="110" t="s">
        <v>221</v>
      </c>
      <c r="M16" s="2"/>
    </row>
    <row r="17" spans="1:13" x14ac:dyDescent="0.35">
      <c r="A17" s="2">
        <v>4</v>
      </c>
      <c r="B17" s="2" t="s">
        <v>116</v>
      </c>
      <c r="C17" s="6"/>
      <c r="D17" s="258" t="s">
        <v>28</v>
      </c>
      <c r="E17" s="12" t="s">
        <v>25</v>
      </c>
      <c r="F17" s="259" t="s">
        <v>118</v>
      </c>
      <c r="G17" s="12" t="s">
        <v>25</v>
      </c>
      <c r="H17" s="259" t="s">
        <v>64</v>
      </c>
      <c r="I17" s="12" t="s">
        <v>25</v>
      </c>
      <c r="J17" s="24" t="s">
        <v>548</v>
      </c>
      <c r="K17" s="258">
        <v>2</v>
      </c>
      <c r="L17" s="110" t="s">
        <v>221</v>
      </c>
      <c r="M17" s="2"/>
    </row>
    <row r="18" spans="1:13" x14ac:dyDescent="0.35">
      <c r="A18" s="2">
        <v>5</v>
      </c>
      <c r="B18" s="2" t="s">
        <v>63</v>
      </c>
      <c r="C18" s="6" t="s">
        <v>13</v>
      </c>
      <c r="D18" s="258" t="s">
        <v>29</v>
      </c>
      <c r="E18" s="12" t="s">
        <v>25</v>
      </c>
      <c r="F18" s="12" t="s">
        <v>26</v>
      </c>
      <c r="G18" s="12" t="s">
        <v>25</v>
      </c>
      <c r="H18" s="259" t="s">
        <v>64</v>
      </c>
      <c r="I18" s="12" t="s">
        <v>25</v>
      </c>
      <c r="J18" s="24" t="s">
        <v>548</v>
      </c>
      <c r="K18" s="258">
        <v>1</v>
      </c>
      <c r="L18" s="110" t="s">
        <v>221</v>
      </c>
      <c r="M18" s="2"/>
    </row>
    <row r="19" spans="1:13" x14ac:dyDescent="0.35">
      <c r="A19" s="2">
        <v>6</v>
      </c>
      <c r="B19" s="2" t="s">
        <v>22</v>
      </c>
      <c r="C19" s="6" t="s">
        <v>17</v>
      </c>
      <c r="D19" s="347" t="s">
        <v>34</v>
      </c>
      <c r="E19" s="12" t="s">
        <v>25</v>
      </c>
      <c r="F19" s="259" t="s">
        <v>35</v>
      </c>
      <c r="G19" s="12" t="s">
        <v>25</v>
      </c>
      <c r="H19" s="259" t="s">
        <v>64</v>
      </c>
      <c r="I19" s="12" t="s">
        <v>25</v>
      </c>
      <c r="J19" s="24" t="s">
        <v>548</v>
      </c>
      <c r="K19" s="258">
        <v>2</v>
      </c>
      <c r="L19" s="110" t="s">
        <v>221</v>
      </c>
      <c r="M19" s="2"/>
    </row>
    <row r="20" spans="1:13" x14ac:dyDescent="0.35">
      <c r="A20" s="2">
        <v>7</v>
      </c>
      <c r="B20" s="2" t="s">
        <v>21</v>
      </c>
      <c r="C20" s="6" t="s">
        <v>17</v>
      </c>
      <c r="D20" s="258" t="s">
        <v>33</v>
      </c>
      <c r="E20" s="12" t="s">
        <v>25</v>
      </c>
      <c r="F20" s="259" t="s">
        <v>146</v>
      </c>
      <c r="G20" s="12" t="s">
        <v>25</v>
      </c>
      <c r="H20" s="259" t="s">
        <v>64</v>
      </c>
      <c r="I20" s="12" t="s">
        <v>25</v>
      </c>
      <c r="J20" s="24" t="s">
        <v>548</v>
      </c>
      <c r="K20" s="258">
        <v>5</v>
      </c>
      <c r="L20" s="110" t="s">
        <v>221</v>
      </c>
      <c r="M20" s="2"/>
    </row>
    <row r="21" spans="1:13" x14ac:dyDescent="0.35">
      <c r="A21" s="2">
        <v>8</v>
      </c>
      <c r="B21" s="2" t="s">
        <v>19</v>
      </c>
      <c r="C21" s="6"/>
      <c r="D21" s="258" t="s">
        <v>30</v>
      </c>
      <c r="E21" s="12" t="s">
        <v>25</v>
      </c>
      <c r="F21" s="12" t="s">
        <v>50</v>
      </c>
      <c r="G21" s="12" t="s">
        <v>25</v>
      </c>
      <c r="H21" s="259" t="s">
        <v>64</v>
      </c>
      <c r="I21" s="12" t="s">
        <v>25</v>
      </c>
      <c r="J21" s="24" t="s">
        <v>548</v>
      </c>
      <c r="K21" s="258">
        <v>1</v>
      </c>
      <c r="L21" s="110" t="s">
        <v>221</v>
      </c>
      <c r="M21" s="2"/>
    </row>
    <row r="22" spans="1:13" x14ac:dyDescent="0.35">
      <c r="A22" s="2">
        <v>9</v>
      </c>
      <c r="B22" s="2" t="s">
        <v>20</v>
      </c>
      <c r="C22" s="6"/>
      <c r="D22" s="258" t="s">
        <v>30</v>
      </c>
      <c r="E22" s="12" t="s">
        <v>25</v>
      </c>
      <c r="F22" s="12" t="s">
        <v>31</v>
      </c>
      <c r="G22" s="12" t="s">
        <v>25</v>
      </c>
      <c r="H22" s="259" t="s">
        <v>64</v>
      </c>
      <c r="I22" s="12" t="s">
        <v>25</v>
      </c>
      <c r="J22" s="24" t="s">
        <v>548</v>
      </c>
      <c r="K22" s="258">
        <v>2</v>
      </c>
      <c r="L22" s="110" t="s">
        <v>221</v>
      </c>
      <c r="M22" s="2"/>
    </row>
    <row r="23" spans="1:13" x14ac:dyDescent="0.35">
      <c r="A23" s="2">
        <v>10</v>
      </c>
      <c r="B23" s="2" t="s">
        <v>347</v>
      </c>
      <c r="C23" s="6" t="s">
        <v>13</v>
      </c>
      <c r="D23" s="258" t="s">
        <v>73</v>
      </c>
      <c r="E23" s="12" t="s">
        <v>25</v>
      </c>
      <c r="F23" s="12" t="s">
        <v>26</v>
      </c>
      <c r="G23" s="12" t="s">
        <v>25</v>
      </c>
      <c r="H23" s="259" t="s">
        <v>64</v>
      </c>
      <c r="I23" s="12" t="s">
        <v>25</v>
      </c>
      <c r="J23" s="24" t="s">
        <v>548</v>
      </c>
      <c r="K23" s="258">
        <v>1</v>
      </c>
      <c r="L23" s="110" t="s">
        <v>221</v>
      </c>
      <c r="M23" s="2"/>
    </row>
    <row r="24" spans="1:13" x14ac:dyDescent="0.35">
      <c r="A24" s="2">
        <v>11</v>
      </c>
      <c r="B24" s="2" t="s">
        <v>37</v>
      </c>
      <c r="C24" s="6" t="s">
        <v>38</v>
      </c>
      <c r="D24" s="258" t="s">
        <v>39</v>
      </c>
      <c r="E24" s="12" t="s">
        <v>25</v>
      </c>
      <c r="F24" s="12" t="s">
        <v>26</v>
      </c>
      <c r="G24" s="12" t="s">
        <v>25</v>
      </c>
      <c r="H24" s="259" t="s">
        <v>64</v>
      </c>
      <c r="I24" s="12" t="s">
        <v>25</v>
      </c>
      <c r="J24" s="24" t="s">
        <v>548</v>
      </c>
      <c r="K24" s="258">
        <v>1</v>
      </c>
      <c r="L24" s="110" t="s">
        <v>221</v>
      </c>
      <c r="M24" s="2"/>
    </row>
    <row r="25" spans="1:13" x14ac:dyDescent="0.35">
      <c r="A25" s="2">
        <v>12</v>
      </c>
      <c r="B25" s="2" t="s">
        <v>40</v>
      </c>
      <c r="C25" s="6" t="s">
        <v>81</v>
      </c>
      <c r="D25" s="258" t="s">
        <v>41</v>
      </c>
      <c r="E25" s="12" t="s">
        <v>25</v>
      </c>
      <c r="F25" s="12" t="s">
        <v>26</v>
      </c>
      <c r="G25" s="12" t="s">
        <v>25</v>
      </c>
      <c r="H25" s="259" t="s">
        <v>64</v>
      </c>
      <c r="I25" s="12" t="s">
        <v>25</v>
      </c>
      <c r="J25" s="24" t="s">
        <v>548</v>
      </c>
      <c r="K25" s="258">
        <v>1</v>
      </c>
      <c r="L25" s="110" t="s">
        <v>221</v>
      </c>
      <c r="M25" s="2"/>
    </row>
    <row r="26" spans="1:13" x14ac:dyDescent="0.35">
      <c r="A26" s="2">
        <v>13</v>
      </c>
      <c r="B26" s="2" t="s">
        <v>47</v>
      </c>
      <c r="C26" s="6" t="s">
        <v>107</v>
      </c>
      <c r="D26" s="258" t="s">
        <v>48</v>
      </c>
      <c r="E26" s="12" t="s">
        <v>25</v>
      </c>
      <c r="F26" s="12" t="s">
        <v>26</v>
      </c>
      <c r="G26" s="12" t="s">
        <v>25</v>
      </c>
      <c r="H26" s="259" t="s">
        <v>64</v>
      </c>
      <c r="I26" s="12" t="s">
        <v>25</v>
      </c>
      <c r="J26" s="24" t="s">
        <v>548</v>
      </c>
      <c r="K26" s="258">
        <v>1</v>
      </c>
      <c r="L26" s="110" t="s">
        <v>221</v>
      </c>
      <c r="M26" s="2"/>
    </row>
    <row r="27" spans="1:13" x14ac:dyDescent="0.35">
      <c r="A27" s="2">
        <v>14</v>
      </c>
      <c r="B27" s="2" t="s">
        <v>96</v>
      </c>
      <c r="C27" s="6"/>
      <c r="D27" s="258" t="s">
        <v>97</v>
      </c>
      <c r="E27" s="12" t="s">
        <v>25</v>
      </c>
      <c r="F27" s="12" t="s">
        <v>26</v>
      </c>
      <c r="G27" s="12" t="s">
        <v>25</v>
      </c>
      <c r="H27" s="259" t="s">
        <v>64</v>
      </c>
      <c r="I27" s="12" t="s">
        <v>25</v>
      </c>
      <c r="J27" s="24" t="s">
        <v>548</v>
      </c>
      <c r="K27" s="258">
        <v>1</v>
      </c>
      <c r="L27" s="110" t="s">
        <v>221</v>
      </c>
      <c r="M27" s="2"/>
    </row>
    <row r="28" spans="1:13" x14ac:dyDescent="0.35">
      <c r="A28" s="2">
        <v>15</v>
      </c>
      <c r="B28" s="2" t="s">
        <v>346</v>
      </c>
      <c r="C28" s="6"/>
      <c r="D28" s="258" t="s">
        <v>99</v>
      </c>
      <c r="E28" s="12" t="s">
        <v>25</v>
      </c>
      <c r="F28" s="12" t="s">
        <v>26</v>
      </c>
      <c r="G28" s="12" t="s">
        <v>25</v>
      </c>
      <c r="H28" s="259" t="s">
        <v>64</v>
      </c>
      <c r="I28" s="12" t="s">
        <v>25</v>
      </c>
      <c r="J28" s="24" t="s">
        <v>548</v>
      </c>
      <c r="K28" s="258">
        <v>1</v>
      </c>
      <c r="L28" s="110" t="s">
        <v>221</v>
      </c>
      <c r="M28" s="2"/>
    </row>
    <row r="29" spans="1:13" x14ac:dyDescent="0.35">
      <c r="A29" s="2">
        <v>16</v>
      </c>
      <c r="B29" s="2" t="s">
        <v>100</v>
      </c>
      <c r="C29" s="6"/>
      <c r="D29" s="258" t="s">
        <v>101</v>
      </c>
      <c r="E29" s="12" t="s">
        <v>25</v>
      </c>
      <c r="F29" s="12" t="s">
        <v>26</v>
      </c>
      <c r="G29" s="12" t="s">
        <v>25</v>
      </c>
      <c r="H29" s="259" t="s">
        <v>64</v>
      </c>
      <c r="I29" s="12" t="s">
        <v>25</v>
      </c>
      <c r="J29" s="24" t="s">
        <v>548</v>
      </c>
      <c r="K29" s="258">
        <v>1</v>
      </c>
      <c r="L29" s="110" t="s">
        <v>221</v>
      </c>
      <c r="M29" s="2"/>
    </row>
    <row r="30" spans="1:13" x14ac:dyDescent="0.35">
      <c r="A30" s="2">
        <v>17</v>
      </c>
      <c r="B30" s="2" t="s">
        <v>49</v>
      </c>
      <c r="C30" s="6"/>
      <c r="D30" s="258" t="s">
        <v>45</v>
      </c>
      <c r="E30" s="12" t="s">
        <v>25</v>
      </c>
      <c r="F30" s="12" t="s">
        <v>50</v>
      </c>
      <c r="G30" s="12" t="s">
        <v>25</v>
      </c>
      <c r="H30" s="259" t="s">
        <v>64</v>
      </c>
      <c r="I30" s="12" t="s">
        <v>25</v>
      </c>
      <c r="J30" s="24" t="s">
        <v>548</v>
      </c>
      <c r="K30" s="258">
        <v>1</v>
      </c>
      <c r="L30" s="110" t="s">
        <v>221</v>
      </c>
      <c r="M30" s="2"/>
    </row>
    <row r="31" spans="1:13" x14ac:dyDescent="0.35">
      <c r="A31" s="2"/>
      <c r="B31" s="2"/>
      <c r="C31" s="6"/>
      <c r="D31" s="258"/>
      <c r="E31" s="12"/>
      <c r="F31" s="12"/>
      <c r="G31" s="12"/>
      <c r="H31" s="259"/>
      <c r="I31" s="12"/>
      <c r="J31" s="14"/>
      <c r="K31" s="258"/>
      <c r="L31" s="260"/>
      <c r="M31" s="2"/>
    </row>
    <row r="32" spans="1:13" x14ac:dyDescent="0.35">
      <c r="A32" s="2"/>
      <c r="B32" s="2"/>
      <c r="C32" s="6"/>
      <c r="D32" s="258"/>
      <c r="E32" s="12"/>
      <c r="F32" s="12"/>
      <c r="G32" s="12"/>
      <c r="H32" s="259"/>
      <c r="I32" s="12"/>
      <c r="J32" s="14"/>
      <c r="K32" s="258"/>
      <c r="L32" s="260"/>
      <c r="M32" s="2"/>
    </row>
    <row r="33" spans="1:13" x14ac:dyDescent="0.35">
      <c r="A33" s="2"/>
      <c r="B33" s="2"/>
      <c r="C33" s="6"/>
      <c r="D33" s="258"/>
      <c r="E33" s="12"/>
      <c r="F33" s="12"/>
      <c r="G33" s="12"/>
      <c r="H33" s="259"/>
      <c r="I33" s="12"/>
      <c r="J33" s="14"/>
      <c r="K33" s="258"/>
      <c r="L33" s="260"/>
      <c r="M33" s="2"/>
    </row>
    <row r="34" spans="1:13" x14ac:dyDescent="0.35">
      <c r="A34" s="3"/>
      <c r="B34" s="3"/>
      <c r="C34" s="261"/>
      <c r="D34" s="16"/>
      <c r="E34" s="17"/>
      <c r="F34" s="17"/>
      <c r="G34" s="17"/>
      <c r="H34" s="17"/>
      <c r="I34" s="17"/>
      <c r="J34" s="18"/>
      <c r="K34" s="16"/>
      <c r="L34" s="18"/>
      <c r="M34" s="3"/>
    </row>
    <row r="35" spans="1:13" x14ac:dyDescent="0.35">
      <c r="C35" s="298"/>
      <c r="D35" s="298"/>
      <c r="E35" s="298"/>
      <c r="F35" s="390" t="s">
        <v>549</v>
      </c>
      <c r="G35" s="390"/>
      <c r="H35" s="390"/>
      <c r="I35" s="390"/>
      <c r="J35" s="390"/>
      <c r="K35" s="390"/>
      <c r="L35" s="390"/>
      <c r="M35" s="390"/>
    </row>
    <row r="36" spans="1:13" x14ac:dyDescent="0.35">
      <c r="A36" s="389" t="s">
        <v>333</v>
      </c>
      <c r="B36" s="389"/>
      <c r="C36" s="389"/>
      <c r="D36" s="389"/>
      <c r="E36" s="298"/>
      <c r="F36" s="389"/>
      <c r="G36" s="389"/>
      <c r="H36" s="389"/>
      <c r="I36" s="389"/>
      <c r="J36" s="389"/>
      <c r="K36" s="389"/>
      <c r="L36" s="389"/>
      <c r="M36" s="389"/>
    </row>
    <row r="37" spans="1:13" x14ac:dyDescent="0.35">
      <c r="A37" s="389" t="s">
        <v>498</v>
      </c>
      <c r="B37" s="389"/>
      <c r="C37" s="389"/>
      <c r="D37" s="389"/>
      <c r="E37" s="298"/>
      <c r="F37" s="389" t="s">
        <v>498</v>
      </c>
      <c r="G37" s="389"/>
      <c r="H37" s="389"/>
      <c r="I37" s="389"/>
      <c r="J37" s="389"/>
      <c r="K37" s="389"/>
      <c r="L37" s="389"/>
      <c r="M37" s="389"/>
    </row>
    <row r="38" spans="1:13" x14ac:dyDescent="0.35">
      <c r="A38" s="389"/>
      <c r="B38" s="389"/>
      <c r="C38" s="389"/>
      <c r="D38" s="389"/>
      <c r="E38" s="298"/>
      <c r="F38" s="298"/>
      <c r="G38" s="298"/>
      <c r="H38" s="298"/>
      <c r="I38" s="298"/>
      <c r="J38" s="298"/>
      <c r="K38" s="299"/>
      <c r="L38" s="299"/>
    </row>
    <row r="39" spans="1:13" x14ac:dyDescent="0.35">
      <c r="C39" s="298"/>
      <c r="D39" s="298"/>
      <c r="E39" s="298"/>
      <c r="F39" s="298"/>
      <c r="G39" s="298"/>
      <c r="H39" s="298"/>
      <c r="I39" s="298"/>
      <c r="J39" s="298"/>
      <c r="K39" s="299"/>
      <c r="L39" s="299"/>
    </row>
    <row r="40" spans="1:13" x14ac:dyDescent="0.35">
      <c r="A40" s="395" t="s">
        <v>90</v>
      </c>
      <c r="B40" s="395"/>
      <c r="C40" s="395"/>
      <c r="D40" s="395"/>
      <c r="E40" s="298"/>
      <c r="F40" s="395" t="s">
        <v>90</v>
      </c>
      <c r="G40" s="395"/>
      <c r="H40" s="395"/>
      <c r="I40" s="395"/>
      <c r="J40" s="395"/>
      <c r="K40" s="395"/>
      <c r="L40" s="395"/>
      <c r="M40" s="395"/>
    </row>
    <row r="41" spans="1:13" x14ac:dyDescent="0.35">
      <c r="A41" s="389" t="s">
        <v>460</v>
      </c>
      <c r="B41" s="389"/>
      <c r="C41" s="389"/>
      <c r="D41" s="389"/>
      <c r="E41" s="298"/>
      <c r="F41" s="389" t="s">
        <v>460</v>
      </c>
      <c r="G41" s="389"/>
      <c r="H41" s="389"/>
      <c r="I41" s="389"/>
      <c r="J41" s="389"/>
      <c r="K41" s="389"/>
      <c r="L41" s="389"/>
      <c r="M41" s="389"/>
    </row>
    <row r="42" spans="1:13" x14ac:dyDescent="0.35">
      <c r="C42" s="298"/>
      <c r="D42" s="298"/>
      <c r="E42" s="298"/>
      <c r="F42" s="298"/>
      <c r="G42" s="298"/>
      <c r="H42" s="298"/>
      <c r="I42" s="298"/>
      <c r="J42" s="298"/>
      <c r="K42" s="299"/>
      <c r="L42" s="299"/>
    </row>
    <row r="43" spans="1:13" x14ac:dyDescent="0.35">
      <c r="A43" s="389" t="s">
        <v>51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</row>
    <row r="44" spans="1:13" x14ac:dyDescent="0.35">
      <c r="A44" s="389" t="s">
        <v>453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</row>
    <row r="45" spans="1:13" x14ac:dyDescent="0.35">
      <c r="C45" s="298"/>
      <c r="D45" s="298"/>
      <c r="E45" s="298"/>
      <c r="F45" s="298"/>
      <c r="G45" s="298"/>
      <c r="H45" s="298"/>
      <c r="I45" s="298"/>
      <c r="J45" s="298"/>
      <c r="K45" s="299"/>
      <c r="L45" s="299"/>
    </row>
    <row r="46" spans="1:13" x14ac:dyDescent="0.35">
      <c r="C46" s="298"/>
      <c r="D46" s="298"/>
      <c r="E46" s="298"/>
      <c r="F46" s="298"/>
      <c r="G46" s="298"/>
      <c r="H46" s="298"/>
      <c r="I46" s="298"/>
      <c r="J46" s="298"/>
      <c r="K46" s="299"/>
      <c r="L46" s="299"/>
    </row>
    <row r="47" spans="1:13" x14ac:dyDescent="0.35">
      <c r="A47" s="395" t="s">
        <v>454</v>
      </c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</row>
    <row r="48" spans="1:13" x14ac:dyDescent="0.35">
      <c r="A48" s="389" t="s">
        <v>455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</row>
    <row r="49" spans="1:13" x14ac:dyDescent="0.35">
      <c r="A49" s="257"/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257"/>
    </row>
    <row r="50" spans="1:13" x14ac:dyDescent="0.35">
      <c r="A50" s="257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</row>
  </sheetData>
  <mergeCells count="19">
    <mergeCell ref="A48:M48"/>
    <mergeCell ref="A36:D36"/>
    <mergeCell ref="F36:M36"/>
    <mergeCell ref="A37:D37"/>
    <mergeCell ref="F37:M37"/>
    <mergeCell ref="A38:D38"/>
    <mergeCell ref="A40:D40"/>
    <mergeCell ref="F40:M40"/>
    <mergeCell ref="A41:D41"/>
    <mergeCell ref="F41:M41"/>
    <mergeCell ref="A43:M43"/>
    <mergeCell ref="A44:M44"/>
    <mergeCell ref="A47:M47"/>
    <mergeCell ref="F35:M35"/>
    <mergeCell ref="A5:M5"/>
    <mergeCell ref="C11:J11"/>
    <mergeCell ref="K11:L11"/>
    <mergeCell ref="D12:J12"/>
    <mergeCell ref="K12:L12"/>
  </mergeCells>
  <pageMargins left="0.12" right="0.13" top="0.44" bottom="0.49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85"/>
  <sheetViews>
    <sheetView view="pageLayout" topLeftCell="A255" workbookViewId="0">
      <selection activeCell="H263" sqref="H263"/>
    </sheetView>
  </sheetViews>
  <sheetFormatPr defaultRowHeight="14.5" x14ac:dyDescent="0.35"/>
  <cols>
    <col min="1" max="1" width="4.1796875" customWidth="1"/>
    <col min="2" max="2" width="22" customWidth="1"/>
    <col min="3" max="3" width="12.54296875" customWidth="1"/>
    <col min="4" max="4" width="5.26953125" customWidth="1"/>
    <col min="5" max="5" width="0.81640625" customWidth="1"/>
    <col min="7" max="7" width="1.453125" customWidth="1"/>
    <col min="9" max="9" width="1" customWidth="1"/>
    <col min="11" max="11" width="4.26953125" style="57" customWidth="1"/>
    <col min="12" max="12" width="5.1796875" style="57" customWidth="1"/>
    <col min="13" max="13" width="12.81640625" customWidth="1"/>
  </cols>
  <sheetData>
    <row r="4" spans="1:13" x14ac:dyDescent="0.35">
      <c r="C4" s="247"/>
      <c r="D4" s="247"/>
      <c r="E4" s="247"/>
      <c r="F4" s="247"/>
      <c r="G4" s="247"/>
      <c r="H4" s="247"/>
      <c r="I4" s="247"/>
      <c r="J4" s="247"/>
      <c r="K4" s="250"/>
      <c r="L4" s="250"/>
    </row>
    <row r="5" spans="1:13" ht="23.5" x14ac:dyDescent="0.55000000000000004">
      <c r="A5" s="385" t="s">
        <v>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</row>
    <row r="6" spans="1:13" x14ac:dyDescent="0.35">
      <c r="C6" s="247"/>
      <c r="D6" s="247"/>
      <c r="E6" s="247"/>
      <c r="F6" s="247"/>
      <c r="G6" s="247"/>
      <c r="H6" s="247"/>
      <c r="I6" s="247"/>
      <c r="J6" s="247"/>
      <c r="K6" s="250"/>
      <c r="L6" s="250"/>
    </row>
    <row r="7" spans="1:13" x14ac:dyDescent="0.35">
      <c r="B7" t="s">
        <v>1</v>
      </c>
      <c r="C7" s="25" t="s">
        <v>517</v>
      </c>
      <c r="D7" s="247"/>
      <c r="E7" s="247"/>
      <c r="F7" s="247"/>
      <c r="G7" s="247"/>
      <c r="H7" s="247"/>
      <c r="I7" s="247"/>
      <c r="J7" s="247"/>
      <c r="K7" s="250"/>
      <c r="L7" s="250"/>
    </row>
    <row r="8" spans="1:13" x14ac:dyDescent="0.35">
      <c r="B8" t="s">
        <v>3</v>
      </c>
      <c r="C8" s="228" t="s">
        <v>2</v>
      </c>
      <c r="D8" s="247"/>
      <c r="E8" s="247"/>
      <c r="F8" s="247"/>
      <c r="G8" s="247"/>
      <c r="H8" s="247"/>
      <c r="I8" s="247"/>
      <c r="J8" s="247"/>
      <c r="K8" s="250"/>
      <c r="L8" s="250"/>
    </row>
    <row r="9" spans="1:13" x14ac:dyDescent="0.35">
      <c r="B9" t="s">
        <v>4</v>
      </c>
      <c r="C9" s="25" t="s">
        <v>201</v>
      </c>
      <c r="D9" s="247"/>
      <c r="E9" s="247"/>
      <c r="F9" s="247"/>
      <c r="G9" s="247"/>
      <c r="H9" s="247"/>
      <c r="I9" s="247"/>
      <c r="J9" s="247"/>
      <c r="K9" s="250"/>
      <c r="L9" s="250"/>
    </row>
    <row r="10" spans="1:13" x14ac:dyDescent="0.35">
      <c r="C10" s="247"/>
      <c r="D10" s="247"/>
      <c r="E10" s="247"/>
      <c r="F10" s="247"/>
      <c r="G10" s="247"/>
      <c r="H10" s="247"/>
      <c r="I10" s="247"/>
      <c r="J10" s="247"/>
      <c r="K10" s="250"/>
      <c r="L10" s="250"/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9"/>
    </row>
    <row r="12" spans="1:13" ht="15.5" x14ac:dyDescent="0.35">
      <c r="A12" s="10" t="s">
        <v>5</v>
      </c>
      <c r="B12" s="10" t="s">
        <v>6</v>
      </c>
      <c r="C12" s="28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10" t="s">
        <v>12</v>
      </c>
    </row>
    <row r="13" spans="1:13" ht="18.5" x14ac:dyDescent="0.45">
      <c r="A13" s="19"/>
      <c r="B13" s="23"/>
      <c r="C13" s="19"/>
      <c r="D13" s="20"/>
      <c r="E13" s="21"/>
      <c r="F13" s="21"/>
      <c r="G13" s="21"/>
      <c r="H13" s="21"/>
      <c r="I13" s="21"/>
      <c r="J13" s="22"/>
      <c r="K13" s="90"/>
      <c r="L13" s="92"/>
      <c r="M13" s="19"/>
    </row>
    <row r="14" spans="1:13" x14ac:dyDescent="0.35">
      <c r="A14" s="42">
        <v>1</v>
      </c>
      <c r="B14" s="42" t="s">
        <v>65</v>
      </c>
      <c r="C14" s="43" t="s">
        <v>13</v>
      </c>
      <c r="D14" s="288" t="s">
        <v>151</v>
      </c>
      <c r="E14" s="83" t="s">
        <v>25</v>
      </c>
      <c r="F14" s="83" t="s">
        <v>26</v>
      </c>
      <c r="G14" s="83" t="s">
        <v>25</v>
      </c>
      <c r="H14" s="289" t="s">
        <v>518</v>
      </c>
      <c r="I14" s="83" t="s">
        <v>25</v>
      </c>
      <c r="J14" s="24" t="s">
        <v>548</v>
      </c>
      <c r="K14" s="82">
        <v>1</v>
      </c>
      <c r="L14" s="251" t="s">
        <v>221</v>
      </c>
      <c r="M14" s="42"/>
    </row>
    <row r="15" spans="1:13" x14ac:dyDescent="0.35">
      <c r="A15" s="42">
        <v>2</v>
      </c>
      <c r="B15" s="2" t="s">
        <v>117</v>
      </c>
      <c r="C15" s="6" t="s">
        <v>13</v>
      </c>
      <c r="D15" s="249" t="s">
        <v>28</v>
      </c>
      <c r="E15" s="83" t="s">
        <v>25</v>
      </c>
      <c r="F15" s="83" t="s">
        <v>26</v>
      </c>
      <c r="G15" s="83" t="s">
        <v>25</v>
      </c>
      <c r="H15" s="289" t="s">
        <v>518</v>
      </c>
      <c r="I15" s="83" t="s">
        <v>25</v>
      </c>
      <c r="J15" s="24" t="s">
        <v>548</v>
      </c>
      <c r="K15" s="82">
        <v>1</v>
      </c>
      <c r="L15" s="251" t="s">
        <v>221</v>
      </c>
      <c r="M15" s="42"/>
    </row>
    <row r="16" spans="1:13" x14ac:dyDescent="0.35">
      <c r="A16" s="42">
        <v>3</v>
      </c>
      <c r="B16" s="42" t="s">
        <v>67</v>
      </c>
      <c r="C16" s="43" t="s">
        <v>17</v>
      </c>
      <c r="D16" s="288" t="s">
        <v>152</v>
      </c>
      <c r="E16" s="83" t="s">
        <v>25</v>
      </c>
      <c r="F16" s="83" t="s">
        <v>26</v>
      </c>
      <c r="G16" s="83" t="s">
        <v>25</v>
      </c>
      <c r="H16" s="289" t="s">
        <v>518</v>
      </c>
      <c r="I16" s="83" t="s">
        <v>25</v>
      </c>
      <c r="J16" s="24" t="s">
        <v>548</v>
      </c>
      <c r="K16" s="82">
        <v>1</v>
      </c>
      <c r="L16" s="251" t="s">
        <v>221</v>
      </c>
      <c r="M16" s="42"/>
    </row>
    <row r="17" spans="1:13" x14ac:dyDescent="0.35">
      <c r="A17" s="42">
        <v>4</v>
      </c>
      <c r="B17" s="2" t="s">
        <v>22</v>
      </c>
      <c r="C17" s="43" t="s">
        <v>17</v>
      </c>
      <c r="D17" s="288" t="s">
        <v>34</v>
      </c>
      <c r="E17" s="83" t="s">
        <v>25</v>
      </c>
      <c r="F17" s="250" t="s">
        <v>31</v>
      </c>
      <c r="G17" s="83" t="s">
        <v>25</v>
      </c>
      <c r="H17" s="289" t="s">
        <v>518</v>
      </c>
      <c r="I17" s="83" t="s">
        <v>25</v>
      </c>
      <c r="J17" s="24" t="s">
        <v>548</v>
      </c>
      <c r="K17" s="249">
        <v>2</v>
      </c>
      <c r="L17" s="251" t="s">
        <v>221</v>
      </c>
      <c r="M17" s="42"/>
    </row>
    <row r="18" spans="1:13" x14ac:dyDescent="0.35">
      <c r="A18" s="42">
        <v>5</v>
      </c>
      <c r="B18" s="42" t="s">
        <v>21</v>
      </c>
      <c r="C18" s="43" t="s">
        <v>17</v>
      </c>
      <c r="D18" s="249" t="s">
        <v>33</v>
      </c>
      <c r="E18" s="83" t="s">
        <v>25</v>
      </c>
      <c r="F18" s="250" t="s">
        <v>189</v>
      </c>
      <c r="G18" s="83" t="s">
        <v>25</v>
      </c>
      <c r="H18" s="289" t="s">
        <v>518</v>
      </c>
      <c r="I18" s="83" t="s">
        <v>25</v>
      </c>
      <c r="J18" s="24" t="s">
        <v>548</v>
      </c>
      <c r="K18" s="249">
        <v>3</v>
      </c>
      <c r="L18" s="251" t="s">
        <v>221</v>
      </c>
      <c r="M18" s="42"/>
    </row>
    <row r="19" spans="1:13" x14ac:dyDescent="0.35">
      <c r="A19" s="42">
        <v>6</v>
      </c>
      <c r="B19" s="2" t="s">
        <v>106</v>
      </c>
      <c r="C19" s="6" t="s">
        <v>36</v>
      </c>
      <c r="D19" s="249" t="s">
        <v>184</v>
      </c>
      <c r="E19" s="12" t="s">
        <v>25</v>
      </c>
      <c r="F19" s="12" t="s">
        <v>26</v>
      </c>
      <c r="G19" s="12" t="s">
        <v>25</v>
      </c>
      <c r="H19" s="289" t="s">
        <v>518</v>
      </c>
      <c r="I19" s="83" t="s">
        <v>25</v>
      </c>
      <c r="J19" s="24" t="s">
        <v>548</v>
      </c>
      <c r="K19" s="249">
        <v>1</v>
      </c>
      <c r="L19" s="251" t="s">
        <v>221</v>
      </c>
      <c r="M19" s="42"/>
    </row>
    <row r="20" spans="1:13" x14ac:dyDescent="0.35">
      <c r="A20" s="42">
        <v>7</v>
      </c>
      <c r="B20" s="42" t="s">
        <v>70</v>
      </c>
      <c r="C20" s="43" t="s">
        <v>13</v>
      </c>
      <c r="D20" s="82" t="s">
        <v>73</v>
      </c>
      <c r="E20" s="83" t="s">
        <v>25</v>
      </c>
      <c r="F20" s="12" t="s">
        <v>26</v>
      </c>
      <c r="G20" s="83" t="s">
        <v>25</v>
      </c>
      <c r="H20" s="289" t="s">
        <v>518</v>
      </c>
      <c r="I20" s="83" t="s">
        <v>25</v>
      </c>
      <c r="J20" s="24" t="s">
        <v>548</v>
      </c>
      <c r="K20" s="249">
        <v>1</v>
      </c>
      <c r="L20" s="251" t="s">
        <v>221</v>
      </c>
      <c r="M20" s="42"/>
    </row>
    <row r="21" spans="1:13" x14ac:dyDescent="0.35">
      <c r="A21" s="42">
        <v>8</v>
      </c>
      <c r="B21" s="2" t="s">
        <v>481</v>
      </c>
      <c r="C21" s="43" t="s">
        <v>38</v>
      </c>
      <c r="D21" s="82" t="s">
        <v>39</v>
      </c>
      <c r="E21" s="83" t="s">
        <v>25</v>
      </c>
      <c r="F21" s="83" t="s">
        <v>26</v>
      </c>
      <c r="G21" s="83" t="s">
        <v>25</v>
      </c>
      <c r="H21" s="289" t="s">
        <v>518</v>
      </c>
      <c r="I21" s="83" t="s">
        <v>25</v>
      </c>
      <c r="J21" s="24" t="s">
        <v>548</v>
      </c>
      <c r="K21" s="82">
        <v>1</v>
      </c>
      <c r="L21" s="251" t="s">
        <v>221</v>
      </c>
      <c r="M21" s="42"/>
    </row>
    <row r="22" spans="1:13" x14ac:dyDescent="0.35">
      <c r="A22" s="42">
        <v>9</v>
      </c>
      <c r="B22" s="2" t="s">
        <v>40</v>
      </c>
      <c r="C22" s="6" t="s">
        <v>81</v>
      </c>
      <c r="D22" s="249" t="s">
        <v>41</v>
      </c>
      <c r="E22" s="12" t="s">
        <v>25</v>
      </c>
      <c r="F22" s="12" t="s">
        <v>26</v>
      </c>
      <c r="G22" s="12" t="s">
        <v>25</v>
      </c>
      <c r="H22" s="289" t="s">
        <v>518</v>
      </c>
      <c r="I22" s="83" t="s">
        <v>25</v>
      </c>
      <c r="J22" s="24" t="s">
        <v>548</v>
      </c>
      <c r="K22" s="249">
        <v>1</v>
      </c>
      <c r="L22" s="251" t="s">
        <v>221</v>
      </c>
      <c r="M22" s="42"/>
    </row>
    <row r="23" spans="1:13" x14ac:dyDescent="0.35">
      <c r="A23" s="42"/>
      <c r="B23" s="42"/>
      <c r="C23" s="43"/>
      <c r="D23" s="82"/>
      <c r="E23" s="83"/>
      <c r="F23" s="83"/>
      <c r="G23" s="83"/>
      <c r="H23" s="250"/>
      <c r="I23" s="83"/>
      <c r="J23" s="24"/>
      <c r="K23" s="82"/>
      <c r="L23" s="113"/>
      <c r="M23" s="42"/>
    </row>
    <row r="24" spans="1:13" x14ac:dyDescent="0.35">
      <c r="A24" s="42"/>
      <c r="B24" s="2"/>
      <c r="C24" s="43"/>
      <c r="D24" s="249"/>
      <c r="E24" s="12"/>
      <c r="F24" s="12"/>
      <c r="G24" s="12"/>
      <c r="H24" s="250"/>
      <c r="I24" s="83"/>
      <c r="J24" s="24"/>
      <c r="K24" s="249"/>
      <c r="L24" s="251"/>
      <c r="M24" s="42"/>
    </row>
    <row r="25" spans="1:13" x14ac:dyDescent="0.35">
      <c r="A25" s="42"/>
      <c r="B25" s="2"/>
      <c r="C25" s="43"/>
      <c r="D25" s="249"/>
      <c r="E25" s="12"/>
      <c r="F25" s="12"/>
      <c r="G25" s="12"/>
      <c r="H25" s="250"/>
      <c r="I25" s="83"/>
      <c r="J25" s="24"/>
      <c r="K25" s="249"/>
      <c r="L25" s="251"/>
      <c r="M25" s="42"/>
    </row>
    <row r="26" spans="1:13" x14ac:dyDescent="0.35">
      <c r="A26" s="42"/>
      <c r="B26" s="2"/>
      <c r="C26" s="43"/>
      <c r="D26" s="249"/>
      <c r="E26" s="12"/>
      <c r="F26" s="12"/>
      <c r="G26" s="12"/>
      <c r="H26" s="250"/>
      <c r="I26" s="83"/>
      <c r="J26" s="24"/>
      <c r="K26" s="249"/>
      <c r="L26" s="251"/>
      <c r="M26" s="42"/>
    </row>
    <row r="27" spans="1:13" x14ac:dyDescent="0.35">
      <c r="A27" s="42"/>
      <c r="B27" s="2"/>
      <c r="C27" s="43"/>
      <c r="D27" s="249"/>
      <c r="E27" s="12"/>
      <c r="F27" s="12"/>
      <c r="G27" s="12"/>
      <c r="H27" s="250"/>
      <c r="I27" s="83"/>
      <c r="J27" s="24"/>
      <c r="K27" s="249"/>
      <c r="L27" s="251"/>
      <c r="M27" s="42"/>
    </row>
    <row r="28" spans="1:13" x14ac:dyDescent="0.35">
      <c r="A28" s="42"/>
      <c r="B28" s="2"/>
      <c r="C28" s="43"/>
      <c r="D28" s="249"/>
      <c r="E28" s="12"/>
      <c r="F28" s="12"/>
      <c r="G28" s="12"/>
      <c r="H28" s="250"/>
      <c r="I28" s="83"/>
      <c r="J28" s="24"/>
      <c r="K28" s="249"/>
      <c r="L28" s="251"/>
      <c r="M28" s="42"/>
    </row>
    <row r="29" spans="1:13" x14ac:dyDescent="0.35">
      <c r="A29" s="3"/>
      <c r="B29" s="3"/>
      <c r="C29" s="252"/>
      <c r="D29" s="16"/>
      <c r="E29" s="17"/>
      <c r="F29" s="17"/>
      <c r="G29" s="17"/>
      <c r="H29" s="17"/>
      <c r="I29" s="17"/>
      <c r="J29" s="18"/>
      <c r="K29" s="16"/>
      <c r="L29" s="18"/>
      <c r="M29" s="3"/>
    </row>
    <row r="30" spans="1:13" x14ac:dyDescent="0.35">
      <c r="C30" s="247"/>
      <c r="D30" s="247"/>
      <c r="E30" s="247"/>
      <c r="F30" s="390" t="s">
        <v>549</v>
      </c>
      <c r="G30" s="390"/>
      <c r="H30" s="390"/>
      <c r="I30" s="390"/>
      <c r="J30" s="390"/>
      <c r="K30" s="390"/>
      <c r="L30" s="390"/>
      <c r="M30" s="390"/>
    </row>
    <row r="31" spans="1:13" x14ac:dyDescent="0.35">
      <c r="A31" s="389" t="s">
        <v>333</v>
      </c>
      <c r="B31" s="389"/>
      <c r="C31" s="389"/>
      <c r="D31" s="389"/>
      <c r="E31" s="247"/>
      <c r="F31" s="389"/>
      <c r="G31" s="389"/>
      <c r="H31" s="389"/>
      <c r="I31" s="389"/>
      <c r="J31" s="389"/>
      <c r="K31" s="389"/>
      <c r="L31" s="389"/>
      <c r="M31" s="389"/>
    </row>
    <row r="32" spans="1:13" x14ac:dyDescent="0.35">
      <c r="A32" s="389" t="s">
        <v>519</v>
      </c>
      <c r="B32" s="389"/>
      <c r="C32" s="389"/>
      <c r="D32" s="389"/>
      <c r="E32" s="247"/>
      <c r="F32" s="389" t="s">
        <v>498</v>
      </c>
      <c r="G32" s="389"/>
      <c r="H32" s="389"/>
      <c r="I32" s="389"/>
      <c r="J32" s="389"/>
      <c r="K32" s="389"/>
      <c r="L32" s="389"/>
      <c r="M32" s="389"/>
    </row>
    <row r="33" spans="1:13" x14ac:dyDescent="0.35">
      <c r="A33" s="389"/>
      <c r="B33" s="389"/>
      <c r="C33" s="389"/>
      <c r="D33" s="389"/>
      <c r="E33" s="247"/>
      <c r="F33" s="247"/>
      <c r="G33" s="247"/>
      <c r="H33" s="247"/>
      <c r="I33" s="247"/>
      <c r="J33" s="247"/>
      <c r="K33" s="250"/>
      <c r="L33" s="250"/>
    </row>
    <row r="34" spans="1:13" x14ac:dyDescent="0.35">
      <c r="C34" s="247"/>
      <c r="D34" s="247"/>
      <c r="E34" s="247"/>
      <c r="F34" s="247"/>
      <c r="G34" s="247"/>
      <c r="H34" s="247"/>
      <c r="I34" s="247"/>
      <c r="J34" s="247"/>
      <c r="K34" s="250"/>
      <c r="L34" s="250"/>
    </row>
    <row r="35" spans="1:13" x14ac:dyDescent="0.35">
      <c r="A35" s="395" t="s">
        <v>350</v>
      </c>
      <c r="B35" s="395"/>
      <c r="C35" s="395"/>
      <c r="D35" s="395"/>
      <c r="E35" s="247"/>
      <c r="F35" s="395" t="s">
        <v>90</v>
      </c>
      <c r="G35" s="395"/>
      <c r="H35" s="395"/>
      <c r="I35" s="395"/>
      <c r="J35" s="395"/>
      <c r="K35" s="395"/>
      <c r="L35" s="395"/>
      <c r="M35" s="395"/>
    </row>
    <row r="36" spans="1:13" x14ac:dyDescent="0.35">
      <c r="A36" s="389" t="s">
        <v>520</v>
      </c>
      <c r="B36" s="389"/>
      <c r="C36" s="389"/>
      <c r="D36" s="389"/>
      <c r="E36" s="247"/>
      <c r="F36" s="389" t="s">
        <v>460</v>
      </c>
      <c r="G36" s="389"/>
      <c r="H36" s="389"/>
      <c r="I36" s="389"/>
      <c r="J36" s="389"/>
      <c r="K36" s="389"/>
      <c r="L36" s="389"/>
      <c r="M36" s="389"/>
    </row>
    <row r="37" spans="1:13" x14ac:dyDescent="0.35">
      <c r="C37" s="247"/>
      <c r="D37" s="247"/>
      <c r="E37" s="247"/>
      <c r="F37" s="247"/>
      <c r="G37" s="247"/>
      <c r="H37" s="247"/>
      <c r="I37" s="247"/>
      <c r="J37" s="247"/>
      <c r="K37" s="250"/>
      <c r="L37" s="250"/>
    </row>
    <row r="38" spans="1:13" x14ac:dyDescent="0.35">
      <c r="A38" s="389" t="s">
        <v>51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</row>
    <row r="39" spans="1:13" x14ac:dyDescent="0.35">
      <c r="A39" s="389" t="s">
        <v>453</v>
      </c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</row>
    <row r="40" spans="1:13" x14ac:dyDescent="0.35">
      <c r="C40" s="247"/>
      <c r="D40" s="247"/>
      <c r="E40" s="247"/>
      <c r="F40" s="247"/>
      <c r="G40" s="247"/>
      <c r="H40" s="247"/>
      <c r="I40" s="247"/>
      <c r="J40" s="247"/>
      <c r="K40" s="250"/>
      <c r="L40" s="250"/>
    </row>
    <row r="41" spans="1:13" x14ac:dyDescent="0.35">
      <c r="C41" s="247"/>
      <c r="D41" s="247"/>
      <c r="E41" s="247"/>
      <c r="F41" s="247"/>
      <c r="G41" s="247"/>
      <c r="H41" s="247"/>
      <c r="I41" s="247"/>
      <c r="J41" s="247"/>
      <c r="K41" s="250"/>
      <c r="L41" s="250"/>
    </row>
    <row r="42" spans="1:13" x14ac:dyDescent="0.35">
      <c r="A42" s="395" t="s">
        <v>454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</row>
    <row r="43" spans="1:13" x14ac:dyDescent="0.35">
      <c r="A43" s="389" t="s">
        <v>455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</row>
    <row r="44" spans="1:13" x14ac:dyDescent="0.35">
      <c r="A44" s="247"/>
      <c r="B44" s="247"/>
      <c r="C44" s="247"/>
      <c r="D44" s="247"/>
      <c r="E44" s="247"/>
      <c r="F44" s="247"/>
      <c r="G44" s="247"/>
      <c r="H44" s="247"/>
      <c r="I44" s="247"/>
      <c r="J44" s="247"/>
      <c r="K44" s="250"/>
      <c r="L44" s="250"/>
      <c r="M44" s="247"/>
    </row>
    <row r="45" spans="1:13" x14ac:dyDescent="0.35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50"/>
      <c r="L45" s="250"/>
      <c r="M45" s="247"/>
    </row>
    <row r="46" spans="1:13" x14ac:dyDescent="0.35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50"/>
      <c r="L46" s="250"/>
      <c r="M46" s="247"/>
    </row>
    <row r="47" spans="1:13" x14ac:dyDescent="0.35">
      <c r="A47" s="247"/>
      <c r="B47" s="247"/>
      <c r="C47" s="247"/>
      <c r="D47" s="247"/>
      <c r="E47" s="247"/>
      <c r="F47" s="247"/>
      <c r="G47" s="247"/>
      <c r="H47" s="247"/>
      <c r="I47" s="247"/>
      <c r="J47" s="247"/>
      <c r="K47" s="250"/>
      <c r="L47" s="250"/>
      <c r="M47" s="247"/>
    </row>
    <row r="48" spans="1:13" x14ac:dyDescent="0.35">
      <c r="A48" s="247"/>
      <c r="B48" s="247"/>
      <c r="C48" s="247"/>
      <c r="D48" s="247"/>
      <c r="E48" s="247"/>
      <c r="F48" s="247"/>
      <c r="G48" s="247"/>
      <c r="H48" s="247"/>
      <c r="I48" s="247"/>
      <c r="J48" s="247"/>
      <c r="K48" s="250"/>
      <c r="L48" s="250"/>
      <c r="M48" s="247"/>
    </row>
    <row r="49" spans="1:13" x14ac:dyDescent="0.35">
      <c r="A49" s="247"/>
      <c r="B49" s="247"/>
      <c r="C49" s="247"/>
      <c r="D49" s="247"/>
      <c r="E49" s="247"/>
      <c r="F49" s="247"/>
      <c r="G49" s="247"/>
      <c r="H49" s="247"/>
      <c r="I49" s="247"/>
      <c r="J49" s="247"/>
      <c r="K49" s="250"/>
      <c r="L49" s="250"/>
      <c r="M49" s="247"/>
    </row>
    <row r="50" spans="1:13" x14ac:dyDescent="0.35">
      <c r="A50" s="247"/>
      <c r="B50" s="247"/>
      <c r="C50" s="247"/>
      <c r="D50" s="247"/>
      <c r="E50" s="247"/>
      <c r="F50" s="247"/>
      <c r="G50" s="247"/>
      <c r="H50" s="247"/>
      <c r="I50" s="247"/>
      <c r="J50" s="247"/>
      <c r="K50" s="250"/>
      <c r="L50" s="250"/>
      <c r="M50" s="247"/>
    </row>
    <row r="51" spans="1:13" x14ac:dyDescent="0.35">
      <c r="A51" s="247"/>
      <c r="B51" s="247"/>
      <c r="C51" s="247"/>
      <c r="D51" s="247"/>
      <c r="E51" s="247"/>
      <c r="F51" s="247"/>
      <c r="G51" s="247"/>
      <c r="H51" s="247"/>
      <c r="I51" s="247"/>
      <c r="J51" s="247"/>
      <c r="K51" s="250"/>
      <c r="L51" s="250"/>
      <c r="M51" s="247"/>
    </row>
    <row r="52" spans="1:13" x14ac:dyDescent="0.35">
      <c r="A52" s="247"/>
      <c r="B52" s="247"/>
      <c r="C52" s="247"/>
      <c r="D52" s="247"/>
      <c r="E52" s="247"/>
      <c r="F52" s="247"/>
      <c r="G52" s="247"/>
      <c r="H52" s="247"/>
      <c r="I52" s="247"/>
      <c r="J52" s="247"/>
      <c r="K52" s="250"/>
      <c r="L52" s="250"/>
      <c r="M52" s="247"/>
    </row>
    <row r="53" spans="1:13" x14ac:dyDescent="0.35">
      <c r="C53" s="247"/>
      <c r="D53" s="247"/>
      <c r="E53" s="247"/>
      <c r="F53" s="247"/>
      <c r="G53" s="247"/>
      <c r="H53" s="247"/>
      <c r="I53" s="247"/>
      <c r="J53" s="247"/>
      <c r="K53" s="250"/>
      <c r="L53" s="250"/>
    </row>
    <row r="54" spans="1:13" ht="23.5" x14ac:dyDescent="0.55000000000000004">
      <c r="A54" s="385" t="s">
        <v>0</v>
      </c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</row>
    <row r="55" spans="1:13" x14ac:dyDescent="0.35">
      <c r="C55" s="247"/>
      <c r="D55" s="247"/>
      <c r="E55" s="247"/>
      <c r="F55" s="247"/>
      <c r="G55" s="247"/>
      <c r="H55" s="247"/>
      <c r="I55" s="247"/>
      <c r="J55" s="247"/>
      <c r="K55" s="250"/>
      <c r="L55" s="250"/>
    </row>
    <row r="56" spans="1:13" x14ac:dyDescent="0.35">
      <c r="B56" t="s">
        <v>1</v>
      </c>
      <c r="C56" s="25" t="s">
        <v>653</v>
      </c>
      <c r="D56" s="247"/>
      <c r="E56" s="247"/>
      <c r="F56" s="247"/>
      <c r="G56" s="247"/>
      <c r="H56" s="247"/>
      <c r="I56" s="247"/>
      <c r="J56" s="247"/>
      <c r="K56" s="250"/>
      <c r="L56" s="250"/>
    </row>
    <row r="57" spans="1:13" x14ac:dyDescent="0.35">
      <c r="B57" t="s">
        <v>3</v>
      </c>
      <c r="C57" s="228" t="s">
        <v>2</v>
      </c>
      <c r="D57" s="247"/>
      <c r="E57" s="247"/>
      <c r="F57" s="247"/>
      <c r="G57" s="247"/>
      <c r="H57" s="247"/>
      <c r="I57" s="247"/>
      <c r="J57" s="247"/>
      <c r="K57" s="250"/>
      <c r="L57" s="250"/>
    </row>
    <row r="58" spans="1:13" x14ac:dyDescent="0.35">
      <c r="B58" t="s">
        <v>4</v>
      </c>
      <c r="C58" s="25" t="s">
        <v>201</v>
      </c>
      <c r="D58" s="247"/>
      <c r="E58" s="247"/>
      <c r="F58" s="247"/>
      <c r="G58" s="247"/>
      <c r="H58" s="247"/>
      <c r="I58" s="247"/>
      <c r="J58" s="247"/>
      <c r="K58" s="250"/>
      <c r="L58" s="250"/>
    </row>
    <row r="59" spans="1:13" x14ac:dyDescent="0.35">
      <c r="C59" s="247"/>
      <c r="D59" s="247"/>
      <c r="E59" s="247"/>
      <c r="F59" s="247"/>
      <c r="G59" s="247"/>
      <c r="H59" s="247"/>
      <c r="I59" s="247"/>
      <c r="J59" s="247"/>
      <c r="K59" s="250"/>
      <c r="L59" s="250"/>
    </row>
    <row r="60" spans="1:13" ht="15.5" x14ac:dyDescent="0.35">
      <c r="A60" s="9"/>
      <c r="B60" s="9"/>
      <c r="C60" s="386" t="s">
        <v>7</v>
      </c>
      <c r="D60" s="387"/>
      <c r="E60" s="387"/>
      <c r="F60" s="387"/>
      <c r="G60" s="387"/>
      <c r="H60" s="387"/>
      <c r="I60" s="387"/>
      <c r="J60" s="388"/>
      <c r="K60" s="391" t="s">
        <v>10</v>
      </c>
      <c r="L60" s="392"/>
      <c r="M60" s="9"/>
    </row>
    <row r="61" spans="1:13" ht="15.5" x14ac:dyDescent="0.35">
      <c r="A61" s="10" t="s">
        <v>5</v>
      </c>
      <c r="B61" s="10" t="s">
        <v>6</v>
      </c>
      <c r="C61" s="28" t="s">
        <v>8</v>
      </c>
      <c r="D61" s="386" t="s">
        <v>9</v>
      </c>
      <c r="E61" s="387"/>
      <c r="F61" s="387"/>
      <c r="G61" s="387"/>
      <c r="H61" s="387"/>
      <c r="I61" s="387"/>
      <c r="J61" s="388"/>
      <c r="K61" s="393" t="s">
        <v>11</v>
      </c>
      <c r="L61" s="394"/>
      <c r="M61" s="10" t="s">
        <v>12</v>
      </c>
    </row>
    <row r="62" spans="1:13" ht="18.5" x14ac:dyDescent="0.45">
      <c r="A62" s="19" t="s">
        <v>75</v>
      </c>
      <c r="B62" s="23" t="s">
        <v>652</v>
      </c>
      <c r="C62" s="19"/>
      <c r="D62" s="90"/>
      <c r="E62" s="91"/>
      <c r="F62" s="91"/>
      <c r="G62" s="91"/>
      <c r="H62" s="91"/>
      <c r="I62" s="91"/>
      <c r="J62" s="92"/>
      <c r="K62" s="90"/>
      <c r="L62" s="92"/>
      <c r="M62" s="19"/>
    </row>
    <row r="63" spans="1:13" x14ac:dyDescent="0.35">
      <c r="A63" s="2">
        <v>1</v>
      </c>
      <c r="B63" s="2" t="s">
        <v>319</v>
      </c>
      <c r="C63" s="6" t="s">
        <v>13</v>
      </c>
      <c r="D63" s="288" t="s">
        <v>66</v>
      </c>
      <c r="E63" s="12" t="s">
        <v>25</v>
      </c>
      <c r="F63" s="12" t="s">
        <v>26</v>
      </c>
      <c r="G63" s="12" t="s">
        <v>25</v>
      </c>
      <c r="H63" s="35" t="s">
        <v>521</v>
      </c>
      <c r="I63" s="12" t="s">
        <v>25</v>
      </c>
      <c r="J63" s="24" t="s">
        <v>548</v>
      </c>
      <c r="K63" s="249">
        <v>1</v>
      </c>
      <c r="L63" s="251" t="s">
        <v>221</v>
      </c>
      <c r="M63" s="2"/>
    </row>
    <row r="64" spans="1:13" x14ac:dyDescent="0.35">
      <c r="A64" s="2">
        <v>2</v>
      </c>
      <c r="B64" s="2" t="s">
        <v>522</v>
      </c>
      <c r="C64" s="6" t="s">
        <v>17</v>
      </c>
      <c r="D64" s="288" t="s">
        <v>68</v>
      </c>
      <c r="E64" s="12" t="s">
        <v>25</v>
      </c>
      <c r="F64" s="12" t="s">
        <v>26</v>
      </c>
      <c r="G64" s="12" t="s">
        <v>25</v>
      </c>
      <c r="H64" s="35" t="s">
        <v>521</v>
      </c>
      <c r="I64" s="12" t="s">
        <v>25</v>
      </c>
      <c r="J64" s="24" t="s">
        <v>548</v>
      </c>
      <c r="K64" s="249">
        <v>1</v>
      </c>
      <c r="L64" s="251" t="s">
        <v>221</v>
      </c>
      <c r="M64" s="2"/>
    </row>
    <row r="65" spans="1:13" x14ac:dyDescent="0.35">
      <c r="A65" s="2">
        <v>3</v>
      </c>
      <c r="B65" s="2" t="s">
        <v>22</v>
      </c>
      <c r="C65" s="6" t="s">
        <v>17</v>
      </c>
      <c r="D65" s="288" t="s">
        <v>34</v>
      </c>
      <c r="E65" s="12" t="s">
        <v>25</v>
      </c>
      <c r="F65" s="12" t="s">
        <v>77</v>
      </c>
      <c r="G65" s="12" t="s">
        <v>25</v>
      </c>
      <c r="H65" s="35" t="s">
        <v>521</v>
      </c>
      <c r="I65" s="12" t="s">
        <v>25</v>
      </c>
      <c r="J65" s="24" t="s">
        <v>548</v>
      </c>
      <c r="K65" s="249">
        <v>2</v>
      </c>
      <c r="L65" s="251" t="s">
        <v>221</v>
      </c>
      <c r="M65" s="2"/>
    </row>
    <row r="66" spans="1:13" x14ac:dyDescent="0.35">
      <c r="A66" s="2">
        <v>4</v>
      </c>
      <c r="B66" s="2" t="s">
        <v>72</v>
      </c>
      <c r="C66" s="6" t="s">
        <v>13</v>
      </c>
      <c r="D66" s="249" t="s">
        <v>71</v>
      </c>
      <c r="E66" s="12" t="s">
        <v>25</v>
      </c>
      <c r="F66" s="250" t="s">
        <v>31</v>
      </c>
      <c r="G66" s="12" t="s">
        <v>25</v>
      </c>
      <c r="H66" s="35" t="s">
        <v>521</v>
      </c>
      <c r="I66" s="12" t="s">
        <v>25</v>
      </c>
      <c r="J66" s="24" t="s">
        <v>548</v>
      </c>
      <c r="K66" s="249">
        <v>2</v>
      </c>
      <c r="L66" s="251" t="s">
        <v>221</v>
      </c>
      <c r="M66" s="2"/>
    </row>
    <row r="67" spans="1:13" x14ac:dyDescent="0.35">
      <c r="A67" s="2"/>
      <c r="B67" s="2"/>
      <c r="C67" s="6"/>
      <c r="D67" s="249"/>
      <c r="E67" s="12"/>
      <c r="F67" s="12"/>
      <c r="G67" s="12"/>
      <c r="H67" s="35"/>
      <c r="I67" s="12"/>
      <c r="J67" s="24"/>
      <c r="K67" s="249"/>
      <c r="L67" s="251"/>
      <c r="M67" s="2"/>
    </row>
    <row r="68" spans="1:13" x14ac:dyDescent="0.35">
      <c r="A68" s="2"/>
      <c r="B68" s="2"/>
      <c r="C68" s="6"/>
      <c r="D68" s="249"/>
      <c r="E68" s="12"/>
      <c r="F68" s="12"/>
      <c r="G68" s="12"/>
      <c r="H68" s="250"/>
      <c r="I68" s="12"/>
      <c r="J68" s="14"/>
      <c r="K68" s="249"/>
      <c r="L68" s="251"/>
      <c r="M68" s="2"/>
    </row>
    <row r="69" spans="1:13" ht="18.5" x14ac:dyDescent="0.45">
      <c r="A69" s="19" t="s">
        <v>78</v>
      </c>
      <c r="B69" s="23" t="s">
        <v>528</v>
      </c>
      <c r="C69" s="19"/>
      <c r="D69" s="90"/>
      <c r="E69" s="91"/>
      <c r="F69" s="91"/>
      <c r="G69" s="91"/>
      <c r="H69" s="91"/>
      <c r="I69" s="91"/>
      <c r="J69" s="92"/>
      <c r="K69" s="90"/>
      <c r="L69" s="92"/>
      <c r="M69" s="19"/>
    </row>
    <row r="70" spans="1:13" x14ac:dyDescent="0.35">
      <c r="A70" s="2">
        <v>1</v>
      </c>
      <c r="B70" s="2" t="s">
        <v>319</v>
      </c>
      <c r="C70" s="6" t="s">
        <v>13</v>
      </c>
      <c r="D70" s="288" t="s">
        <v>66</v>
      </c>
      <c r="E70" s="12" t="s">
        <v>25</v>
      </c>
      <c r="F70" s="12" t="s">
        <v>50</v>
      </c>
      <c r="G70" s="12" t="s">
        <v>25</v>
      </c>
      <c r="H70" s="35" t="s">
        <v>524</v>
      </c>
      <c r="I70" s="12" t="s">
        <v>25</v>
      </c>
      <c r="J70" s="24" t="s">
        <v>548</v>
      </c>
      <c r="K70" s="249">
        <v>1</v>
      </c>
      <c r="L70" s="251" t="s">
        <v>221</v>
      </c>
      <c r="M70" s="2"/>
    </row>
    <row r="71" spans="1:13" x14ac:dyDescent="0.35">
      <c r="A71" s="2">
        <v>2</v>
      </c>
      <c r="B71" s="2" t="s">
        <v>67</v>
      </c>
      <c r="C71" s="6" t="s">
        <v>17</v>
      </c>
      <c r="D71" s="288" t="s">
        <v>68</v>
      </c>
      <c r="E71" s="12" t="s">
        <v>25</v>
      </c>
      <c r="F71" s="12" t="s">
        <v>50</v>
      </c>
      <c r="G71" s="12" t="s">
        <v>25</v>
      </c>
      <c r="H71" s="35" t="s">
        <v>524</v>
      </c>
      <c r="I71" s="12" t="s">
        <v>25</v>
      </c>
      <c r="J71" s="24" t="s">
        <v>548</v>
      </c>
      <c r="K71" s="249">
        <v>1</v>
      </c>
      <c r="L71" s="251" t="s">
        <v>221</v>
      </c>
      <c r="M71" s="2"/>
    </row>
    <row r="72" spans="1:13" x14ac:dyDescent="0.35">
      <c r="A72" s="2">
        <v>3</v>
      </c>
      <c r="B72" s="2" t="s">
        <v>22</v>
      </c>
      <c r="C72" s="6" t="s">
        <v>17</v>
      </c>
      <c r="D72" s="288" t="s">
        <v>34</v>
      </c>
      <c r="E72" s="12" t="s">
        <v>25</v>
      </c>
      <c r="F72" s="12" t="s">
        <v>523</v>
      </c>
      <c r="G72" s="12" t="s">
        <v>25</v>
      </c>
      <c r="H72" s="35" t="s">
        <v>524</v>
      </c>
      <c r="I72" s="12" t="s">
        <v>25</v>
      </c>
      <c r="J72" s="24" t="s">
        <v>548</v>
      </c>
      <c r="K72" s="249">
        <v>1</v>
      </c>
      <c r="L72" s="251" t="s">
        <v>221</v>
      </c>
      <c r="M72" s="2"/>
    </row>
    <row r="73" spans="1:13" x14ac:dyDescent="0.35">
      <c r="A73" s="2">
        <v>4</v>
      </c>
      <c r="B73" s="2" t="s">
        <v>72</v>
      </c>
      <c r="C73" s="6" t="s">
        <v>13</v>
      </c>
      <c r="D73" s="249" t="s">
        <v>71</v>
      </c>
      <c r="E73" s="12" t="s">
        <v>25</v>
      </c>
      <c r="F73" s="12" t="s">
        <v>32</v>
      </c>
      <c r="G73" s="12" t="s">
        <v>25</v>
      </c>
      <c r="H73" s="35" t="s">
        <v>524</v>
      </c>
      <c r="I73" s="12" t="s">
        <v>25</v>
      </c>
      <c r="J73" s="24" t="s">
        <v>548</v>
      </c>
      <c r="K73" s="249">
        <v>1</v>
      </c>
      <c r="L73" s="251" t="s">
        <v>221</v>
      </c>
      <c r="M73" s="2"/>
    </row>
    <row r="74" spans="1:13" x14ac:dyDescent="0.35">
      <c r="A74" s="2"/>
      <c r="B74" s="2"/>
      <c r="C74" s="6"/>
      <c r="D74" s="249"/>
      <c r="E74" s="12"/>
      <c r="F74" s="12"/>
      <c r="G74" s="12"/>
      <c r="H74" s="35"/>
      <c r="I74" s="12"/>
      <c r="J74" s="24"/>
      <c r="K74" s="249"/>
      <c r="L74" s="251"/>
      <c r="M74" s="2"/>
    </row>
    <row r="75" spans="1:13" ht="18.5" x14ac:dyDescent="0.45">
      <c r="A75" s="19" t="s">
        <v>525</v>
      </c>
      <c r="B75" s="23" t="s">
        <v>529</v>
      </c>
      <c r="C75" s="19"/>
      <c r="D75" s="90"/>
      <c r="E75" s="91"/>
      <c r="F75" s="91"/>
      <c r="G75" s="91"/>
      <c r="H75" s="91"/>
      <c r="I75" s="91"/>
      <c r="J75" s="92"/>
      <c r="K75" s="90"/>
      <c r="L75" s="92"/>
      <c r="M75" s="2"/>
    </row>
    <row r="76" spans="1:13" x14ac:dyDescent="0.35">
      <c r="A76" s="2">
        <v>1</v>
      </c>
      <c r="B76" s="2" t="s">
        <v>319</v>
      </c>
      <c r="C76" s="6" t="s">
        <v>13</v>
      </c>
      <c r="D76" s="288" t="s">
        <v>66</v>
      </c>
      <c r="E76" s="12" t="s">
        <v>25</v>
      </c>
      <c r="F76" s="12" t="s">
        <v>32</v>
      </c>
      <c r="G76" s="12" t="s">
        <v>25</v>
      </c>
      <c r="H76" s="35" t="s">
        <v>544</v>
      </c>
      <c r="I76" s="12" t="s">
        <v>25</v>
      </c>
      <c r="J76" s="24" t="s">
        <v>548</v>
      </c>
      <c r="K76" s="288">
        <v>1</v>
      </c>
      <c r="L76" s="290" t="s">
        <v>221</v>
      </c>
      <c r="M76" s="2"/>
    </row>
    <row r="77" spans="1:13" x14ac:dyDescent="0.35">
      <c r="A77" s="2">
        <v>2</v>
      </c>
      <c r="B77" s="2" t="s">
        <v>67</v>
      </c>
      <c r="C77" s="6" t="s">
        <v>17</v>
      </c>
      <c r="D77" s="288" t="s">
        <v>68</v>
      </c>
      <c r="E77" s="12" t="s">
        <v>25</v>
      </c>
      <c r="F77" s="12" t="s">
        <v>32</v>
      </c>
      <c r="G77" s="12" t="s">
        <v>25</v>
      </c>
      <c r="H77" s="35" t="s">
        <v>544</v>
      </c>
      <c r="I77" s="12" t="s">
        <v>25</v>
      </c>
      <c r="J77" s="24" t="s">
        <v>548</v>
      </c>
      <c r="K77" s="288">
        <v>1</v>
      </c>
      <c r="L77" s="290" t="s">
        <v>221</v>
      </c>
      <c r="M77" s="2"/>
    </row>
    <row r="78" spans="1:13" x14ac:dyDescent="0.35">
      <c r="A78" s="2">
        <v>3</v>
      </c>
      <c r="B78" s="2" t="s">
        <v>22</v>
      </c>
      <c r="C78" s="6" t="s">
        <v>17</v>
      </c>
      <c r="D78" s="288" t="s">
        <v>34</v>
      </c>
      <c r="E78" s="12" t="s">
        <v>25</v>
      </c>
      <c r="F78" s="12" t="s">
        <v>313</v>
      </c>
      <c r="G78" s="12" t="s">
        <v>25</v>
      </c>
      <c r="H78" s="35" t="s">
        <v>544</v>
      </c>
      <c r="I78" s="12" t="s">
        <v>25</v>
      </c>
      <c r="J78" s="24" t="s">
        <v>548</v>
      </c>
      <c r="K78" s="288">
        <v>2</v>
      </c>
      <c r="L78" s="290" t="s">
        <v>221</v>
      </c>
      <c r="M78" s="2"/>
    </row>
    <row r="79" spans="1:13" x14ac:dyDescent="0.35">
      <c r="A79" s="2">
        <v>4</v>
      </c>
      <c r="B79" s="2" t="s">
        <v>72</v>
      </c>
      <c r="C79" s="6" t="s">
        <v>13</v>
      </c>
      <c r="D79" s="288" t="s">
        <v>71</v>
      </c>
      <c r="E79" s="12" t="s">
        <v>25</v>
      </c>
      <c r="F79" s="12" t="s">
        <v>74</v>
      </c>
      <c r="G79" s="12" t="s">
        <v>25</v>
      </c>
      <c r="H79" s="35" t="s">
        <v>544</v>
      </c>
      <c r="I79" s="12" t="s">
        <v>25</v>
      </c>
      <c r="J79" s="24" t="s">
        <v>548</v>
      </c>
      <c r="K79" s="288">
        <v>1</v>
      </c>
      <c r="L79" s="290" t="s">
        <v>221</v>
      </c>
      <c r="M79" s="2"/>
    </row>
    <row r="80" spans="1:13" x14ac:dyDescent="0.35">
      <c r="A80" s="2"/>
      <c r="C80" s="2"/>
      <c r="J80" s="65"/>
      <c r="K80"/>
      <c r="L80"/>
      <c r="M80" s="2"/>
    </row>
    <row r="81" spans="1:13" x14ac:dyDescent="0.35">
      <c r="A81" s="2"/>
      <c r="B81" s="2"/>
      <c r="C81" s="6"/>
      <c r="D81" s="249"/>
      <c r="E81" s="12"/>
      <c r="F81" s="12"/>
      <c r="G81" s="12"/>
      <c r="H81" s="35"/>
      <c r="I81" s="12"/>
      <c r="J81" s="24"/>
      <c r="K81" s="289"/>
      <c r="L81" s="251"/>
      <c r="M81" s="2"/>
    </row>
    <row r="82" spans="1:13" x14ac:dyDescent="0.35">
      <c r="A82" s="2"/>
      <c r="B82" s="2"/>
      <c r="C82" s="6"/>
      <c r="D82" s="249"/>
      <c r="E82" s="12"/>
      <c r="F82" s="12"/>
      <c r="G82" s="12"/>
      <c r="H82" s="35"/>
      <c r="I82" s="12"/>
      <c r="J82" s="24"/>
      <c r="K82" s="249"/>
      <c r="L82" s="251"/>
      <c r="M82" s="2"/>
    </row>
    <row r="83" spans="1:13" x14ac:dyDescent="0.35">
      <c r="A83" s="3"/>
      <c r="B83" s="3"/>
      <c r="C83" s="252"/>
      <c r="D83" s="16"/>
      <c r="E83" s="17"/>
      <c r="F83" s="17"/>
      <c r="G83" s="17"/>
      <c r="H83" s="17"/>
      <c r="I83" s="17"/>
      <c r="J83" s="18"/>
      <c r="K83" s="16"/>
      <c r="L83" s="18"/>
      <c r="M83" s="3"/>
    </row>
    <row r="84" spans="1:13" x14ac:dyDescent="0.35">
      <c r="C84" s="287"/>
      <c r="D84" s="287"/>
      <c r="E84" s="287"/>
      <c r="F84" s="390" t="s">
        <v>549</v>
      </c>
      <c r="G84" s="390"/>
      <c r="H84" s="390"/>
      <c r="I84" s="390"/>
      <c r="J84" s="390"/>
      <c r="K84" s="390"/>
      <c r="L84" s="390"/>
      <c r="M84" s="390"/>
    </row>
    <row r="85" spans="1:13" x14ac:dyDescent="0.35">
      <c r="A85" s="389" t="s">
        <v>333</v>
      </c>
      <c r="B85" s="389"/>
      <c r="C85" s="389"/>
      <c r="D85" s="389"/>
      <c r="E85" s="287"/>
      <c r="F85" s="389"/>
      <c r="G85" s="389"/>
      <c r="H85" s="389"/>
      <c r="I85" s="389"/>
      <c r="J85" s="389"/>
      <c r="K85" s="389"/>
      <c r="L85" s="389"/>
      <c r="M85" s="389"/>
    </row>
    <row r="86" spans="1:13" x14ac:dyDescent="0.35">
      <c r="A86" s="389" t="s">
        <v>519</v>
      </c>
      <c r="B86" s="389"/>
      <c r="C86" s="389"/>
      <c r="D86" s="389"/>
      <c r="E86" s="287"/>
      <c r="F86" s="389" t="s">
        <v>498</v>
      </c>
      <c r="G86" s="389"/>
      <c r="H86" s="389"/>
      <c r="I86" s="389"/>
      <c r="J86" s="389"/>
      <c r="K86" s="389"/>
      <c r="L86" s="389"/>
      <c r="M86" s="389"/>
    </row>
    <row r="87" spans="1:13" x14ac:dyDescent="0.35">
      <c r="A87" s="389"/>
      <c r="B87" s="389"/>
      <c r="C87" s="389"/>
      <c r="D87" s="389"/>
      <c r="E87" s="287"/>
      <c r="F87" s="287"/>
      <c r="G87" s="287"/>
      <c r="H87" s="287"/>
      <c r="I87" s="287"/>
      <c r="J87" s="287"/>
      <c r="K87" s="289"/>
      <c r="L87" s="289"/>
    </row>
    <row r="88" spans="1:13" x14ac:dyDescent="0.35">
      <c r="C88" s="287"/>
      <c r="D88" s="287"/>
      <c r="E88" s="287"/>
      <c r="F88" s="287"/>
      <c r="G88" s="287"/>
      <c r="H88" s="287"/>
      <c r="I88" s="287"/>
      <c r="J88" s="287"/>
      <c r="K88" s="289"/>
      <c r="L88" s="289"/>
    </row>
    <row r="89" spans="1:13" x14ac:dyDescent="0.35">
      <c r="A89" s="395" t="s">
        <v>350</v>
      </c>
      <c r="B89" s="395"/>
      <c r="C89" s="395"/>
      <c r="D89" s="395"/>
      <c r="E89" s="287"/>
      <c r="F89" s="395" t="s">
        <v>90</v>
      </c>
      <c r="G89" s="395"/>
      <c r="H89" s="395"/>
      <c r="I89" s="395"/>
      <c r="J89" s="395"/>
      <c r="K89" s="395"/>
      <c r="L89" s="395"/>
      <c r="M89" s="395"/>
    </row>
    <row r="90" spans="1:13" x14ac:dyDescent="0.35">
      <c r="A90" s="389" t="s">
        <v>520</v>
      </c>
      <c r="B90" s="389"/>
      <c r="C90" s="389"/>
      <c r="D90" s="389"/>
      <c r="E90" s="287"/>
      <c r="F90" s="389" t="s">
        <v>460</v>
      </c>
      <c r="G90" s="389"/>
      <c r="H90" s="389"/>
      <c r="I90" s="389"/>
      <c r="J90" s="389"/>
      <c r="K90" s="389"/>
      <c r="L90" s="389"/>
      <c r="M90" s="389"/>
    </row>
    <row r="91" spans="1:13" x14ac:dyDescent="0.35">
      <c r="C91" s="287"/>
      <c r="D91" s="287"/>
      <c r="E91" s="287"/>
      <c r="F91" s="287"/>
      <c r="G91" s="287"/>
      <c r="H91" s="287"/>
      <c r="I91" s="287"/>
      <c r="J91" s="287"/>
      <c r="K91" s="289"/>
      <c r="L91" s="289"/>
    </row>
    <row r="92" spans="1:13" x14ac:dyDescent="0.35">
      <c r="A92" s="389" t="s">
        <v>51</v>
      </c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</row>
    <row r="93" spans="1:13" x14ac:dyDescent="0.35">
      <c r="A93" s="389" t="s">
        <v>453</v>
      </c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</row>
    <row r="94" spans="1:13" x14ac:dyDescent="0.35">
      <c r="C94" s="287"/>
      <c r="D94" s="287"/>
      <c r="E94" s="287"/>
      <c r="F94" s="287"/>
      <c r="G94" s="287"/>
      <c r="H94" s="287"/>
      <c r="I94" s="287"/>
      <c r="J94" s="287"/>
      <c r="K94" s="289"/>
      <c r="L94" s="289"/>
    </row>
    <row r="95" spans="1:13" x14ac:dyDescent="0.35">
      <c r="C95" s="287"/>
      <c r="D95" s="287"/>
      <c r="E95" s="287"/>
      <c r="F95" s="287"/>
      <c r="G95" s="287"/>
      <c r="H95" s="287"/>
      <c r="I95" s="287"/>
      <c r="J95" s="287"/>
      <c r="K95" s="289"/>
      <c r="L95" s="289"/>
    </row>
    <row r="96" spans="1:13" x14ac:dyDescent="0.35">
      <c r="A96" s="395" t="s">
        <v>454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</row>
    <row r="97" spans="1:13" x14ac:dyDescent="0.35">
      <c r="A97" s="389" t="s">
        <v>455</v>
      </c>
      <c r="B97" s="389"/>
      <c r="C97" s="389"/>
      <c r="D97" s="389"/>
      <c r="E97" s="389"/>
      <c r="F97" s="389"/>
      <c r="G97" s="389"/>
      <c r="H97" s="389"/>
      <c r="I97" s="389"/>
      <c r="J97" s="389"/>
      <c r="K97" s="389"/>
      <c r="L97" s="389"/>
      <c r="M97" s="389"/>
    </row>
    <row r="98" spans="1:13" x14ac:dyDescent="0.35">
      <c r="A98" s="247"/>
      <c r="B98" s="247"/>
      <c r="C98" s="247"/>
      <c r="D98" s="247"/>
      <c r="E98" s="247"/>
      <c r="F98" s="247"/>
      <c r="G98" s="247"/>
      <c r="H98" s="247"/>
      <c r="I98" s="247"/>
      <c r="J98" s="247"/>
      <c r="K98" s="250"/>
      <c r="L98" s="250"/>
      <c r="M98" s="247"/>
    </row>
    <row r="99" spans="1:13" x14ac:dyDescent="0.35">
      <c r="A99" s="247"/>
      <c r="B99" s="247"/>
      <c r="C99" s="247"/>
      <c r="D99" s="247"/>
      <c r="E99" s="247"/>
      <c r="F99" s="247"/>
      <c r="G99" s="247"/>
      <c r="H99" s="247"/>
      <c r="I99" s="247"/>
      <c r="J99" s="247"/>
      <c r="K99" s="250"/>
      <c r="L99" s="250"/>
      <c r="M99" s="247"/>
    </row>
    <row r="100" spans="1:13" x14ac:dyDescent="0.35">
      <c r="A100" s="247"/>
      <c r="B100" s="247"/>
      <c r="C100" s="247"/>
      <c r="D100" s="247"/>
      <c r="E100" s="247"/>
      <c r="F100" s="247"/>
      <c r="G100" s="247"/>
      <c r="H100" s="247"/>
      <c r="I100" s="247"/>
      <c r="J100" s="247"/>
      <c r="K100" s="250"/>
      <c r="L100" s="250"/>
      <c r="M100" s="247"/>
    </row>
    <row r="101" spans="1:13" x14ac:dyDescent="0.35">
      <c r="A101" s="247"/>
      <c r="B101" s="247"/>
      <c r="C101" s="247"/>
      <c r="D101" s="247"/>
      <c r="E101" s="247"/>
      <c r="F101" s="247"/>
      <c r="G101" s="247"/>
      <c r="H101" s="247"/>
      <c r="I101" s="247"/>
      <c r="J101" s="247"/>
      <c r="K101" s="250"/>
      <c r="L101" s="250"/>
      <c r="M101" s="247"/>
    </row>
    <row r="102" spans="1:13" x14ac:dyDescent="0.35">
      <c r="C102" s="247"/>
      <c r="D102" s="247"/>
      <c r="E102" s="247"/>
      <c r="F102" s="247"/>
      <c r="G102" s="247"/>
      <c r="H102" s="247"/>
      <c r="I102" s="247"/>
      <c r="J102" s="247"/>
      <c r="K102" s="250"/>
      <c r="L102" s="250"/>
    </row>
    <row r="103" spans="1:13" ht="23.5" x14ac:dyDescent="0.55000000000000004">
      <c r="A103" s="385" t="s">
        <v>0</v>
      </c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</row>
    <row r="104" spans="1:13" x14ac:dyDescent="0.35">
      <c r="C104" s="247"/>
      <c r="D104" s="247"/>
      <c r="E104" s="247"/>
      <c r="F104" s="247"/>
      <c r="G104" s="247"/>
      <c r="H104" s="247"/>
      <c r="I104" s="247"/>
      <c r="J104" s="247"/>
      <c r="K104" s="250"/>
      <c r="L104" s="250"/>
    </row>
    <row r="105" spans="1:13" x14ac:dyDescent="0.35">
      <c r="B105" t="s">
        <v>1</v>
      </c>
      <c r="C105" s="25" t="s">
        <v>526</v>
      </c>
      <c r="D105" s="247"/>
      <c r="E105" s="247"/>
      <c r="F105" s="247"/>
      <c r="G105" s="247"/>
      <c r="H105" s="247"/>
      <c r="I105" s="247"/>
      <c r="J105" s="247"/>
      <c r="K105" s="250"/>
      <c r="L105" s="250"/>
    </row>
    <row r="106" spans="1:13" x14ac:dyDescent="0.35">
      <c r="B106" t="s">
        <v>3</v>
      </c>
      <c r="C106" s="228" t="s">
        <v>2</v>
      </c>
      <c r="D106" s="247"/>
      <c r="E106" s="247"/>
      <c r="F106" s="247"/>
      <c r="G106" s="247"/>
      <c r="H106" s="247"/>
      <c r="I106" s="247"/>
      <c r="J106" s="247"/>
      <c r="K106" s="250"/>
      <c r="L106" s="250"/>
    </row>
    <row r="107" spans="1:13" x14ac:dyDescent="0.35">
      <c r="B107" t="s">
        <v>4</v>
      </c>
      <c r="C107" s="25" t="s">
        <v>201</v>
      </c>
      <c r="D107" s="247"/>
      <c r="E107" s="247"/>
      <c r="F107" s="247"/>
      <c r="G107" s="247"/>
      <c r="H107" s="247"/>
      <c r="I107" s="247"/>
      <c r="J107" s="247"/>
      <c r="K107" s="250"/>
      <c r="L107" s="250"/>
    </row>
    <row r="108" spans="1:13" x14ac:dyDescent="0.35">
      <c r="C108" s="247"/>
      <c r="D108" s="247"/>
      <c r="E108" s="247"/>
      <c r="F108" s="247"/>
      <c r="G108" s="247"/>
      <c r="H108" s="247"/>
      <c r="I108" s="247"/>
      <c r="J108" s="247"/>
      <c r="K108" s="250"/>
      <c r="L108" s="250"/>
    </row>
    <row r="109" spans="1:13" ht="15.5" x14ac:dyDescent="0.35">
      <c r="A109" s="9"/>
      <c r="B109" s="9"/>
      <c r="C109" s="386" t="s">
        <v>7</v>
      </c>
      <c r="D109" s="387"/>
      <c r="E109" s="387"/>
      <c r="F109" s="387"/>
      <c r="G109" s="387"/>
      <c r="H109" s="387"/>
      <c r="I109" s="387"/>
      <c r="J109" s="388"/>
      <c r="K109" s="391" t="s">
        <v>10</v>
      </c>
      <c r="L109" s="392"/>
      <c r="M109" s="9"/>
    </row>
    <row r="110" spans="1:13" ht="15.5" x14ac:dyDescent="0.35">
      <c r="A110" s="10" t="s">
        <v>5</v>
      </c>
      <c r="B110" s="10" t="s">
        <v>6</v>
      </c>
      <c r="C110" s="28" t="s">
        <v>8</v>
      </c>
      <c r="D110" s="386" t="s">
        <v>9</v>
      </c>
      <c r="E110" s="387"/>
      <c r="F110" s="387"/>
      <c r="G110" s="387"/>
      <c r="H110" s="387"/>
      <c r="I110" s="387"/>
      <c r="J110" s="388"/>
      <c r="K110" s="393" t="s">
        <v>11</v>
      </c>
      <c r="L110" s="394"/>
      <c r="M110" s="10" t="s">
        <v>12</v>
      </c>
    </row>
    <row r="111" spans="1:13" ht="18.5" x14ac:dyDescent="0.45">
      <c r="A111" s="31"/>
      <c r="B111" s="86" t="s">
        <v>527</v>
      </c>
      <c r="C111" s="36"/>
      <c r="D111" s="37"/>
      <c r="E111" s="39"/>
      <c r="F111" s="39"/>
      <c r="G111" s="39"/>
      <c r="H111" s="39"/>
      <c r="I111" s="39"/>
      <c r="J111" s="111"/>
      <c r="K111" s="37"/>
      <c r="L111" s="111"/>
      <c r="M111" s="19"/>
    </row>
    <row r="112" spans="1:13" x14ac:dyDescent="0.35">
      <c r="A112" s="2">
        <v>1</v>
      </c>
      <c r="B112" s="2" t="s">
        <v>530</v>
      </c>
      <c r="C112" s="43" t="s">
        <v>13</v>
      </c>
      <c r="D112" s="288" t="s">
        <v>76</v>
      </c>
      <c r="E112" s="83" t="s">
        <v>25</v>
      </c>
      <c r="F112" s="250">
        <v>1</v>
      </c>
      <c r="G112" s="83" t="s">
        <v>25</v>
      </c>
      <c r="H112" s="289" t="s">
        <v>518</v>
      </c>
      <c r="I112" s="83" t="s">
        <v>25</v>
      </c>
      <c r="J112" s="24" t="s">
        <v>548</v>
      </c>
      <c r="K112" s="82">
        <v>1</v>
      </c>
      <c r="L112" s="113" t="s">
        <v>221</v>
      </c>
      <c r="M112" s="2"/>
    </row>
    <row r="113" spans="1:13" x14ac:dyDescent="0.35">
      <c r="A113" s="2">
        <v>2</v>
      </c>
      <c r="B113" s="2" t="s">
        <v>319</v>
      </c>
      <c r="C113" s="43" t="s">
        <v>13</v>
      </c>
      <c r="D113" s="288" t="s">
        <v>76</v>
      </c>
      <c r="E113" s="83" t="s">
        <v>25</v>
      </c>
      <c r="F113" s="289" t="s">
        <v>531</v>
      </c>
      <c r="G113" s="83" t="s">
        <v>25</v>
      </c>
      <c r="H113" s="289" t="s">
        <v>518</v>
      </c>
      <c r="I113" s="83" t="s">
        <v>25</v>
      </c>
      <c r="J113" s="24" t="s">
        <v>548</v>
      </c>
      <c r="K113" s="288">
        <v>22</v>
      </c>
      <c r="L113" s="290" t="s">
        <v>221</v>
      </c>
      <c r="M113" s="2"/>
    </row>
    <row r="114" spans="1:13" x14ac:dyDescent="0.35">
      <c r="A114" s="2">
        <v>3</v>
      </c>
      <c r="B114" s="2" t="s">
        <v>532</v>
      </c>
      <c r="C114" s="43" t="s">
        <v>13</v>
      </c>
      <c r="D114" s="288" t="s">
        <v>76</v>
      </c>
      <c r="E114" s="83" t="s">
        <v>25</v>
      </c>
      <c r="F114" s="289">
        <v>24</v>
      </c>
      <c r="G114" s="83" t="s">
        <v>25</v>
      </c>
      <c r="H114" s="289" t="s">
        <v>518</v>
      </c>
      <c r="I114" s="83" t="s">
        <v>25</v>
      </c>
      <c r="J114" s="24" t="s">
        <v>548</v>
      </c>
      <c r="K114" s="82">
        <v>1</v>
      </c>
      <c r="L114" s="113" t="s">
        <v>221</v>
      </c>
      <c r="M114" s="2"/>
    </row>
    <row r="115" spans="1:13" x14ac:dyDescent="0.35">
      <c r="A115" s="2">
        <v>4</v>
      </c>
      <c r="B115" s="2" t="s">
        <v>533</v>
      </c>
      <c r="C115" s="43" t="s">
        <v>13</v>
      </c>
      <c r="D115" s="347" t="s">
        <v>28</v>
      </c>
      <c r="E115" s="83" t="s">
        <v>25</v>
      </c>
      <c r="F115" s="12" t="s">
        <v>50</v>
      </c>
      <c r="G115" s="83" t="s">
        <v>25</v>
      </c>
      <c r="H115" s="289" t="s">
        <v>518</v>
      </c>
      <c r="I115" s="83" t="s">
        <v>25</v>
      </c>
      <c r="J115" s="24" t="s">
        <v>548</v>
      </c>
      <c r="K115" s="82">
        <v>1</v>
      </c>
      <c r="L115" s="113" t="s">
        <v>221</v>
      </c>
      <c r="M115" s="2"/>
    </row>
    <row r="116" spans="1:13" x14ac:dyDescent="0.35">
      <c r="A116" s="2">
        <v>5</v>
      </c>
      <c r="B116" s="2" t="s">
        <v>117</v>
      </c>
      <c r="C116" s="43" t="s">
        <v>13</v>
      </c>
      <c r="D116" s="347" t="s">
        <v>28</v>
      </c>
      <c r="E116" s="83" t="s">
        <v>25</v>
      </c>
      <c r="F116" s="12" t="s">
        <v>32</v>
      </c>
      <c r="G116" s="83" t="s">
        <v>25</v>
      </c>
      <c r="H116" s="289" t="s">
        <v>518</v>
      </c>
      <c r="I116" s="83" t="s">
        <v>25</v>
      </c>
      <c r="J116" s="24" t="s">
        <v>548</v>
      </c>
      <c r="K116" s="82">
        <v>1</v>
      </c>
      <c r="L116" s="113" t="s">
        <v>221</v>
      </c>
      <c r="M116" s="2"/>
    </row>
    <row r="117" spans="1:13" x14ac:dyDescent="0.35">
      <c r="A117" s="2">
        <v>6</v>
      </c>
      <c r="B117" s="42" t="s">
        <v>67</v>
      </c>
      <c r="C117" s="43" t="s">
        <v>17</v>
      </c>
      <c r="D117" s="288" t="s">
        <v>46</v>
      </c>
      <c r="E117" s="83" t="s">
        <v>25</v>
      </c>
      <c r="F117" s="289" t="s">
        <v>534</v>
      </c>
      <c r="G117" s="83" t="s">
        <v>25</v>
      </c>
      <c r="H117" s="289" t="s">
        <v>518</v>
      </c>
      <c r="I117" s="83" t="s">
        <v>25</v>
      </c>
      <c r="J117" s="24" t="s">
        <v>548</v>
      </c>
      <c r="K117" s="288">
        <v>26</v>
      </c>
      <c r="L117" s="290" t="s">
        <v>221</v>
      </c>
      <c r="M117" s="2"/>
    </row>
    <row r="118" spans="1:13" x14ac:dyDescent="0.35">
      <c r="A118" s="2">
        <v>7</v>
      </c>
      <c r="B118" s="2" t="s">
        <v>535</v>
      </c>
      <c r="C118" s="43" t="s">
        <v>17</v>
      </c>
      <c r="D118" s="347" t="s">
        <v>34</v>
      </c>
      <c r="E118" s="83" t="s">
        <v>25</v>
      </c>
      <c r="F118" s="289" t="s">
        <v>536</v>
      </c>
      <c r="G118" s="83" t="s">
        <v>25</v>
      </c>
      <c r="H118" s="289" t="s">
        <v>518</v>
      </c>
      <c r="I118" s="83" t="s">
        <v>25</v>
      </c>
      <c r="J118" s="24" t="s">
        <v>548</v>
      </c>
      <c r="K118" s="288">
        <v>2</v>
      </c>
      <c r="L118" s="290" t="s">
        <v>221</v>
      </c>
      <c r="M118" s="2"/>
    </row>
    <row r="119" spans="1:13" x14ac:dyDescent="0.35">
      <c r="A119" s="2">
        <v>8</v>
      </c>
      <c r="B119" s="2" t="s">
        <v>537</v>
      </c>
      <c r="C119" s="6" t="s">
        <v>161</v>
      </c>
      <c r="D119" s="288" t="s">
        <v>30</v>
      </c>
      <c r="E119" s="83" t="s">
        <v>25</v>
      </c>
      <c r="F119" s="12" t="s">
        <v>26</v>
      </c>
      <c r="G119" s="83" t="s">
        <v>25</v>
      </c>
      <c r="H119" s="289" t="s">
        <v>518</v>
      </c>
      <c r="I119" s="83" t="s">
        <v>25</v>
      </c>
      <c r="J119" s="24" t="s">
        <v>548</v>
      </c>
      <c r="K119" s="82">
        <v>1</v>
      </c>
      <c r="L119" s="113" t="s">
        <v>221</v>
      </c>
      <c r="M119" s="2"/>
    </row>
    <row r="120" spans="1:13" x14ac:dyDescent="0.35">
      <c r="A120" s="2">
        <v>9</v>
      </c>
      <c r="B120" s="2" t="s">
        <v>399</v>
      </c>
      <c r="C120" s="43" t="s">
        <v>13</v>
      </c>
      <c r="D120" s="288" t="s">
        <v>30</v>
      </c>
      <c r="E120" s="83" t="s">
        <v>25</v>
      </c>
      <c r="F120" s="83" t="s">
        <v>50</v>
      </c>
      <c r="G120" s="83" t="s">
        <v>25</v>
      </c>
      <c r="H120" s="289" t="s">
        <v>518</v>
      </c>
      <c r="I120" s="83" t="s">
        <v>25</v>
      </c>
      <c r="J120" s="24" t="s">
        <v>548</v>
      </c>
      <c r="K120" s="82">
        <v>1</v>
      </c>
      <c r="L120" s="113" t="s">
        <v>221</v>
      </c>
      <c r="M120" s="2"/>
    </row>
    <row r="121" spans="1:13" x14ac:dyDescent="0.35">
      <c r="A121" s="2">
        <v>10</v>
      </c>
      <c r="B121" s="2" t="s">
        <v>348</v>
      </c>
      <c r="C121" s="6" t="s">
        <v>137</v>
      </c>
      <c r="D121" s="288" t="s">
        <v>105</v>
      </c>
      <c r="E121" s="12" t="s">
        <v>25</v>
      </c>
      <c r="F121" s="12" t="s">
        <v>26</v>
      </c>
      <c r="G121" s="12" t="s">
        <v>25</v>
      </c>
      <c r="H121" s="289" t="s">
        <v>518</v>
      </c>
      <c r="I121" s="83" t="s">
        <v>25</v>
      </c>
      <c r="J121" s="24" t="s">
        <v>548</v>
      </c>
      <c r="K121" s="82">
        <v>1</v>
      </c>
      <c r="L121" s="290" t="s">
        <v>221</v>
      </c>
      <c r="M121" s="2"/>
    </row>
    <row r="122" spans="1:13" x14ac:dyDescent="0.35">
      <c r="A122" s="2">
        <v>11</v>
      </c>
      <c r="B122" s="42" t="s">
        <v>72</v>
      </c>
      <c r="C122" s="43" t="s">
        <v>13</v>
      </c>
      <c r="D122" s="82" t="s">
        <v>71</v>
      </c>
      <c r="E122" s="83" t="s">
        <v>25</v>
      </c>
      <c r="F122" s="289" t="s">
        <v>538</v>
      </c>
      <c r="G122" s="83" t="s">
        <v>25</v>
      </c>
      <c r="H122" s="289" t="s">
        <v>518</v>
      </c>
      <c r="I122" s="83" t="s">
        <v>25</v>
      </c>
      <c r="J122" s="24" t="s">
        <v>548</v>
      </c>
      <c r="K122" s="288">
        <v>26</v>
      </c>
      <c r="L122" s="290" t="s">
        <v>221</v>
      </c>
      <c r="M122" s="102"/>
    </row>
    <row r="123" spans="1:13" x14ac:dyDescent="0.35">
      <c r="A123" s="2">
        <v>12</v>
      </c>
      <c r="B123" s="2" t="s">
        <v>106</v>
      </c>
      <c r="C123" s="6" t="s">
        <v>87</v>
      </c>
      <c r="D123" s="288" t="s">
        <v>184</v>
      </c>
      <c r="E123" s="83" t="s">
        <v>25</v>
      </c>
      <c r="F123" s="12" t="s">
        <v>50</v>
      </c>
      <c r="G123" s="83" t="s">
        <v>25</v>
      </c>
      <c r="H123" s="289" t="s">
        <v>518</v>
      </c>
      <c r="I123" s="83" t="s">
        <v>25</v>
      </c>
      <c r="J123" s="24" t="s">
        <v>548</v>
      </c>
      <c r="K123" s="288">
        <v>1</v>
      </c>
      <c r="L123" s="290" t="s">
        <v>221</v>
      </c>
      <c r="M123" s="102"/>
    </row>
    <row r="124" spans="1:13" x14ac:dyDescent="0.35">
      <c r="A124" s="2">
        <v>13</v>
      </c>
      <c r="B124" s="42" t="s">
        <v>70</v>
      </c>
      <c r="C124" s="43" t="s">
        <v>13</v>
      </c>
      <c r="D124" s="82" t="s">
        <v>73</v>
      </c>
      <c r="E124" s="83" t="s">
        <v>25</v>
      </c>
      <c r="F124" s="12" t="s">
        <v>539</v>
      </c>
      <c r="G124" s="83" t="s">
        <v>25</v>
      </c>
      <c r="H124" s="289" t="s">
        <v>518</v>
      </c>
      <c r="I124" s="83" t="s">
        <v>25</v>
      </c>
      <c r="J124" s="24" t="s">
        <v>548</v>
      </c>
      <c r="K124" s="288">
        <v>6</v>
      </c>
      <c r="L124" s="290" t="s">
        <v>221</v>
      </c>
      <c r="M124" s="102"/>
    </row>
    <row r="125" spans="1:13" x14ac:dyDescent="0.35">
      <c r="A125" s="2">
        <v>14</v>
      </c>
      <c r="B125" s="2" t="s">
        <v>540</v>
      </c>
      <c r="C125" s="6" t="s">
        <v>349</v>
      </c>
      <c r="D125" s="288" t="s">
        <v>328</v>
      </c>
      <c r="E125" s="83" t="s">
        <v>25</v>
      </c>
      <c r="F125" s="12" t="s">
        <v>26</v>
      </c>
      <c r="G125" s="83" t="s">
        <v>25</v>
      </c>
      <c r="H125" s="289" t="s">
        <v>518</v>
      </c>
      <c r="I125" s="83" t="s">
        <v>25</v>
      </c>
      <c r="J125" s="24" t="s">
        <v>548</v>
      </c>
      <c r="K125" s="249">
        <v>1</v>
      </c>
      <c r="L125" s="251" t="s">
        <v>221</v>
      </c>
      <c r="M125" s="102"/>
    </row>
    <row r="126" spans="1:13" x14ac:dyDescent="0.35">
      <c r="A126" s="42"/>
      <c r="B126" s="42"/>
      <c r="C126" s="43"/>
      <c r="D126" s="82"/>
      <c r="E126" s="83"/>
      <c r="F126" s="12"/>
      <c r="G126" s="83"/>
      <c r="H126" s="250"/>
      <c r="I126" s="83"/>
      <c r="J126" s="24"/>
      <c r="K126" s="249"/>
      <c r="L126" s="251"/>
      <c r="M126" s="102"/>
    </row>
    <row r="127" spans="1:13" x14ac:dyDescent="0.35">
      <c r="A127" s="42"/>
      <c r="B127" s="42"/>
      <c r="C127" s="6"/>
      <c r="D127" s="82"/>
      <c r="E127" s="83"/>
      <c r="F127" s="250"/>
      <c r="G127" s="83"/>
      <c r="H127" s="250"/>
      <c r="I127" s="83"/>
      <c r="J127" s="24"/>
      <c r="K127" s="249"/>
      <c r="L127" s="251"/>
      <c r="M127" s="102"/>
    </row>
    <row r="128" spans="1:13" x14ac:dyDescent="0.35">
      <c r="A128" s="42"/>
      <c r="B128" s="2"/>
      <c r="C128" s="6"/>
      <c r="D128" s="249"/>
      <c r="E128" s="83"/>
      <c r="F128" s="12"/>
      <c r="G128" s="83"/>
      <c r="H128" s="250"/>
      <c r="I128" s="83"/>
      <c r="J128" s="24"/>
      <c r="K128" s="82"/>
      <c r="L128" s="251"/>
      <c r="M128" s="102"/>
    </row>
    <row r="129" spans="1:13" x14ac:dyDescent="0.35">
      <c r="A129" s="3"/>
      <c r="B129" s="195"/>
      <c r="C129" s="206"/>
      <c r="D129" s="207"/>
      <c r="E129" s="196"/>
      <c r="F129" s="83"/>
      <c r="G129" s="83"/>
      <c r="H129" s="100"/>
      <c r="I129" s="83"/>
      <c r="J129" s="84"/>
      <c r="K129" s="82"/>
      <c r="L129" s="113"/>
      <c r="M129" s="3"/>
    </row>
    <row r="130" spans="1:13" x14ac:dyDescent="0.35">
      <c r="C130" s="287"/>
      <c r="D130" s="287"/>
      <c r="E130" s="287"/>
      <c r="F130" s="390" t="s">
        <v>549</v>
      </c>
      <c r="G130" s="390"/>
      <c r="H130" s="390"/>
      <c r="I130" s="390"/>
      <c r="J130" s="390"/>
      <c r="K130" s="390"/>
      <c r="L130" s="390"/>
      <c r="M130" s="390"/>
    </row>
    <row r="131" spans="1:13" x14ac:dyDescent="0.35">
      <c r="A131" s="389" t="s">
        <v>333</v>
      </c>
      <c r="B131" s="389"/>
      <c r="C131" s="389"/>
      <c r="D131" s="389"/>
      <c r="E131" s="287"/>
      <c r="F131" s="389"/>
      <c r="G131" s="389"/>
      <c r="H131" s="389"/>
      <c r="I131" s="389"/>
      <c r="J131" s="389"/>
      <c r="K131" s="389"/>
      <c r="L131" s="389"/>
      <c r="M131" s="389"/>
    </row>
    <row r="132" spans="1:13" x14ac:dyDescent="0.35">
      <c r="A132" s="389" t="s">
        <v>519</v>
      </c>
      <c r="B132" s="389"/>
      <c r="C132" s="389"/>
      <c r="D132" s="389"/>
      <c r="E132" s="287"/>
      <c r="F132" s="389" t="s">
        <v>498</v>
      </c>
      <c r="G132" s="389"/>
      <c r="H132" s="389"/>
      <c r="I132" s="389"/>
      <c r="J132" s="389"/>
      <c r="K132" s="389"/>
      <c r="L132" s="389"/>
      <c r="M132" s="389"/>
    </row>
    <row r="133" spans="1:13" x14ac:dyDescent="0.35">
      <c r="A133" s="389"/>
      <c r="B133" s="389"/>
      <c r="C133" s="389"/>
      <c r="D133" s="389"/>
      <c r="E133" s="287"/>
      <c r="F133" s="287"/>
      <c r="G133" s="287"/>
      <c r="H133" s="287"/>
      <c r="I133" s="287"/>
      <c r="J133" s="287"/>
      <c r="K133" s="289"/>
      <c r="L133" s="289"/>
    </row>
    <row r="134" spans="1:13" x14ac:dyDescent="0.35">
      <c r="C134" s="287"/>
      <c r="D134" s="287"/>
      <c r="E134" s="287"/>
      <c r="F134" s="287"/>
      <c r="G134" s="287"/>
      <c r="H134" s="287"/>
      <c r="I134" s="287"/>
      <c r="J134" s="287"/>
      <c r="K134" s="289"/>
      <c r="L134" s="289"/>
    </row>
    <row r="135" spans="1:13" x14ac:dyDescent="0.35">
      <c r="A135" s="395" t="s">
        <v>350</v>
      </c>
      <c r="B135" s="395"/>
      <c r="C135" s="395"/>
      <c r="D135" s="395"/>
      <c r="E135" s="287"/>
      <c r="F135" s="395" t="s">
        <v>90</v>
      </c>
      <c r="G135" s="395"/>
      <c r="H135" s="395"/>
      <c r="I135" s="395"/>
      <c r="J135" s="395"/>
      <c r="K135" s="395"/>
      <c r="L135" s="395"/>
      <c r="M135" s="395"/>
    </row>
    <row r="136" spans="1:13" x14ac:dyDescent="0.35">
      <c r="A136" s="389" t="s">
        <v>520</v>
      </c>
      <c r="B136" s="389"/>
      <c r="C136" s="389"/>
      <c r="D136" s="389"/>
      <c r="E136" s="287"/>
      <c r="F136" s="389" t="s">
        <v>460</v>
      </c>
      <c r="G136" s="389"/>
      <c r="H136" s="389"/>
      <c r="I136" s="389"/>
      <c r="J136" s="389"/>
      <c r="K136" s="389"/>
      <c r="L136" s="389"/>
      <c r="M136" s="389"/>
    </row>
    <row r="137" spans="1:13" x14ac:dyDescent="0.35">
      <c r="C137" s="287"/>
      <c r="D137" s="287"/>
      <c r="E137" s="287"/>
      <c r="F137" s="287"/>
      <c r="G137" s="287"/>
      <c r="H137" s="287"/>
      <c r="I137" s="287"/>
      <c r="J137" s="287"/>
      <c r="K137" s="289"/>
      <c r="L137" s="289"/>
    </row>
    <row r="138" spans="1:13" x14ac:dyDescent="0.35">
      <c r="A138" s="389" t="s">
        <v>51</v>
      </c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</row>
    <row r="139" spans="1:13" x14ac:dyDescent="0.35">
      <c r="A139" s="389" t="s">
        <v>453</v>
      </c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</row>
    <row r="140" spans="1:13" x14ac:dyDescent="0.35">
      <c r="C140" s="287"/>
      <c r="D140" s="287"/>
      <c r="E140" s="287"/>
      <c r="F140" s="287"/>
      <c r="G140" s="287"/>
      <c r="H140" s="287"/>
      <c r="I140" s="287"/>
      <c r="J140" s="287"/>
      <c r="K140" s="289"/>
      <c r="L140" s="289"/>
    </row>
    <row r="141" spans="1:13" x14ac:dyDescent="0.35">
      <c r="C141" s="287"/>
      <c r="D141" s="287"/>
      <c r="E141" s="287"/>
      <c r="F141" s="287"/>
      <c r="G141" s="287"/>
      <c r="H141" s="287"/>
      <c r="I141" s="287"/>
      <c r="J141" s="287"/>
      <c r="K141" s="289"/>
      <c r="L141" s="289"/>
    </row>
    <row r="142" spans="1:13" x14ac:dyDescent="0.35">
      <c r="A142" s="395" t="s">
        <v>454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</row>
    <row r="143" spans="1:13" x14ac:dyDescent="0.35">
      <c r="A143" s="389" t="s">
        <v>455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</row>
    <row r="145" spans="1:13" x14ac:dyDescent="0.35">
      <c r="C145" s="247"/>
      <c r="D145" s="247"/>
      <c r="E145" s="247"/>
      <c r="F145" s="247"/>
      <c r="G145" s="247"/>
      <c r="H145" s="247"/>
      <c r="I145" s="247"/>
      <c r="J145" s="247"/>
      <c r="K145" s="250"/>
      <c r="L145" s="250"/>
    </row>
    <row r="146" spans="1:13" x14ac:dyDescent="0.35">
      <c r="C146" s="247"/>
      <c r="D146" s="247"/>
      <c r="E146" s="247"/>
      <c r="F146" s="247"/>
      <c r="G146" s="247"/>
      <c r="H146" s="247"/>
      <c r="I146" s="247"/>
      <c r="J146" s="247"/>
      <c r="K146" s="250"/>
      <c r="L146" s="250"/>
    </row>
    <row r="147" spans="1:13" x14ac:dyDescent="0.35">
      <c r="C147" s="247"/>
      <c r="D147" s="247"/>
      <c r="E147" s="247"/>
      <c r="F147" s="247"/>
      <c r="G147" s="247"/>
      <c r="H147" s="247"/>
      <c r="I147" s="247"/>
      <c r="J147" s="247"/>
      <c r="K147" s="250"/>
      <c r="L147" s="250"/>
    </row>
    <row r="148" spans="1:13" x14ac:dyDescent="0.35">
      <c r="C148" s="247"/>
      <c r="D148" s="247"/>
      <c r="E148" s="247"/>
      <c r="F148" s="247"/>
      <c r="G148" s="247"/>
      <c r="H148" s="247"/>
      <c r="I148" s="247"/>
      <c r="J148" s="247"/>
      <c r="K148" s="250"/>
      <c r="L148" s="250"/>
    </row>
    <row r="149" spans="1:13" x14ac:dyDescent="0.35">
      <c r="C149" s="247"/>
      <c r="D149" s="247"/>
      <c r="E149" s="247"/>
      <c r="F149" s="247"/>
      <c r="G149" s="247"/>
      <c r="H149" s="247"/>
      <c r="I149" s="247"/>
      <c r="J149" s="247"/>
      <c r="K149" s="250"/>
      <c r="L149" s="250"/>
    </row>
    <row r="150" spans="1:13" x14ac:dyDescent="0.35">
      <c r="C150" s="247"/>
      <c r="D150" s="247"/>
      <c r="E150" s="247"/>
      <c r="F150" s="247"/>
      <c r="G150" s="247"/>
      <c r="H150" s="247"/>
      <c r="I150" s="247"/>
      <c r="J150" s="247"/>
      <c r="K150" s="250"/>
      <c r="L150" s="250"/>
    </row>
    <row r="151" spans="1:13" x14ac:dyDescent="0.35">
      <c r="C151" s="247"/>
      <c r="D151" s="247"/>
      <c r="E151" s="247"/>
      <c r="F151" s="247"/>
      <c r="G151" s="247"/>
      <c r="H151" s="247"/>
      <c r="I151" s="247"/>
      <c r="J151" s="247"/>
      <c r="K151" s="250"/>
      <c r="L151" s="250"/>
    </row>
    <row r="152" spans="1:13" ht="23.5" x14ac:dyDescent="0.55000000000000004">
      <c r="A152" s="385" t="s">
        <v>0</v>
      </c>
      <c r="B152" s="385"/>
      <c r="C152" s="385"/>
      <c r="D152" s="385"/>
      <c r="E152" s="385"/>
      <c r="F152" s="385"/>
      <c r="G152" s="385"/>
      <c r="H152" s="385"/>
      <c r="I152" s="385"/>
      <c r="J152" s="385"/>
      <c r="K152" s="385"/>
      <c r="L152" s="385"/>
      <c r="M152" s="385"/>
    </row>
    <row r="153" spans="1:13" x14ac:dyDescent="0.35">
      <c r="C153" s="247"/>
      <c r="D153" s="247"/>
      <c r="E153" s="247"/>
      <c r="F153" s="247"/>
      <c r="G153" s="247"/>
      <c r="H153" s="247"/>
      <c r="I153" s="247"/>
      <c r="J153" s="247"/>
      <c r="K153" s="250"/>
      <c r="L153" s="250"/>
    </row>
    <row r="154" spans="1:13" x14ac:dyDescent="0.35">
      <c r="B154" t="s">
        <v>1</v>
      </c>
      <c r="C154" s="25" t="s">
        <v>186</v>
      </c>
      <c r="D154" s="247"/>
      <c r="E154" s="247"/>
      <c r="F154" s="247"/>
      <c r="G154" s="247"/>
      <c r="H154" s="247"/>
      <c r="I154" s="247"/>
      <c r="J154" s="247"/>
      <c r="K154" s="250"/>
      <c r="L154" s="250"/>
    </row>
    <row r="155" spans="1:13" x14ac:dyDescent="0.35">
      <c r="B155" t="s">
        <v>3</v>
      </c>
      <c r="C155" s="228" t="s">
        <v>2</v>
      </c>
      <c r="D155" s="247"/>
      <c r="E155" s="247"/>
      <c r="F155" s="247"/>
      <c r="G155" s="247"/>
      <c r="H155" s="247"/>
      <c r="I155" s="247"/>
      <c r="J155" s="247"/>
      <c r="K155" s="250"/>
      <c r="L155" s="250"/>
    </row>
    <row r="156" spans="1:13" x14ac:dyDescent="0.35">
      <c r="B156" t="s">
        <v>4</v>
      </c>
      <c r="C156" s="25" t="s">
        <v>201</v>
      </c>
      <c r="D156" s="247"/>
      <c r="E156" s="247"/>
      <c r="F156" s="247"/>
      <c r="G156" s="247"/>
      <c r="H156" s="247"/>
      <c r="I156" s="247"/>
      <c r="J156" s="247"/>
      <c r="K156" s="250"/>
      <c r="L156" s="250"/>
    </row>
    <row r="157" spans="1:13" x14ac:dyDescent="0.35">
      <c r="C157" s="247"/>
      <c r="D157" s="247"/>
      <c r="E157" s="247"/>
      <c r="F157" s="247"/>
      <c r="G157" s="247"/>
      <c r="H157" s="247"/>
      <c r="I157" s="247"/>
      <c r="J157" s="247"/>
      <c r="K157" s="250"/>
      <c r="L157" s="250"/>
    </row>
    <row r="158" spans="1:13" ht="15.5" x14ac:dyDescent="0.35">
      <c r="A158" s="9"/>
      <c r="B158" s="9"/>
      <c r="C158" s="386" t="s">
        <v>7</v>
      </c>
      <c r="D158" s="387"/>
      <c r="E158" s="387"/>
      <c r="F158" s="387"/>
      <c r="G158" s="387"/>
      <c r="H158" s="387"/>
      <c r="I158" s="387"/>
      <c r="J158" s="388"/>
      <c r="K158" s="391" t="s">
        <v>10</v>
      </c>
      <c r="L158" s="392"/>
      <c r="M158" s="9"/>
    </row>
    <row r="159" spans="1:13" ht="15.5" x14ac:dyDescent="0.35">
      <c r="A159" s="10" t="s">
        <v>5</v>
      </c>
      <c r="B159" s="10" t="s">
        <v>6</v>
      </c>
      <c r="C159" s="28" t="s">
        <v>8</v>
      </c>
      <c r="D159" s="386" t="s">
        <v>9</v>
      </c>
      <c r="E159" s="387"/>
      <c r="F159" s="387"/>
      <c r="G159" s="387"/>
      <c r="H159" s="387"/>
      <c r="I159" s="387"/>
      <c r="J159" s="388"/>
      <c r="K159" s="393" t="s">
        <v>11</v>
      </c>
      <c r="L159" s="394"/>
      <c r="M159" s="10" t="s">
        <v>12</v>
      </c>
    </row>
    <row r="160" spans="1:13" ht="18.5" x14ac:dyDescent="0.45">
      <c r="A160" s="31"/>
      <c r="B160" s="23"/>
      <c r="C160" s="19"/>
      <c r="D160" s="20"/>
      <c r="E160" s="21"/>
      <c r="F160" s="21"/>
      <c r="G160" s="21"/>
      <c r="H160" s="21"/>
      <c r="I160" s="21"/>
      <c r="J160" s="22"/>
      <c r="K160" s="90"/>
      <c r="L160" s="92"/>
      <c r="M160" s="19"/>
    </row>
    <row r="161" spans="1:13" x14ac:dyDescent="0.35">
      <c r="A161" s="2">
        <v>1</v>
      </c>
      <c r="B161" s="2" t="s">
        <v>15</v>
      </c>
      <c r="C161" s="6" t="s">
        <v>13</v>
      </c>
      <c r="D161" s="288" t="s">
        <v>27</v>
      </c>
      <c r="E161" s="12" t="s">
        <v>25</v>
      </c>
      <c r="F161" s="12" t="s">
        <v>31</v>
      </c>
      <c r="G161" s="12" t="s">
        <v>25</v>
      </c>
      <c r="H161" s="289" t="s">
        <v>518</v>
      </c>
      <c r="I161" s="83" t="s">
        <v>25</v>
      </c>
      <c r="J161" s="24" t="s">
        <v>548</v>
      </c>
      <c r="K161" s="249">
        <v>2</v>
      </c>
      <c r="L161" s="251" t="s">
        <v>221</v>
      </c>
      <c r="M161" s="2"/>
    </row>
    <row r="162" spans="1:13" x14ac:dyDescent="0.35">
      <c r="A162" s="2">
        <v>2</v>
      </c>
      <c r="B162" s="2" t="s">
        <v>21</v>
      </c>
      <c r="C162" s="6" t="s">
        <v>17</v>
      </c>
      <c r="D162" s="249" t="s">
        <v>33</v>
      </c>
      <c r="E162" s="12" t="s">
        <v>25</v>
      </c>
      <c r="F162" s="12" t="s">
        <v>352</v>
      </c>
      <c r="G162" s="12" t="s">
        <v>25</v>
      </c>
      <c r="H162" s="289" t="s">
        <v>518</v>
      </c>
      <c r="I162" s="83" t="s">
        <v>25</v>
      </c>
      <c r="J162" s="24" t="s">
        <v>548</v>
      </c>
      <c r="K162" s="249">
        <v>8</v>
      </c>
      <c r="L162" s="251" t="s">
        <v>221</v>
      </c>
      <c r="M162" s="2"/>
    </row>
    <row r="163" spans="1:13" x14ac:dyDescent="0.35">
      <c r="A163" s="2">
        <v>3</v>
      </c>
      <c r="B163" s="2" t="s">
        <v>106</v>
      </c>
      <c r="C163" s="6" t="s">
        <v>36</v>
      </c>
      <c r="D163" s="249" t="s">
        <v>58</v>
      </c>
      <c r="E163" s="12" t="s">
        <v>25</v>
      </c>
      <c r="F163" s="12" t="s">
        <v>59</v>
      </c>
      <c r="G163" s="12" t="s">
        <v>25</v>
      </c>
      <c r="H163" s="289" t="s">
        <v>518</v>
      </c>
      <c r="I163" s="83" t="s">
        <v>25</v>
      </c>
      <c r="J163" s="24" t="s">
        <v>548</v>
      </c>
      <c r="K163" s="249">
        <v>1</v>
      </c>
      <c r="L163" s="251" t="s">
        <v>221</v>
      </c>
      <c r="M163" s="2"/>
    </row>
    <row r="164" spans="1:13" x14ac:dyDescent="0.35">
      <c r="A164" s="2">
        <v>4</v>
      </c>
      <c r="B164" s="2" t="s">
        <v>70</v>
      </c>
      <c r="C164" s="6" t="s">
        <v>13</v>
      </c>
      <c r="D164" s="249" t="s">
        <v>73</v>
      </c>
      <c r="E164" s="12" t="s">
        <v>25</v>
      </c>
      <c r="F164" s="289" t="s">
        <v>541</v>
      </c>
      <c r="G164" s="12" t="s">
        <v>25</v>
      </c>
      <c r="H164" s="289" t="s">
        <v>518</v>
      </c>
      <c r="I164" s="83" t="s">
        <v>25</v>
      </c>
      <c r="J164" s="24" t="s">
        <v>548</v>
      </c>
      <c r="K164" s="249">
        <v>5</v>
      </c>
      <c r="L164" s="251" t="s">
        <v>221</v>
      </c>
      <c r="M164" s="2"/>
    </row>
    <row r="165" spans="1:13" ht="15.5" x14ac:dyDescent="0.35">
      <c r="A165" s="2">
        <v>5</v>
      </c>
      <c r="B165" s="33" t="s">
        <v>481</v>
      </c>
      <c r="C165" s="6" t="s">
        <v>136</v>
      </c>
      <c r="D165" s="249" t="s">
        <v>39</v>
      </c>
      <c r="E165" s="12" t="s">
        <v>25</v>
      </c>
      <c r="F165" s="12" t="s">
        <v>50</v>
      </c>
      <c r="G165" s="12" t="s">
        <v>25</v>
      </c>
      <c r="H165" s="289" t="s">
        <v>518</v>
      </c>
      <c r="I165" s="83" t="s">
        <v>25</v>
      </c>
      <c r="J165" s="24" t="s">
        <v>548</v>
      </c>
      <c r="K165" s="249">
        <v>1</v>
      </c>
      <c r="L165" s="251" t="s">
        <v>221</v>
      </c>
      <c r="M165" s="2"/>
    </row>
    <row r="166" spans="1:13" x14ac:dyDescent="0.35">
      <c r="A166" s="2"/>
      <c r="B166" s="2"/>
      <c r="C166" s="43"/>
      <c r="D166" s="249"/>
      <c r="E166" s="12"/>
      <c r="F166" s="12"/>
      <c r="G166" s="12"/>
      <c r="H166" s="250"/>
      <c r="I166" s="83"/>
      <c r="J166" s="24"/>
      <c r="K166" s="249"/>
      <c r="L166" s="251"/>
      <c r="M166" s="2"/>
    </row>
    <row r="167" spans="1:13" x14ac:dyDescent="0.35">
      <c r="A167" s="2"/>
      <c r="B167" s="2"/>
      <c r="C167" s="43"/>
      <c r="D167" s="249"/>
      <c r="E167" s="12"/>
      <c r="F167" s="12"/>
      <c r="G167" s="12"/>
      <c r="H167" s="250"/>
      <c r="I167" s="83"/>
      <c r="J167" s="24"/>
      <c r="K167" s="249"/>
      <c r="L167" s="251"/>
      <c r="M167" s="2"/>
    </row>
    <row r="168" spans="1:13" x14ac:dyDescent="0.35">
      <c r="A168" s="2"/>
      <c r="B168" s="2"/>
      <c r="C168" s="43"/>
      <c r="D168" s="249"/>
      <c r="E168" s="12"/>
      <c r="F168" s="12"/>
      <c r="G168" s="12"/>
      <c r="H168" s="250"/>
      <c r="I168" s="83"/>
      <c r="J168" s="24"/>
      <c r="K168" s="249"/>
      <c r="L168" s="251"/>
      <c r="M168" s="2"/>
    </row>
    <row r="169" spans="1:13" x14ac:dyDescent="0.35">
      <c r="A169" s="2"/>
      <c r="B169" s="2"/>
      <c r="C169" s="43"/>
      <c r="D169" s="249"/>
      <c r="E169" s="12"/>
      <c r="F169" s="12"/>
      <c r="G169" s="12"/>
      <c r="H169" s="250"/>
      <c r="I169" s="83"/>
      <c r="J169" s="24"/>
      <c r="K169" s="249"/>
      <c r="L169" s="251"/>
      <c r="M169" s="2"/>
    </row>
    <row r="170" spans="1:13" x14ac:dyDescent="0.35">
      <c r="A170" s="2"/>
      <c r="B170" s="2"/>
      <c r="C170" s="43"/>
      <c r="D170" s="249"/>
      <c r="E170" s="12"/>
      <c r="F170" s="12"/>
      <c r="G170" s="12"/>
      <c r="H170" s="250"/>
      <c r="I170" s="83"/>
      <c r="J170" s="24"/>
      <c r="K170" s="249"/>
      <c r="L170" s="251"/>
      <c r="M170" s="2"/>
    </row>
    <row r="171" spans="1:13" x14ac:dyDescent="0.35">
      <c r="A171" s="2"/>
      <c r="B171" s="2"/>
      <c r="C171" s="43"/>
      <c r="D171" s="249"/>
      <c r="E171" s="12"/>
      <c r="F171" s="12"/>
      <c r="G171" s="12"/>
      <c r="H171" s="250"/>
      <c r="I171" s="83"/>
      <c r="J171" s="24"/>
      <c r="K171" s="249"/>
      <c r="L171" s="251"/>
      <c r="M171" s="2"/>
    </row>
    <row r="172" spans="1:13" x14ac:dyDescent="0.35">
      <c r="A172" s="2"/>
      <c r="B172" s="2"/>
      <c r="C172" s="43"/>
      <c r="D172" s="249"/>
      <c r="E172" s="12"/>
      <c r="F172" s="12"/>
      <c r="G172" s="12"/>
      <c r="H172" s="250"/>
      <c r="I172" s="83"/>
      <c r="J172" s="24"/>
      <c r="K172" s="249"/>
      <c r="L172" s="251"/>
      <c r="M172" s="2"/>
    </row>
    <row r="173" spans="1:13" x14ac:dyDescent="0.35">
      <c r="A173" s="2"/>
      <c r="B173" s="2"/>
      <c r="C173" s="43"/>
      <c r="D173" s="249"/>
      <c r="E173" s="12"/>
      <c r="F173" s="12"/>
      <c r="G173" s="12"/>
      <c r="H173" s="250"/>
      <c r="I173" s="83"/>
      <c r="J173" s="24"/>
      <c r="K173" s="249"/>
      <c r="L173" s="251"/>
      <c r="M173" s="2"/>
    </row>
    <row r="174" spans="1:13" x14ac:dyDescent="0.35">
      <c r="A174" s="3"/>
      <c r="B174" s="3"/>
      <c r="C174" s="252"/>
      <c r="D174" s="16"/>
      <c r="E174" s="17"/>
      <c r="F174" s="17"/>
      <c r="G174" s="17"/>
      <c r="H174" s="17"/>
      <c r="I174" s="17"/>
      <c r="J174" s="18"/>
      <c r="K174" s="16"/>
      <c r="L174" s="18"/>
      <c r="M174" s="3"/>
    </row>
    <row r="175" spans="1:13" x14ac:dyDescent="0.35">
      <c r="C175" s="287"/>
      <c r="D175" s="287"/>
      <c r="E175" s="287"/>
      <c r="F175" s="390" t="s">
        <v>549</v>
      </c>
      <c r="G175" s="390"/>
      <c r="H175" s="390"/>
      <c r="I175" s="390"/>
      <c r="J175" s="390"/>
      <c r="K175" s="390"/>
      <c r="L175" s="390"/>
      <c r="M175" s="390"/>
    </row>
    <row r="176" spans="1:13" x14ac:dyDescent="0.35">
      <c r="A176" s="389" t="s">
        <v>333</v>
      </c>
      <c r="B176" s="389"/>
      <c r="C176" s="389"/>
      <c r="D176" s="389"/>
      <c r="E176" s="287"/>
      <c r="F176" s="389"/>
      <c r="G176" s="389"/>
      <c r="H176" s="389"/>
      <c r="I176" s="389"/>
      <c r="J176" s="389"/>
      <c r="K176" s="389"/>
      <c r="L176" s="389"/>
      <c r="M176" s="389"/>
    </row>
    <row r="177" spans="1:13" x14ac:dyDescent="0.35">
      <c r="A177" s="389" t="s">
        <v>519</v>
      </c>
      <c r="B177" s="389"/>
      <c r="C177" s="389"/>
      <c r="D177" s="389"/>
      <c r="E177" s="287"/>
      <c r="F177" s="389" t="s">
        <v>498</v>
      </c>
      <c r="G177" s="389"/>
      <c r="H177" s="389"/>
      <c r="I177" s="389"/>
      <c r="J177" s="389"/>
      <c r="K177" s="389"/>
      <c r="L177" s="389"/>
      <c r="M177" s="389"/>
    </row>
    <row r="178" spans="1:13" x14ac:dyDescent="0.35">
      <c r="A178" s="389"/>
      <c r="B178" s="389"/>
      <c r="C178" s="389"/>
      <c r="D178" s="389"/>
      <c r="E178" s="287"/>
      <c r="F178" s="287"/>
      <c r="G178" s="287"/>
      <c r="H178" s="287"/>
      <c r="I178" s="287"/>
      <c r="J178" s="287"/>
      <c r="K178" s="289"/>
      <c r="L178" s="289"/>
    </row>
    <row r="179" spans="1:13" x14ac:dyDescent="0.35">
      <c r="C179" s="287"/>
      <c r="D179" s="287"/>
      <c r="E179" s="287"/>
      <c r="F179" s="287"/>
      <c r="G179" s="287"/>
      <c r="H179" s="287"/>
      <c r="I179" s="287"/>
      <c r="J179" s="287"/>
      <c r="K179" s="289"/>
      <c r="L179" s="289"/>
    </row>
    <row r="180" spans="1:13" x14ac:dyDescent="0.35">
      <c r="A180" s="395" t="s">
        <v>350</v>
      </c>
      <c r="B180" s="395"/>
      <c r="C180" s="395"/>
      <c r="D180" s="395"/>
      <c r="E180" s="287"/>
      <c r="F180" s="395" t="s">
        <v>90</v>
      </c>
      <c r="G180" s="395"/>
      <c r="H180" s="395"/>
      <c r="I180" s="395"/>
      <c r="J180" s="395"/>
      <c r="K180" s="395"/>
      <c r="L180" s="395"/>
      <c r="M180" s="395"/>
    </row>
    <row r="181" spans="1:13" x14ac:dyDescent="0.35">
      <c r="A181" s="389" t="s">
        <v>520</v>
      </c>
      <c r="B181" s="389"/>
      <c r="C181" s="389"/>
      <c r="D181" s="389"/>
      <c r="E181" s="287"/>
      <c r="F181" s="389" t="s">
        <v>460</v>
      </c>
      <c r="G181" s="389"/>
      <c r="H181" s="389"/>
      <c r="I181" s="389"/>
      <c r="J181" s="389"/>
      <c r="K181" s="389"/>
      <c r="L181" s="389"/>
      <c r="M181" s="389"/>
    </row>
    <row r="182" spans="1:13" x14ac:dyDescent="0.35">
      <c r="C182" s="287"/>
      <c r="D182" s="287"/>
      <c r="E182" s="287"/>
      <c r="F182" s="287"/>
      <c r="G182" s="287"/>
      <c r="H182" s="287"/>
      <c r="I182" s="287"/>
      <c r="J182" s="287"/>
      <c r="K182" s="289"/>
      <c r="L182" s="289"/>
    </row>
    <row r="183" spans="1:13" x14ac:dyDescent="0.35">
      <c r="A183" s="389" t="s">
        <v>51</v>
      </c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</row>
    <row r="184" spans="1:13" x14ac:dyDescent="0.35">
      <c r="A184" s="389" t="s">
        <v>453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</row>
    <row r="185" spans="1:13" x14ac:dyDescent="0.35">
      <c r="C185" s="287"/>
      <c r="D185" s="287"/>
      <c r="E185" s="287"/>
      <c r="F185" s="287"/>
      <c r="G185" s="287"/>
      <c r="H185" s="287"/>
      <c r="I185" s="287"/>
      <c r="J185" s="287"/>
      <c r="K185" s="289"/>
      <c r="L185" s="289"/>
    </row>
    <row r="186" spans="1:13" x14ac:dyDescent="0.35">
      <c r="C186" s="287"/>
      <c r="D186" s="287"/>
      <c r="E186" s="287"/>
      <c r="F186" s="287"/>
      <c r="G186" s="287"/>
      <c r="H186" s="287"/>
      <c r="I186" s="287"/>
      <c r="J186" s="287"/>
      <c r="K186" s="289"/>
      <c r="L186" s="289"/>
    </row>
    <row r="187" spans="1:13" x14ac:dyDescent="0.35">
      <c r="A187" s="395" t="s">
        <v>454</v>
      </c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</row>
    <row r="188" spans="1:13" x14ac:dyDescent="0.35">
      <c r="A188" s="389" t="s">
        <v>455</v>
      </c>
      <c r="B188" s="389"/>
      <c r="C188" s="389"/>
      <c r="D188" s="389"/>
      <c r="E188" s="389"/>
      <c r="F188" s="389"/>
      <c r="G188" s="389"/>
      <c r="H188" s="389"/>
      <c r="I188" s="389"/>
      <c r="J188" s="389"/>
      <c r="K188" s="389"/>
      <c r="L188" s="389"/>
      <c r="M188" s="389"/>
    </row>
    <row r="198" spans="1:13" x14ac:dyDescent="0.35">
      <c r="C198" s="287"/>
      <c r="D198" s="287"/>
      <c r="E198" s="287"/>
      <c r="F198" s="287"/>
      <c r="G198" s="287"/>
      <c r="H198" s="287"/>
      <c r="I198" s="287"/>
      <c r="J198" s="287"/>
      <c r="K198" s="289"/>
      <c r="L198" s="289"/>
    </row>
    <row r="199" spans="1:13" x14ac:dyDescent="0.35">
      <c r="C199" s="287"/>
      <c r="D199" s="287"/>
      <c r="E199" s="287"/>
      <c r="F199" s="287"/>
      <c r="G199" s="287"/>
      <c r="H199" s="287"/>
      <c r="I199" s="287"/>
      <c r="J199" s="287"/>
      <c r="K199" s="289"/>
      <c r="L199" s="289"/>
    </row>
    <row r="200" spans="1:13" x14ac:dyDescent="0.35">
      <c r="C200" s="287"/>
      <c r="D200" s="287"/>
      <c r="E200" s="287"/>
      <c r="F200" s="287"/>
      <c r="G200" s="287"/>
      <c r="H200" s="287"/>
      <c r="I200" s="287"/>
      <c r="J200" s="287"/>
      <c r="K200" s="289"/>
      <c r="L200" s="289"/>
    </row>
    <row r="201" spans="1:13" ht="23.5" x14ac:dyDescent="0.55000000000000004">
      <c r="A201" s="385" t="s">
        <v>0</v>
      </c>
      <c r="B201" s="385"/>
      <c r="C201" s="385"/>
      <c r="D201" s="385"/>
      <c r="E201" s="385"/>
      <c r="F201" s="385"/>
      <c r="G201" s="385"/>
      <c r="H201" s="385"/>
      <c r="I201" s="385"/>
      <c r="J201" s="385"/>
      <c r="K201" s="385"/>
      <c r="L201" s="385"/>
      <c r="M201" s="385"/>
    </row>
    <row r="202" spans="1:13" x14ac:dyDescent="0.35">
      <c r="C202" s="287"/>
      <c r="D202" s="287"/>
      <c r="E202" s="287"/>
      <c r="F202" s="287"/>
      <c r="G202" s="287"/>
      <c r="H202" s="287"/>
      <c r="I202" s="287"/>
      <c r="J202" s="287"/>
      <c r="K202" s="289"/>
      <c r="L202" s="289"/>
    </row>
    <row r="203" spans="1:13" x14ac:dyDescent="0.35">
      <c r="B203" t="s">
        <v>1</v>
      </c>
      <c r="C203" s="25" t="s">
        <v>542</v>
      </c>
      <c r="D203" s="287"/>
      <c r="E203" s="287"/>
      <c r="F203" s="287"/>
      <c r="G203" s="287"/>
      <c r="H203" s="287"/>
      <c r="I203" s="287"/>
      <c r="J203" s="287"/>
      <c r="K203" s="289"/>
      <c r="L203" s="289"/>
    </row>
    <row r="204" spans="1:13" x14ac:dyDescent="0.35">
      <c r="B204" t="s">
        <v>3</v>
      </c>
      <c r="C204" s="228" t="s">
        <v>2</v>
      </c>
      <c r="D204" s="287"/>
      <c r="E204" s="287"/>
      <c r="F204" s="287"/>
      <c r="G204" s="287"/>
      <c r="H204" s="287"/>
      <c r="I204" s="287"/>
      <c r="J204" s="287"/>
      <c r="K204" s="289"/>
      <c r="L204" s="289"/>
    </row>
    <row r="205" spans="1:13" x14ac:dyDescent="0.35">
      <c r="B205" t="s">
        <v>4</v>
      </c>
      <c r="C205" s="25" t="s">
        <v>201</v>
      </c>
      <c r="D205" s="287"/>
      <c r="E205" s="287"/>
      <c r="F205" s="287"/>
      <c r="G205" s="287"/>
      <c r="H205" s="287"/>
      <c r="I205" s="287"/>
      <c r="J205" s="287"/>
      <c r="K205" s="289"/>
      <c r="L205" s="289"/>
    </row>
    <row r="206" spans="1:13" x14ac:dyDescent="0.35">
      <c r="C206" s="287"/>
      <c r="D206" s="287"/>
      <c r="E206" s="287"/>
      <c r="F206" s="287"/>
      <c r="G206" s="287"/>
      <c r="H206" s="287"/>
      <c r="I206" s="287"/>
      <c r="J206" s="287"/>
      <c r="K206" s="289"/>
      <c r="L206" s="289"/>
    </row>
    <row r="207" spans="1:13" ht="15.5" x14ac:dyDescent="0.35">
      <c r="A207" s="9"/>
      <c r="B207" s="9"/>
      <c r="C207" s="386" t="s">
        <v>7</v>
      </c>
      <c r="D207" s="387"/>
      <c r="E207" s="387"/>
      <c r="F207" s="387"/>
      <c r="G207" s="387"/>
      <c r="H207" s="387"/>
      <c r="I207" s="387"/>
      <c r="J207" s="388"/>
      <c r="K207" s="391" t="s">
        <v>10</v>
      </c>
      <c r="L207" s="392"/>
      <c r="M207" s="9"/>
    </row>
    <row r="208" spans="1:13" ht="15.5" x14ac:dyDescent="0.35">
      <c r="A208" s="10" t="s">
        <v>5</v>
      </c>
      <c r="B208" s="10" t="s">
        <v>6</v>
      </c>
      <c r="C208" s="28" t="s">
        <v>8</v>
      </c>
      <c r="D208" s="386" t="s">
        <v>9</v>
      </c>
      <c r="E208" s="387"/>
      <c r="F208" s="387"/>
      <c r="G208" s="387"/>
      <c r="H208" s="387"/>
      <c r="I208" s="387"/>
      <c r="J208" s="388"/>
      <c r="K208" s="393" t="s">
        <v>11</v>
      </c>
      <c r="L208" s="394"/>
      <c r="M208" s="10" t="s">
        <v>12</v>
      </c>
    </row>
    <row r="209" spans="1:13" ht="18.5" x14ac:dyDescent="0.45">
      <c r="A209" s="31"/>
      <c r="B209" s="23"/>
      <c r="C209" s="19"/>
      <c r="D209" s="20"/>
      <c r="E209" s="21"/>
      <c r="F209" s="21"/>
      <c r="G209" s="21"/>
      <c r="H209" s="21"/>
      <c r="I209" s="21"/>
      <c r="J209" s="22"/>
      <c r="K209" s="90"/>
      <c r="L209" s="92"/>
      <c r="M209" s="19"/>
    </row>
    <row r="210" spans="1:13" x14ac:dyDescent="0.35">
      <c r="A210" s="2">
        <v>1</v>
      </c>
      <c r="B210" s="2" t="s">
        <v>15</v>
      </c>
      <c r="C210" s="6" t="s">
        <v>13</v>
      </c>
      <c r="D210" s="288" t="s">
        <v>27</v>
      </c>
      <c r="E210" s="12" t="s">
        <v>25</v>
      </c>
      <c r="F210" s="12" t="s">
        <v>32</v>
      </c>
      <c r="G210" s="12" t="s">
        <v>25</v>
      </c>
      <c r="H210" s="289" t="s">
        <v>518</v>
      </c>
      <c r="I210" s="83" t="s">
        <v>25</v>
      </c>
      <c r="J210" s="24" t="s">
        <v>548</v>
      </c>
      <c r="K210" s="288">
        <v>1</v>
      </c>
      <c r="L210" s="290" t="s">
        <v>221</v>
      </c>
      <c r="M210" s="2"/>
    </row>
    <row r="211" spans="1:13" x14ac:dyDescent="0.35">
      <c r="A211" s="2">
        <v>2</v>
      </c>
      <c r="B211" s="2" t="s">
        <v>117</v>
      </c>
      <c r="C211" s="43" t="s">
        <v>13</v>
      </c>
      <c r="D211" s="347" t="s">
        <v>28</v>
      </c>
      <c r="E211" s="83" t="s">
        <v>25</v>
      </c>
      <c r="F211" s="12" t="s">
        <v>74</v>
      </c>
      <c r="G211" s="83" t="s">
        <v>25</v>
      </c>
      <c r="H211" s="289" t="s">
        <v>518</v>
      </c>
      <c r="I211" s="83" t="s">
        <v>25</v>
      </c>
      <c r="J211" s="24" t="s">
        <v>548</v>
      </c>
      <c r="K211" s="82">
        <v>1</v>
      </c>
      <c r="L211" s="113" t="s">
        <v>221</v>
      </c>
      <c r="M211" s="2"/>
    </row>
    <row r="212" spans="1:13" x14ac:dyDescent="0.35">
      <c r="A212" s="2">
        <v>3</v>
      </c>
      <c r="B212" s="2" t="s">
        <v>21</v>
      </c>
      <c r="C212" s="6" t="s">
        <v>17</v>
      </c>
      <c r="D212" s="288" t="s">
        <v>33</v>
      </c>
      <c r="E212" s="12" t="s">
        <v>25</v>
      </c>
      <c r="F212" s="12" t="s">
        <v>543</v>
      </c>
      <c r="G212" s="12" t="s">
        <v>25</v>
      </c>
      <c r="H212" s="289" t="s">
        <v>518</v>
      </c>
      <c r="I212" s="83" t="s">
        <v>25</v>
      </c>
      <c r="J212" s="24" t="s">
        <v>548</v>
      </c>
      <c r="K212" s="288">
        <v>5</v>
      </c>
      <c r="L212" s="290" t="s">
        <v>221</v>
      </c>
      <c r="M212" s="2"/>
    </row>
    <row r="213" spans="1:13" x14ac:dyDescent="0.35">
      <c r="A213" s="2">
        <v>4</v>
      </c>
      <c r="B213" s="2" t="s">
        <v>70</v>
      </c>
      <c r="C213" s="6" t="s">
        <v>13</v>
      </c>
      <c r="D213" s="288" t="s">
        <v>73</v>
      </c>
      <c r="E213" s="12" t="s">
        <v>25</v>
      </c>
      <c r="F213" s="289">
        <v>13</v>
      </c>
      <c r="G213" s="12" t="s">
        <v>25</v>
      </c>
      <c r="H213" s="289" t="s">
        <v>518</v>
      </c>
      <c r="I213" s="83" t="s">
        <v>25</v>
      </c>
      <c r="J213" s="24" t="s">
        <v>548</v>
      </c>
      <c r="K213" s="288">
        <v>1</v>
      </c>
      <c r="L213" s="290" t="s">
        <v>221</v>
      </c>
      <c r="M213" s="2"/>
    </row>
    <row r="214" spans="1:13" x14ac:dyDescent="0.35">
      <c r="A214" s="2"/>
      <c r="B214" s="2"/>
      <c r="C214" s="43"/>
      <c r="D214" s="288"/>
      <c r="E214" s="12"/>
      <c r="F214" s="12"/>
      <c r="G214" s="12"/>
      <c r="H214" s="289"/>
      <c r="I214" s="83"/>
      <c r="J214" s="24"/>
      <c r="K214" s="288"/>
      <c r="L214" s="290"/>
      <c r="M214" s="2"/>
    </row>
    <row r="215" spans="1:13" x14ac:dyDescent="0.35">
      <c r="A215" s="2"/>
      <c r="B215" s="2"/>
      <c r="C215" s="43"/>
      <c r="D215" s="288"/>
      <c r="E215" s="12"/>
      <c r="F215" s="12"/>
      <c r="G215" s="12"/>
      <c r="H215" s="289"/>
      <c r="I215" s="83"/>
      <c r="J215" s="24"/>
      <c r="K215" s="288"/>
      <c r="L215" s="290"/>
      <c r="M215" s="2"/>
    </row>
    <row r="216" spans="1:13" x14ac:dyDescent="0.35">
      <c r="A216" s="2"/>
      <c r="B216" s="2"/>
      <c r="C216" s="43"/>
      <c r="D216" s="288"/>
      <c r="E216" s="12"/>
      <c r="F216" s="12"/>
      <c r="G216" s="12"/>
      <c r="H216" s="289"/>
      <c r="I216" s="83"/>
      <c r="J216" s="24"/>
      <c r="K216" s="288"/>
      <c r="L216" s="290"/>
      <c r="M216" s="2"/>
    </row>
    <row r="217" spans="1:13" x14ac:dyDescent="0.35">
      <c r="A217" s="2"/>
      <c r="B217" s="2"/>
      <c r="C217" s="43"/>
      <c r="D217" s="288"/>
      <c r="E217" s="12"/>
      <c r="F217" s="12"/>
      <c r="G217" s="12"/>
      <c r="H217" s="289"/>
      <c r="I217" s="83"/>
      <c r="J217" s="24"/>
      <c r="K217" s="288"/>
      <c r="L217" s="290"/>
      <c r="M217" s="2"/>
    </row>
    <row r="218" spans="1:13" x14ac:dyDescent="0.35">
      <c r="A218" s="2"/>
      <c r="B218" s="2"/>
      <c r="C218" s="43"/>
      <c r="D218" s="288"/>
      <c r="E218" s="12"/>
      <c r="F218" s="12"/>
      <c r="G218" s="12"/>
      <c r="H218" s="289"/>
      <c r="I218" s="83"/>
      <c r="J218" s="24"/>
      <c r="K218" s="288"/>
      <c r="L218" s="290"/>
      <c r="M218" s="2"/>
    </row>
    <row r="219" spans="1:13" x14ac:dyDescent="0.35">
      <c r="A219" s="2"/>
      <c r="B219" s="2"/>
      <c r="C219" s="43"/>
      <c r="D219" s="288"/>
      <c r="E219" s="12"/>
      <c r="F219" s="12"/>
      <c r="G219" s="12"/>
      <c r="H219" s="289"/>
      <c r="I219" s="83"/>
      <c r="J219" s="24"/>
      <c r="K219" s="288"/>
      <c r="L219" s="290"/>
      <c r="M219" s="2"/>
    </row>
    <row r="220" spans="1:13" x14ac:dyDescent="0.35">
      <c r="A220" s="2"/>
      <c r="B220" s="2"/>
      <c r="C220" s="43"/>
      <c r="D220" s="288"/>
      <c r="E220" s="12"/>
      <c r="F220" s="12"/>
      <c r="G220" s="12"/>
      <c r="H220" s="289"/>
      <c r="I220" s="83"/>
      <c r="J220" s="24"/>
      <c r="K220" s="288"/>
      <c r="L220" s="290"/>
      <c r="M220" s="2"/>
    </row>
    <row r="221" spans="1:13" x14ac:dyDescent="0.35">
      <c r="A221" s="2"/>
      <c r="B221" s="2"/>
      <c r="C221" s="43"/>
      <c r="D221" s="288"/>
      <c r="E221" s="12"/>
      <c r="F221" s="12"/>
      <c r="G221" s="12"/>
      <c r="H221" s="289"/>
      <c r="I221" s="83"/>
      <c r="J221" s="24"/>
      <c r="K221" s="288"/>
      <c r="L221" s="290"/>
      <c r="M221" s="2"/>
    </row>
    <row r="222" spans="1:13" x14ac:dyDescent="0.35">
      <c r="A222" s="3"/>
      <c r="B222" s="3"/>
      <c r="C222" s="291"/>
      <c r="D222" s="16"/>
      <c r="E222" s="17"/>
      <c r="F222" s="17"/>
      <c r="G222" s="17"/>
      <c r="H222" s="17"/>
      <c r="I222" s="17"/>
      <c r="J222" s="18"/>
      <c r="K222" s="16"/>
      <c r="L222" s="18"/>
      <c r="M222" s="3"/>
    </row>
    <row r="223" spans="1:13" x14ac:dyDescent="0.35">
      <c r="C223" s="287"/>
      <c r="D223" s="287"/>
      <c r="E223" s="287"/>
      <c r="F223" s="390" t="s">
        <v>549</v>
      </c>
      <c r="G223" s="390"/>
      <c r="H223" s="390"/>
      <c r="I223" s="390"/>
      <c r="J223" s="390"/>
      <c r="K223" s="390"/>
      <c r="L223" s="390"/>
      <c r="M223" s="390"/>
    </row>
    <row r="224" spans="1:13" x14ac:dyDescent="0.35">
      <c r="A224" s="389" t="s">
        <v>333</v>
      </c>
      <c r="B224" s="389"/>
      <c r="C224" s="389"/>
      <c r="D224" s="389"/>
      <c r="E224" s="287"/>
      <c r="F224" s="389"/>
      <c r="G224" s="389"/>
      <c r="H224" s="389"/>
      <c r="I224" s="389"/>
      <c r="J224" s="389"/>
      <c r="K224" s="389"/>
      <c r="L224" s="389"/>
      <c r="M224" s="389"/>
    </row>
    <row r="225" spans="1:13" x14ac:dyDescent="0.35">
      <c r="A225" s="389" t="s">
        <v>519</v>
      </c>
      <c r="B225" s="389"/>
      <c r="C225" s="389"/>
      <c r="D225" s="389"/>
      <c r="E225" s="287"/>
      <c r="F225" s="389" t="s">
        <v>498</v>
      </c>
      <c r="G225" s="389"/>
      <c r="H225" s="389"/>
      <c r="I225" s="389"/>
      <c r="J225" s="389"/>
      <c r="K225" s="389"/>
      <c r="L225" s="389"/>
      <c r="M225" s="389"/>
    </row>
    <row r="226" spans="1:13" x14ac:dyDescent="0.35">
      <c r="A226" s="389"/>
      <c r="B226" s="389"/>
      <c r="C226" s="389"/>
      <c r="D226" s="389"/>
      <c r="E226" s="287"/>
      <c r="F226" s="287"/>
      <c r="G226" s="287"/>
      <c r="H226" s="287"/>
      <c r="I226" s="287"/>
      <c r="J226" s="287"/>
      <c r="K226" s="289"/>
      <c r="L226" s="289"/>
    </row>
    <row r="227" spans="1:13" x14ac:dyDescent="0.35">
      <c r="C227" s="287"/>
      <c r="D227" s="287"/>
      <c r="E227" s="287"/>
      <c r="F227" s="287"/>
      <c r="G227" s="287"/>
      <c r="H227" s="287"/>
      <c r="I227" s="287"/>
      <c r="J227" s="287"/>
      <c r="K227" s="289"/>
      <c r="L227" s="289"/>
    </row>
    <row r="228" spans="1:13" x14ac:dyDescent="0.35">
      <c r="A228" s="395" t="s">
        <v>350</v>
      </c>
      <c r="B228" s="395"/>
      <c r="C228" s="395"/>
      <c r="D228" s="395"/>
      <c r="E228" s="287"/>
      <c r="F228" s="395" t="s">
        <v>90</v>
      </c>
      <c r="G228" s="395"/>
      <c r="H228" s="395"/>
      <c r="I228" s="395"/>
      <c r="J228" s="395"/>
      <c r="K228" s="395"/>
      <c r="L228" s="395"/>
      <c r="M228" s="395"/>
    </row>
    <row r="229" spans="1:13" x14ac:dyDescent="0.35">
      <c r="A229" s="389" t="s">
        <v>520</v>
      </c>
      <c r="B229" s="389"/>
      <c r="C229" s="389"/>
      <c r="D229" s="389"/>
      <c r="E229" s="287"/>
      <c r="F229" s="389" t="s">
        <v>460</v>
      </c>
      <c r="G229" s="389"/>
      <c r="H229" s="389"/>
      <c r="I229" s="389"/>
      <c r="J229" s="389"/>
      <c r="K229" s="389"/>
      <c r="L229" s="389"/>
      <c r="M229" s="389"/>
    </row>
    <row r="230" spans="1:13" x14ac:dyDescent="0.35">
      <c r="C230" s="287"/>
      <c r="D230" s="287"/>
      <c r="E230" s="287"/>
      <c r="F230" s="287"/>
      <c r="G230" s="287"/>
      <c r="H230" s="287"/>
      <c r="I230" s="287"/>
      <c r="J230" s="287"/>
      <c r="K230" s="289"/>
      <c r="L230" s="289"/>
    </row>
    <row r="231" spans="1:13" x14ac:dyDescent="0.35">
      <c r="A231" s="389" t="s">
        <v>51</v>
      </c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</row>
    <row r="232" spans="1:13" x14ac:dyDescent="0.35">
      <c r="A232" s="389" t="s">
        <v>453</v>
      </c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</row>
    <row r="233" spans="1:13" x14ac:dyDescent="0.35">
      <c r="C233" s="287"/>
      <c r="D233" s="287"/>
      <c r="E233" s="287"/>
      <c r="F233" s="287"/>
      <c r="G233" s="287"/>
      <c r="H233" s="287"/>
      <c r="I233" s="287"/>
      <c r="J233" s="287"/>
      <c r="K233" s="289"/>
      <c r="L233" s="289"/>
    </row>
    <row r="234" spans="1:13" x14ac:dyDescent="0.35">
      <c r="C234" s="287"/>
      <c r="D234" s="287"/>
      <c r="E234" s="287"/>
      <c r="F234" s="287"/>
      <c r="G234" s="287"/>
      <c r="H234" s="287"/>
      <c r="I234" s="287"/>
      <c r="J234" s="287"/>
      <c r="K234" s="289"/>
      <c r="L234" s="289"/>
    </row>
    <row r="235" spans="1:13" x14ac:dyDescent="0.35">
      <c r="A235" s="395" t="s">
        <v>454</v>
      </c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</row>
    <row r="236" spans="1:13" x14ac:dyDescent="0.35">
      <c r="A236" s="389" t="s">
        <v>455</v>
      </c>
      <c r="B236" s="389"/>
      <c r="C236" s="389"/>
      <c r="D236" s="389"/>
      <c r="E236" s="389"/>
      <c r="F236" s="389"/>
      <c r="G236" s="389"/>
      <c r="H236" s="389"/>
      <c r="I236" s="389"/>
      <c r="J236" s="389"/>
      <c r="K236" s="389"/>
      <c r="L236" s="389"/>
      <c r="M236" s="389"/>
    </row>
    <row r="247" spans="1:13" x14ac:dyDescent="0.35">
      <c r="C247" s="293"/>
      <c r="D247" s="293"/>
      <c r="E247" s="293"/>
      <c r="F247" s="293"/>
      <c r="G247" s="293"/>
      <c r="H247" s="293"/>
      <c r="I247" s="293"/>
      <c r="J247" s="293"/>
      <c r="K247" s="295"/>
      <c r="L247" s="295"/>
    </row>
    <row r="248" spans="1:13" x14ac:dyDescent="0.35">
      <c r="C248" s="293"/>
      <c r="D248" s="293"/>
      <c r="E248" s="293"/>
      <c r="F248" s="293"/>
      <c r="G248" s="293"/>
      <c r="H248" s="293"/>
      <c r="I248" s="293"/>
      <c r="J248" s="293"/>
      <c r="K248" s="295"/>
      <c r="L248" s="295"/>
    </row>
    <row r="249" spans="1:13" x14ac:dyDescent="0.35">
      <c r="C249" s="293"/>
      <c r="D249" s="293"/>
      <c r="E249" s="293"/>
      <c r="F249" s="293"/>
      <c r="G249" s="293"/>
      <c r="H249" s="293"/>
      <c r="I249" s="293"/>
      <c r="J249" s="293"/>
      <c r="K249" s="295"/>
      <c r="L249" s="295"/>
    </row>
    <row r="250" spans="1:13" ht="23.5" x14ac:dyDescent="0.55000000000000004">
      <c r="A250" s="385" t="s">
        <v>0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</row>
    <row r="251" spans="1:13" x14ac:dyDescent="0.35">
      <c r="C251" s="293"/>
      <c r="D251" s="293"/>
      <c r="E251" s="293"/>
      <c r="F251" s="293"/>
      <c r="G251" s="293"/>
      <c r="H251" s="293"/>
      <c r="I251" s="293"/>
      <c r="J251" s="293"/>
      <c r="K251" s="295"/>
      <c r="L251" s="295"/>
    </row>
    <row r="252" spans="1:13" x14ac:dyDescent="0.35">
      <c r="B252" t="s">
        <v>1</v>
      </c>
      <c r="C252" s="25" t="s">
        <v>545</v>
      </c>
      <c r="D252" s="293"/>
      <c r="E252" s="293"/>
      <c r="F252" s="293"/>
      <c r="G252" s="293"/>
      <c r="H252" s="293"/>
      <c r="I252" s="293"/>
      <c r="J252" s="293"/>
      <c r="K252" s="295"/>
      <c r="L252" s="295"/>
    </row>
    <row r="253" spans="1:13" x14ac:dyDescent="0.35">
      <c r="B253" t="s">
        <v>3</v>
      </c>
      <c r="C253" s="228" t="s">
        <v>2</v>
      </c>
      <c r="D253" s="293"/>
      <c r="E253" s="293"/>
      <c r="F253" s="293"/>
      <c r="G253" s="293"/>
      <c r="H253" s="293"/>
      <c r="I253" s="293"/>
      <c r="J253" s="293"/>
      <c r="K253" s="295"/>
      <c r="L253" s="295"/>
    </row>
    <row r="254" spans="1:13" x14ac:dyDescent="0.35">
      <c r="B254" t="s">
        <v>4</v>
      </c>
      <c r="C254" s="25" t="s">
        <v>201</v>
      </c>
      <c r="D254" s="293"/>
      <c r="E254" s="293"/>
      <c r="F254" s="293"/>
      <c r="G254" s="293"/>
      <c r="H254" s="293"/>
      <c r="I254" s="293"/>
      <c r="J254" s="293"/>
      <c r="K254" s="295"/>
      <c r="L254" s="295"/>
    </row>
    <row r="255" spans="1:13" x14ac:dyDescent="0.35">
      <c r="C255" s="293"/>
      <c r="D255" s="293"/>
      <c r="E255" s="293"/>
      <c r="F255" s="293"/>
      <c r="G255" s="293"/>
      <c r="H255" s="293"/>
      <c r="I255" s="293"/>
      <c r="J255" s="293"/>
      <c r="K255" s="295"/>
      <c r="L255" s="295"/>
    </row>
    <row r="256" spans="1:13" ht="15.5" x14ac:dyDescent="0.35">
      <c r="A256" s="9"/>
      <c r="B256" s="9"/>
      <c r="C256" s="386" t="s">
        <v>7</v>
      </c>
      <c r="D256" s="387"/>
      <c r="E256" s="387"/>
      <c r="F256" s="387"/>
      <c r="G256" s="387"/>
      <c r="H256" s="387"/>
      <c r="I256" s="387"/>
      <c r="J256" s="388"/>
      <c r="K256" s="391" t="s">
        <v>10</v>
      </c>
      <c r="L256" s="392"/>
      <c r="M256" s="9"/>
    </row>
    <row r="257" spans="1:13" ht="15.5" x14ac:dyDescent="0.35">
      <c r="A257" s="10" t="s">
        <v>5</v>
      </c>
      <c r="B257" s="10" t="s">
        <v>6</v>
      </c>
      <c r="C257" s="28" t="s">
        <v>8</v>
      </c>
      <c r="D257" s="386" t="s">
        <v>9</v>
      </c>
      <c r="E257" s="387"/>
      <c r="F257" s="387"/>
      <c r="G257" s="387"/>
      <c r="H257" s="387"/>
      <c r="I257" s="387"/>
      <c r="J257" s="388"/>
      <c r="K257" s="393" t="s">
        <v>11</v>
      </c>
      <c r="L257" s="394"/>
      <c r="M257" s="10" t="s">
        <v>12</v>
      </c>
    </row>
    <row r="258" spans="1:13" ht="18.5" x14ac:dyDescent="0.45">
      <c r="A258" s="31"/>
      <c r="B258" s="23"/>
      <c r="C258" s="19"/>
      <c r="D258" s="20"/>
      <c r="E258" s="21"/>
      <c r="F258" s="21"/>
      <c r="G258" s="21"/>
      <c r="H258" s="21"/>
      <c r="I258" s="21"/>
      <c r="J258" s="22"/>
      <c r="K258" s="90"/>
      <c r="L258" s="92"/>
      <c r="M258" s="19"/>
    </row>
    <row r="259" spans="1:13" x14ac:dyDescent="0.35">
      <c r="A259" s="2">
        <v>1</v>
      </c>
      <c r="B259" s="2" t="s">
        <v>180</v>
      </c>
      <c r="C259" s="6" t="s">
        <v>83</v>
      </c>
      <c r="D259" s="294" t="s">
        <v>84</v>
      </c>
      <c r="E259" s="12" t="s">
        <v>25</v>
      </c>
      <c r="F259" s="12" t="s">
        <v>505</v>
      </c>
      <c r="G259" s="12" t="s">
        <v>25</v>
      </c>
      <c r="H259" s="295" t="s">
        <v>518</v>
      </c>
      <c r="I259" s="83" t="s">
        <v>25</v>
      </c>
      <c r="J259" s="24" t="s">
        <v>548</v>
      </c>
      <c r="K259" s="294">
        <v>11</v>
      </c>
      <c r="L259" s="296" t="s">
        <v>221</v>
      </c>
      <c r="M259" s="2"/>
    </row>
    <row r="260" spans="1:13" x14ac:dyDescent="0.35">
      <c r="A260" s="2"/>
      <c r="B260" s="2" t="s">
        <v>546</v>
      </c>
      <c r="C260" s="6"/>
      <c r="D260" s="352" t="s">
        <v>120</v>
      </c>
      <c r="E260" s="12" t="s">
        <v>25</v>
      </c>
      <c r="F260" s="12" t="s">
        <v>505</v>
      </c>
      <c r="G260" s="12" t="s">
        <v>25</v>
      </c>
      <c r="H260" s="295" t="s">
        <v>518</v>
      </c>
      <c r="I260" s="83" t="s">
        <v>25</v>
      </c>
      <c r="J260" s="24" t="s">
        <v>548</v>
      </c>
      <c r="K260" s="294">
        <v>11</v>
      </c>
      <c r="L260" s="296" t="s">
        <v>221</v>
      </c>
      <c r="M260" s="2"/>
    </row>
    <row r="261" spans="1:13" x14ac:dyDescent="0.35">
      <c r="A261" s="2"/>
      <c r="B261" s="2"/>
      <c r="C261" s="6"/>
      <c r="D261" s="294"/>
      <c r="E261" s="12"/>
      <c r="F261" s="12"/>
      <c r="G261" s="12"/>
      <c r="H261" s="295"/>
      <c r="I261" s="83"/>
      <c r="J261" s="24"/>
      <c r="K261" s="294"/>
      <c r="L261" s="296"/>
      <c r="M261" s="2"/>
    </row>
    <row r="262" spans="1:13" x14ac:dyDescent="0.35">
      <c r="A262" s="2"/>
      <c r="B262" s="2"/>
      <c r="C262" s="6"/>
      <c r="D262" s="294"/>
      <c r="E262" s="12"/>
      <c r="F262" s="295"/>
      <c r="G262" s="12"/>
      <c r="H262" s="295"/>
      <c r="I262" s="83"/>
      <c r="J262" s="24"/>
      <c r="K262" s="294"/>
      <c r="L262" s="296"/>
      <c r="M262" s="2"/>
    </row>
    <row r="263" spans="1:13" x14ac:dyDescent="0.35">
      <c r="A263" s="2"/>
      <c r="B263" s="2"/>
      <c r="C263" s="43"/>
      <c r="D263" s="294"/>
      <c r="E263" s="12"/>
      <c r="F263" s="12"/>
      <c r="G263" s="12"/>
      <c r="H263" s="295"/>
      <c r="I263" s="83"/>
      <c r="J263" s="24"/>
      <c r="K263" s="294"/>
      <c r="L263" s="296"/>
      <c r="M263" s="2"/>
    </row>
    <row r="264" spans="1:13" x14ac:dyDescent="0.35">
      <c r="A264" s="2"/>
      <c r="B264" s="2"/>
      <c r="C264" s="43"/>
      <c r="D264" s="294"/>
      <c r="E264" s="12"/>
      <c r="F264" s="12"/>
      <c r="G264" s="12"/>
      <c r="H264" s="295"/>
      <c r="I264" s="83"/>
      <c r="J264" s="24"/>
      <c r="K264" s="294"/>
      <c r="L264" s="296"/>
      <c r="M264" s="2"/>
    </row>
    <row r="265" spans="1:13" x14ac:dyDescent="0.35">
      <c r="A265" s="2"/>
      <c r="B265" s="2"/>
      <c r="C265" s="43"/>
      <c r="D265" s="294"/>
      <c r="E265" s="12"/>
      <c r="F265" s="12"/>
      <c r="G265" s="12"/>
      <c r="H265" s="295"/>
      <c r="I265" s="83"/>
      <c r="J265" s="24"/>
      <c r="K265" s="294"/>
      <c r="L265" s="296"/>
      <c r="M265" s="2"/>
    </row>
    <row r="266" spans="1:13" x14ac:dyDescent="0.35">
      <c r="A266" s="2"/>
      <c r="B266" s="2"/>
      <c r="C266" s="43"/>
      <c r="D266" s="294"/>
      <c r="E266" s="12"/>
      <c r="F266" s="12"/>
      <c r="G266" s="12"/>
      <c r="H266" s="295"/>
      <c r="I266" s="83"/>
      <c r="J266" s="24"/>
      <c r="K266" s="294"/>
      <c r="L266" s="296"/>
      <c r="M266" s="2"/>
    </row>
    <row r="267" spans="1:13" x14ac:dyDescent="0.35">
      <c r="A267" s="2"/>
      <c r="B267" s="2"/>
      <c r="C267" s="43"/>
      <c r="D267" s="294"/>
      <c r="E267" s="12"/>
      <c r="F267" s="12"/>
      <c r="G267" s="12"/>
      <c r="H267" s="295"/>
      <c r="I267" s="83"/>
      <c r="J267" s="24"/>
      <c r="K267" s="294"/>
      <c r="L267" s="296"/>
      <c r="M267" s="2"/>
    </row>
    <row r="268" spans="1:13" x14ac:dyDescent="0.35">
      <c r="A268" s="2"/>
      <c r="B268" s="2"/>
      <c r="C268" s="43"/>
      <c r="D268" s="294"/>
      <c r="E268" s="12"/>
      <c r="F268" s="12"/>
      <c r="G268" s="12"/>
      <c r="H268" s="295"/>
      <c r="I268" s="83"/>
      <c r="J268" s="24"/>
      <c r="K268" s="294"/>
      <c r="L268" s="296"/>
      <c r="M268" s="2"/>
    </row>
    <row r="269" spans="1:13" x14ac:dyDescent="0.35">
      <c r="A269" s="2"/>
      <c r="B269" s="2"/>
      <c r="C269" s="43"/>
      <c r="D269" s="294"/>
      <c r="E269" s="12"/>
      <c r="F269" s="12"/>
      <c r="G269" s="12"/>
      <c r="H269" s="295"/>
      <c r="I269" s="83"/>
      <c r="J269" s="24"/>
      <c r="K269" s="294"/>
      <c r="L269" s="296"/>
      <c r="M269" s="2"/>
    </row>
    <row r="270" spans="1:13" x14ac:dyDescent="0.35">
      <c r="A270" s="2"/>
      <c r="B270" s="2"/>
      <c r="C270" s="43"/>
      <c r="D270" s="294"/>
      <c r="E270" s="12"/>
      <c r="F270" s="12"/>
      <c r="G270" s="12"/>
      <c r="H270" s="295"/>
      <c r="I270" s="83"/>
      <c r="J270" s="24"/>
      <c r="K270" s="294"/>
      <c r="L270" s="296"/>
      <c r="M270" s="2"/>
    </row>
    <row r="271" spans="1:13" x14ac:dyDescent="0.35">
      <c r="A271" s="3"/>
      <c r="B271" s="3"/>
      <c r="C271" s="297"/>
      <c r="D271" s="16"/>
      <c r="E271" s="17"/>
      <c r="F271" s="17"/>
      <c r="G271" s="17"/>
      <c r="H271" s="17"/>
      <c r="I271" s="17"/>
      <c r="J271" s="18"/>
      <c r="K271" s="16"/>
      <c r="L271" s="18"/>
      <c r="M271" s="3"/>
    </row>
    <row r="272" spans="1:13" x14ac:dyDescent="0.35">
      <c r="C272" s="293"/>
      <c r="D272" s="293"/>
      <c r="E272" s="293"/>
      <c r="F272" s="390" t="s">
        <v>549</v>
      </c>
      <c r="G272" s="390"/>
      <c r="H272" s="390"/>
      <c r="I272" s="390"/>
      <c r="J272" s="390"/>
      <c r="K272" s="390"/>
      <c r="L272" s="390"/>
      <c r="M272" s="390"/>
    </row>
    <row r="273" spans="1:13" x14ac:dyDescent="0.35">
      <c r="A273" s="389" t="s">
        <v>333</v>
      </c>
      <c r="B273" s="389"/>
      <c r="C273" s="389"/>
      <c r="D273" s="389"/>
      <c r="E273" s="293"/>
      <c r="F273" s="389"/>
      <c r="G273" s="389"/>
      <c r="H273" s="389"/>
      <c r="I273" s="389"/>
      <c r="J273" s="389"/>
      <c r="K273" s="389"/>
      <c r="L273" s="389"/>
      <c r="M273" s="389"/>
    </row>
    <row r="274" spans="1:13" x14ac:dyDescent="0.35">
      <c r="A274" s="389" t="s">
        <v>519</v>
      </c>
      <c r="B274" s="389"/>
      <c r="C274" s="389"/>
      <c r="D274" s="389"/>
      <c r="E274" s="293"/>
      <c r="F274" s="389" t="s">
        <v>498</v>
      </c>
      <c r="G274" s="389"/>
      <c r="H274" s="389"/>
      <c r="I274" s="389"/>
      <c r="J274" s="389"/>
      <c r="K274" s="389"/>
      <c r="L274" s="389"/>
      <c r="M274" s="389"/>
    </row>
    <row r="275" spans="1:13" x14ac:dyDescent="0.35">
      <c r="A275" s="389"/>
      <c r="B275" s="389"/>
      <c r="C275" s="389"/>
      <c r="D275" s="389"/>
      <c r="E275" s="293"/>
      <c r="F275" s="293"/>
      <c r="G275" s="293"/>
      <c r="H275" s="293"/>
      <c r="I275" s="293"/>
      <c r="J275" s="293"/>
      <c r="K275" s="295"/>
      <c r="L275" s="295"/>
    </row>
    <row r="276" spans="1:13" x14ac:dyDescent="0.35">
      <c r="C276" s="293"/>
      <c r="D276" s="293"/>
      <c r="E276" s="293"/>
      <c r="F276" s="293"/>
      <c r="G276" s="293"/>
      <c r="H276" s="293"/>
      <c r="I276" s="293"/>
      <c r="J276" s="293"/>
      <c r="K276" s="295"/>
      <c r="L276" s="295"/>
    </row>
    <row r="277" spans="1:13" x14ac:dyDescent="0.35">
      <c r="A277" s="395" t="s">
        <v>350</v>
      </c>
      <c r="B277" s="395"/>
      <c r="C277" s="395"/>
      <c r="D277" s="395"/>
      <c r="E277" s="293"/>
      <c r="F277" s="395" t="s">
        <v>90</v>
      </c>
      <c r="G277" s="395"/>
      <c r="H277" s="395"/>
      <c r="I277" s="395"/>
      <c r="J277" s="395"/>
      <c r="K277" s="395"/>
      <c r="L277" s="395"/>
      <c r="M277" s="395"/>
    </row>
    <row r="278" spans="1:13" x14ac:dyDescent="0.35">
      <c r="A278" s="389" t="s">
        <v>520</v>
      </c>
      <c r="B278" s="389"/>
      <c r="C278" s="389"/>
      <c r="D278" s="389"/>
      <c r="E278" s="293"/>
      <c r="F278" s="389" t="s">
        <v>460</v>
      </c>
      <c r="G278" s="389"/>
      <c r="H278" s="389"/>
      <c r="I278" s="389"/>
      <c r="J278" s="389"/>
      <c r="K278" s="389"/>
      <c r="L278" s="389"/>
      <c r="M278" s="389"/>
    </row>
    <row r="279" spans="1:13" x14ac:dyDescent="0.35">
      <c r="C279" s="293"/>
      <c r="D279" s="293"/>
      <c r="E279" s="293"/>
      <c r="F279" s="293"/>
      <c r="G279" s="293"/>
      <c r="H279" s="293"/>
      <c r="I279" s="293"/>
      <c r="J279" s="293"/>
      <c r="K279" s="295"/>
      <c r="L279" s="295"/>
    </row>
    <row r="280" spans="1:13" x14ac:dyDescent="0.35">
      <c r="A280" s="389" t="s">
        <v>51</v>
      </c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</row>
    <row r="281" spans="1:13" x14ac:dyDescent="0.35">
      <c r="A281" s="389" t="s">
        <v>453</v>
      </c>
      <c r="B281" s="389"/>
      <c r="C281" s="389"/>
      <c r="D281" s="389"/>
      <c r="E281" s="389"/>
      <c r="F281" s="389"/>
      <c r="G281" s="389"/>
      <c r="H281" s="389"/>
      <c r="I281" s="389"/>
      <c r="J281" s="389"/>
      <c r="K281" s="389"/>
      <c r="L281" s="389"/>
      <c r="M281" s="389"/>
    </row>
    <row r="282" spans="1:13" x14ac:dyDescent="0.35">
      <c r="C282" s="293"/>
      <c r="D282" s="293"/>
      <c r="E282" s="293"/>
      <c r="F282" s="293"/>
      <c r="G282" s="293"/>
      <c r="H282" s="293"/>
      <c r="I282" s="293"/>
      <c r="J282" s="293"/>
      <c r="K282" s="295"/>
      <c r="L282" s="295"/>
    </row>
    <row r="283" spans="1:13" x14ac:dyDescent="0.35">
      <c r="C283" s="293"/>
      <c r="D283" s="293"/>
      <c r="E283" s="293"/>
      <c r="F283" s="293"/>
      <c r="G283" s="293"/>
      <c r="H283" s="293"/>
      <c r="I283" s="293"/>
      <c r="J283" s="293"/>
      <c r="K283" s="295"/>
      <c r="L283" s="295"/>
    </row>
    <row r="284" spans="1:13" x14ac:dyDescent="0.35">
      <c r="A284" s="395" t="s">
        <v>454</v>
      </c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</row>
    <row r="285" spans="1:13" x14ac:dyDescent="0.35">
      <c r="A285" s="389" t="s">
        <v>455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</row>
  </sheetData>
  <mergeCells count="114">
    <mergeCell ref="A35:D35"/>
    <mergeCell ref="F35:M35"/>
    <mergeCell ref="A5:M5"/>
    <mergeCell ref="C11:J11"/>
    <mergeCell ref="K11:L11"/>
    <mergeCell ref="D12:J12"/>
    <mergeCell ref="K12:L12"/>
    <mergeCell ref="F30:M30"/>
    <mergeCell ref="A31:D31"/>
    <mergeCell ref="F31:M31"/>
    <mergeCell ref="A32:D32"/>
    <mergeCell ref="F32:M32"/>
    <mergeCell ref="A33:D33"/>
    <mergeCell ref="F84:M84"/>
    <mergeCell ref="A36:D36"/>
    <mergeCell ref="F36:M36"/>
    <mergeCell ref="A38:M38"/>
    <mergeCell ref="A39:M39"/>
    <mergeCell ref="A42:M42"/>
    <mergeCell ref="A43:M43"/>
    <mergeCell ref="A54:M54"/>
    <mergeCell ref="C60:J60"/>
    <mergeCell ref="K60:L60"/>
    <mergeCell ref="D61:J61"/>
    <mergeCell ref="K61:L61"/>
    <mergeCell ref="A97:M97"/>
    <mergeCell ref="A85:D85"/>
    <mergeCell ref="F85:M85"/>
    <mergeCell ref="A86:D86"/>
    <mergeCell ref="F86:M86"/>
    <mergeCell ref="A87:D87"/>
    <mergeCell ref="A89:D89"/>
    <mergeCell ref="F89:M89"/>
    <mergeCell ref="A90:D90"/>
    <mergeCell ref="F90:M90"/>
    <mergeCell ref="A92:M92"/>
    <mergeCell ref="A93:M93"/>
    <mergeCell ref="A96:M96"/>
    <mergeCell ref="A135:D135"/>
    <mergeCell ref="F135:M135"/>
    <mergeCell ref="A103:M103"/>
    <mergeCell ref="C109:J109"/>
    <mergeCell ref="K109:L109"/>
    <mergeCell ref="D110:J110"/>
    <mergeCell ref="K110:L110"/>
    <mergeCell ref="F130:M130"/>
    <mergeCell ref="A131:D131"/>
    <mergeCell ref="F131:M131"/>
    <mergeCell ref="A132:D132"/>
    <mergeCell ref="F132:M132"/>
    <mergeCell ref="A133:D133"/>
    <mergeCell ref="F175:M175"/>
    <mergeCell ref="A136:D136"/>
    <mergeCell ref="F136:M136"/>
    <mergeCell ref="A138:M138"/>
    <mergeCell ref="A139:M139"/>
    <mergeCell ref="A142:M142"/>
    <mergeCell ref="A143:M143"/>
    <mergeCell ref="A152:M152"/>
    <mergeCell ref="C158:J158"/>
    <mergeCell ref="K158:L158"/>
    <mergeCell ref="D159:J159"/>
    <mergeCell ref="K159:L159"/>
    <mergeCell ref="A188:M188"/>
    <mergeCell ref="A176:D176"/>
    <mergeCell ref="F176:M176"/>
    <mergeCell ref="A177:D177"/>
    <mergeCell ref="F177:M177"/>
    <mergeCell ref="A178:D178"/>
    <mergeCell ref="A180:D180"/>
    <mergeCell ref="F180:M180"/>
    <mergeCell ref="A181:D181"/>
    <mergeCell ref="F181:M181"/>
    <mergeCell ref="A183:M183"/>
    <mergeCell ref="A184:M184"/>
    <mergeCell ref="A187:M187"/>
    <mergeCell ref="F223:M223"/>
    <mergeCell ref="A224:D224"/>
    <mergeCell ref="F224:M224"/>
    <mergeCell ref="A225:D225"/>
    <mergeCell ref="F225:M225"/>
    <mergeCell ref="A201:M201"/>
    <mergeCell ref="C207:J207"/>
    <mergeCell ref="K207:L207"/>
    <mergeCell ref="D208:J208"/>
    <mergeCell ref="K208:L208"/>
    <mergeCell ref="A231:M231"/>
    <mergeCell ref="A232:M232"/>
    <mergeCell ref="A235:M235"/>
    <mergeCell ref="A236:M236"/>
    <mergeCell ref="A226:D226"/>
    <mergeCell ref="A228:D228"/>
    <mergeCell ref="F228:M228"/>
    <mergeCell ref="A229:D229"/>
    <mergeCell ref="F229:M229"/>
    <mergeCell ref="F272:M272"/>
    <mergeCell ref="A273:D273"/>
    <mergeCell ref="F273:M273"/>
    <mergeCell ref="A274:D274"/>
    <mergeCell ref="F274:M274"/>
    <mergeCell ref="A250:M250"/>
    <mergeCell ref="C256:J256"/>
    <mergeCell ref="K256:L256"/>
    <mergeCell ref="D257:J257"/>
    <mergeCell ref="K257:L257"/>
    <mergeCell ref="A280:M280"/>
    <mergeCell ref="A281:M281"/>
    <mergeCell ref="A284:M284"/>
    <mergeCell ref="A285:M285"/>
    <mergeCell ref="A275:D275"/>
    <mergeCell ref="A277:D277"/>
    <mergeCell ref="F277:M277"/>
    <mergeCell ref="A278:D278"/>
    <mergeCell ref="F278:M278"/>
  </mergeCells>
  <pageMargins left="0.24" right="0.23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4"/>
  <sheetViews>
    <sheetView topLeftCell="A103" workbookViewId="0">
      <selection activeCell="C131" sqref="C131"/>
    </sheetView>
  </sheetViews>
  <sheetFormatPr defaultRowHeight="14.5" x14ac:dyDescent="0.35"/>
  <cols>
    <col min="1" max="1" width="4.1796875" bestFit="1" customWidth="1"/>
    <col min="2" max="2" width="23.81640625" customWidth="1"/>
    <col min="3" max="3" width="11.26953125" customWidth="1"/>
    <col min="4" max="4" width="4.26953125" bestFit="1" customWidth="1"/>
    <col min="5" max="5" width="1.81640625" bestFit="1" customWidth="1"/>
    <col min="6" max="6" width="8.7265625" bestFit="1" customWidth="1"/>
    <col min="7" max="7" width="1.81640625" bestFit="1" customWidth="1"/>
    <col min="8" max="8" width="14.26953125" bestFit="1" customWidth="1"/>
    <col min="9" max="9" width="1.81640625" bestFit="1" customWidth="1"/>
    <col min="10" max="10" width="8.54296875" bestFit="1" customWidth="1"/>
    <col min="11" max="11" width="6" customWidth="1"/>
  </cols>
  <sheetData>
    <row r="3" spans="1:13" x14ac:dyDescent="0.35">
      <c r="K3" s="57"/>
      <c r="L3" s="57"/>
    </row>
    <row r="4" spans="1:13" x14ac:dyDescent="0.35">
      <c r="K4" s="57"/>
      <c r="L4" s="57"/>
    </row>
    <row r="5" spans="1:13" x14ac:dyDescent="0.35">
      <c r="K5" s="57"/>
      <c r="L5" s="57"/>
    </row>
    <row r="6" spans="1:13" ht="23.5" x14ac:dyDescent="0.55000000000000004">
      <c r="A6" s="385" t="s">
        <v>0</v>
      </c>
      <c r="B6" s="385"/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</row>
    <row r="7" spans="1:13" x14ac:dyDescent="0.35">
      <c r="C7" s="341"/>
      <c r="D7" s="341"/>
      <c r="E7" s="341"/>
      <c r="F7" s="341"/>
      <c r="G7" s="341"/>
      <c r="H7" s="341"/>
      <c r="I7" s="341"/>
      <c r="J7" s="341"/>
      <c r="K7" s="343"/>
      <c r="L7" s="343"/>
    </row>
    <row r="8" spans="1:13" x14ac:dyDescent="0.35">
      <c r="B8" t="s">
        <v>1</v>
      </c>
      <c r="C8" s="25" t="s">
        <v>693</v>
      </c>
      <c r="D8" s="341"/>
      <c r="E8" s="341"/>
      <c r="F8" s="341"/>
      <c r="G8" s="341"/>
      <c r="H8" s="341"/>
      <c r="I8" s="341"/>
      <c r="J8" s="341"/>
      <c r="K8" s="343"/>
      <c r="L8" s="343"/>
    </row>
    <row r="9" spans="1:13" x14ac:dyDescent="0.35">
      <c r="B9" t="s">
        <v>3</v>
      </c>
      <c r="C9" s="228" t="s">
        <v>2</v>
      </c>
      <c r="D9" s="341"/>
      <c r="E9" s="341"/>
      <c r="F9" s="341"/>
      <c r="G9" s="341"/>
      <c r="H9" s="341"/>
      <c r="I9" s="341"/>
      <c r="J9" s="341"/>
      <c r="K9" s="343"/>
      <c r="L9" s="343"/>
    </row>
    <row r="10" spans="1:13" x14ac:dyDescent="0.35">
      <c r="B10" t="s">
        <v>4</v>
      </c>
      <c r="C10" s="25"/>
      <c r="D10" s="341"/>
      <c r="E10" s="341"/>
      <c r="F10" s="341"/>
      <c r="G10" s="341"/>
      <c r="H10" s="341"/>
      <c r="I10" s="341"/>
      <c r="J10" s="341"/>
      <c r="K10" s="343"/>
      <c r="L10" s="343"/>
    </row>
    <row r="11" spans="1:13" x14ac:dyDescent="0.35">
      <c r="C11" s="341"/>
      <c r="D11" s="341"/>
      <c r="E11" s="341"/>
      <c r="F11" s="341"/>
      <c r="G11" s="341"/>
      <c r="H11" s="341"/>
      <c r="I11" s="341"/>
      <c r="J11" s="341"/>
      <c r="K11" s="343"/>
      <c r="L11" s="343"/>
    </row>
    <row r="12" spans="1:13" ht="15.5" x14ac:dyDescent="0.35">
      <c r="A12" s="9"/>
      <c r="B12" s="9"/>
      <c r="C12" s="386" t="s">
        <v>7</v>
      </c>
      <c r="D12" s="387"/>
      <c r="E12" s="387"/>
      <c r="F12" s="387"/>
      <c r="G12" s="387"/>
      <c r="H12" s="387"/>
      <c r="I12" s="387"/>
      <c r="J12" s="388"/>
      <c r="K12" s="391" t="s">
        <v>10</v>
      </c>
      <c r="L12" s="392"/>
      <c r="M12" s="9"/>
    </row>
    <row r="13" spans="1:13" ht="15.5" x14ac:dyDescent="0.35">
      <c r="A13" s="10" t="s">
        <v>5</v>
      </c>
      <c r="B13" s="10" t="s">
        <v>6</v>
      </c>
      <c r="C13" s="28" t="s">
        <v>8</v>
      </c>
      <c r="D13" s="386" t="s">
        <v>9</v>
      </c>
      <c r="E13" s="387"/>
      <c r="F13" s="387"/>
      <c r="G13" s="387"/>
      <c r="H13" s="387"/>
      <c r="I13" s="387"/>
      <c r="J13" s="388"/>
      <c r="K13" s="393" t="s">
        <v>11</v>
      </c>
      <c r="L13" s="394"/>
      <c r="M13" s="10" t="s">
        <v>12</v>
      </c>
    </row>
    <row r="14" spans="1:13" ht="18.5" x14ac:dyDescent="0.45">
      <c r="A14" s="31"/>
      <c r="B14" s="23"/>
      <c r="C14" s="19"/>
      <c r="D14" s="20"/>
      <c r="E14" s="21"/>
      <c r="F14" s="21"/>
      <c r="G14" s="21"/>
      <c r="H14" s="21"/>
      <c r="I14" s="21"/>
      <c r="J14" s="22"/>
      <c r="K14" s="90"/>
      <c r="L14" s="92"/>
      <c r="M14" s="19"/>
    </row>
    <row r="15" spans="1:13" x14ac:dyDescent="0.35">
      <c r="A15" s="2">
        <v>1</v>
      </c>
      <c r="B15" s="2" t="s">
        <v>168</v>
      </c>
      <c r="C15" s="6" t="s">
        <v>94</v>
      </c>
      <c r="D15" s="342" t="s">
        <v>151</v>
      </c>
      <c r="E15" s="12" t="s">
        <v>25</v>
      </c>
      <c r="F15" s="12" t="s">
        <v>26</v>
      </c>
      <c r="G15" s="12" t="s">
        <v>25</v>
      </c>
      <c r="H15" s="343" t="s">
        <v>691</v>
      </c>
      <c r="I15" s="83" t="s">
        <v>25</v>
      </c>
      <c r="J15" s="24" t="s">
        <v>548</v>
      </c>
      <c r="K15" s="342">
        <v>1</v>
      </c>
      <c r="L15" s="344" t="s">
        <v>221</v>
      </c>
      <c r="M15" s="2"/>
    </row>
    <row r="16" spans="1:13" ht="15.5" x14ac:dyDescent="0.35">
      <c r="A16" s="2">
        <v>2</v>
      </c>
      <c r="B16" s="33" t="s">
        <v>86</v>
      </c>
      <c r="C16" s="6" t="s">
        <v>17</v>
      </c>
      <c r="D16" s="342" t="s">
        <v>152</v>
      </c>
      <c r="E16" s="12" t="s">
        <v>25</v>
      </c>
      <c r="F16" s="12" t="s">
        <v>26</v>
      </c>
      <c r="G16" s="12" t="s">
        <v>25</v>
      </c>
      <c r="H16" s="343" t="s">
        <v>691</v>
      </c>
      <c r="I16" s="83" t="s">
        <v>25</v>
      </c>
      <c r="J16" s="24" t="s">
        <v>548</v>
      </c>
      <c r="K16" s="342">
        <v>1</v>
      </c>
      <c r="L16" s="344" t="s">
        <v>221</v>
      </c>
      <c r="M16" s="2"/>
    </row>
    <row r="17" spans="1:13" x14ac:dyDescent="0.35">
      <c r="A17" s="2">
        <v>3</v>
      </c>
      <c r="B17" s="2" t="s">
        <v>361</v>
      </c>
      <c r="C17" s="6"/>
      <c r="D17" s="342" t="s">
        <v>30</v>
      </c>
      <c r="E17" s="12" t="s">
        <v>25</v>
      </c>
      <c r="F17" s="12" t="s">
        <v>69</v>
      </c>
      <c r="G17" s="12" t="s">
        <v>25</v>
      </c>
      <c r="H17" s="343" t="s">
        <v>691</v>
      </c>
      <c r="I17" s="83" t="s">
        <v>25</v>
      </c>
      <c r="J17" s="24" t="s">
        <v>548</v>
      </c>
      <c r="K17" s="342">
        <v>4</v>
      </c>
      <c r="L17" s="344" t="s">
        <v>221</v>
      </c>
      <c r="M17" s="2"/>
    </row>
    <row r="18" spans="1:13" x14ac:dyDescent="0.35">
      <c r="A18" s="2">
        <v>4</v>
      </c>
      <c r="B18" s="2" t="s">
        <v>106</v>
      </c>
      <c r="C18" s="6" t="s">
        <v>36</v>
      </c>
      <c r="D18" s="342" t="s">
        <v>58</v>
      </c>
      <c r="E18" s="12" t="s">
        <v>25</v>
      </c>
      <c r="F18" s="12" t="s">
        <v>31</v>
      </c>
      <c r="G18" s="12" t="s">
        <v>25</v>
      </c>
      <c r="H18" s="343" t="s">
        <v>691</v>
      </c>
      <c r="I18" s="83" t="s">
        <v>25</v>
      </c>
      <c r="J18" s="24" t="s">
        <v>548</v>
      </c>
      <c r="K18" s="342">
        <v>2</v>
      </c>
      <c r="L18" s="344" t="s">
        <v>221</v>
      </c>
      <c r="M18" s="2"/>
    </row>
    <row r="19" spans="1:13" x14ac:dyDescent="0.35">
      <c r="A19" s="2"/>
      <c r="B19" s="2"/>
      <c r="C19" s="6"/>
      <c r="D19" s="342"/>
      <c r="E19" s="12"/>
      <c r="F19" s="12"/>
      <c r="G19" s="12"/>
      <c r="H19" s="343"/>
      <c r="I19" s="83"/>
      <c r="J19" s="24"/>
      <c r="K19" s="342"/>
      <c r="L19" s="344"/>
      <c r="M19" s="2"/>
    </row>
    <row r="20" spans="1:13" x14ac:dyDescent="0.35">
      <c r="A20" s="2"/>
      <c r="B20" s="2"/>
      <c r="C20" s="6"/>
      <c r="D20" s="342"/>
      <c r="E20" s="12"/>
      <c r="F20" s="12"/>
      <c r="G20" s="12"/>
      <c r="H20" s="343"/>
      <c r="I20" s="83"/>
      <c r="J20" s="24"/>
      <c r="K20" s="342"/>
      <c r="L20" s="344"/>
      <c r="M20" s="2"/>
    </row>
    <row r="21" spans="1:13" x14ac:dyDescent="0.35">
      <c r="A21" s="2"/>
      <c r="B21" s="2"/>
      <c r="C21" s="6"/>
      <c r="D21" s="342"/>
      <c r="E21" s="12"/>
      <c r="F21" s="12"/>
      <c r="G21" s="12"/>
      <c r="H21" s="343"/>
      <c r="I21" s="83"/>
      <c r="J21" s="24"/>
      <c r="K21" s="342"/>
      <c r="L21" s="344"/>
      <c r="M21" s="2"/>
    </row>
    <row r="22" spans="1:13" x14ac:dyDescent="0.35">
      <c r="A22" s="2"/>
      <c r="B22" s="2"/>
      <c r="C22" s="79"/>
      <c r="D22" s="342"/>
      <c r="E22" s="12"/>
      <c r="F22" s="12"/>
      <c r="G22" s="12"/>
      <c r="H22" s="343"/>
      <c r="I22" s="83"/>
      <c r="J22" s="24"/>
      <c r="K22" s="342"/>
      <c r="L22" s="344"/>
      <c r="M22" s="2"/>
    </row>
    <row r="23" spans="1:13" x14ac:dyDescent="0.35">
      <c r="A23" s="2"/>
      <c r="B23" s="2"/>
      <c r="C23" s="6"/>
      <c r="D23" s="342"/>
      <c r="E23" s="12"/>
      <c r="F23" s="12"/>
      <c r="G23" s="12"/>
      <c r="H23" s="343"/>
      <c r="I23" s="83"/>
      <c r="J23" s="24"/>
      <c r="K23" s="342"/>
      <c r="L23" s="344"/>
      <c r="M23" s="2"/>
    </row>
    <row r="24" spans="1:13" x14ac:dyDescent="0.35">
      <c r="A24" s="2"/>
      <c r="B24" s="2"/>
      <c r="C24" s="6"/>
      <c r="D24" s="342"/>
      <c r="E24" s="12"/>
      <c r="F24" s="343"/>
      <c r="G24" s="12"/>
      <c r="H24" s="343"/>
      <c r="I24" s="83"/>
      <c r="J24" s="24"/>
      <c r="K24" s="342"/>
      <c r="L24" s="344"/>
      <c r="M24" s="2"/>
    </row>
    <row r="25" spans="1:13" x14ac:dyDescent="0.35">
      <c r="A25" s="2"/>
      <c r="B25" s="2"/>
      <c r="C25" s="6"/>
      <c r="D25" s="342"/>
      <c r="E25" s="12"/>
      <c r="F25" s="343"/>
      <c r="G25" s="12"/>
      <c r="H25" s="343"/>
      <c r="I25" s="83"/>
      <c r="J25" s="24"/>
      <c r="K25" s="342"/>
      <c r="L25" s="344"/>
      <c r="M25" s="2"/>
    </row>
    <row r="26" spans="1:13" x14ac:dyDescent="0.35">
      <c r="A26" s="2"/>
      <c r="B26" s="2"/>
      <c r="C26" s="6"/>
      <c r="D26" s="342"/>
      <c r="E26" s="12"/>
      <c r="F26" s="343"/>
      <c r="G26" s="12"/>
      <c r="H26" s="343"/>
      <c r="I26" s="83"/>
      <c r="J26" s="24"/>
      <c r="K26" s="342"/>
      <c r="L26" s="344"/>
      <c r="M26" s="2"/>
    </row>
    <row r="27" spans="1:13" x14ac:dyDescent="0.35">
      <c r="A27" s="2"/>
      <c r="B27" s="2"/>
      <c r="C27" s="6"/>
      <c r="D27" s="342"/>
      <c r="E27" s="12"/>
      <c r="F27" s="343"/>
      <c r="G27" s="12"/>
      <c r="H27" s="343"/>
      <c r="I27" s="83"/>
      <c r="J27" s="24"/>
      <c r="K27" s="342"/>
      <c r="L27" s="344"/>
      <c r="M27" s="2"/>
    </row>
    <row r="28" spans="1:13" x14ac:dyDescent="0.35">
      <c r="A28" s="2"/>
      <c r="B28" s="2"/>
      <c r="C28" s="79"/>
      <c r="D28" s="342"/>
      <c r="E28" s="12"/>
      <c r="F28" s="343"/>
      <c r="G28" s="12"/>
      <c r="H28" s="343"/>
      <c r="I28" s="83"/>
      <c r="J28" s="24"/>
      <c r="K28" s="342"/>
      <c r="L28" s="344"/>
      <c r="M28" s="2"/>
    </row>
    <row r="29" spans="1:13" x14ac:dyDescent="0.35">
      <c r="A29" s="2"/>
      <c r="B29" s="2"/>
      <c r="C29" s="6"/>
      <c r="D29" s="342"/>
      <c r="E29" s="12"/>
      <c r="F29" s="12"/>
      <c r="G29" s="12"/>
      <c r="H29" s="343"/>
      <c r="I29" s="83"/>
      <c r="J29" s="24"/>
      <c r="K29" s="342"/>
      <c r="L29" s="344"/>
      <c r="M29" s="2"/>
    </row>
    <row r="30" spans="1:13" x14ac:dyDescent="0.35">
      <c r="A30" s="3"/>
      <c r="B30" s="3"/>
      <c r="C30" s="345"/>
      <c r="D30" s="16"/>
      <c r="E30" s="17"/>
      <c r="F30" s="17"/>
      <c r="G30" s="17"/>
      <c r="H30" s="17"/>
      <c r="I30" s="17"/>
      <c r="J30" s="18"/>
      <c r="K30" s="16"/>
      <c r="L30" s="18"/>
      <c r="M30" s="3"/>
    </row>
    <row r="31" spans="1:13" x14ac:dyDescent="0.35">
      <c r="C31" s="341"/>
      <c r="D31" s="341"/>
      <c r="E31" s="341"/>
      <c r="F31" s="390" t="s">
        <v>549</v>
      </c>
      <c r="G31" s="390"/>
      <c r="H31" s="390"/>
      <c r="I31" s="390"/>
      <c r="J31" s="390"/>
      <c r="K31" s="390"/>
      <c r="L31" s="390"/>
      <c r="M31" s="390"/>
    </row>
    <row r="32" spans="1:13" x14ac:dyDescent="0.35">
      <c r="A32" s="389" t="s">
        <v>333</v>
      </c>
      <c r="B32" s="389"/>
      <c r="C32" s="389"/>
      <c r="D32" s="389"/>
      <c r="E32" s="341"/>
      <c r="F32" s="389"/>
      <c r="G32" s="389"/>
      <c r="H32" s="389"/>
      <c r="I32" s="389"/>
      <c r="J32" s="389"/>
      <c r="K32" s="389"/>
      <c r="L32" s="389"/>
      <c r="M32" s="389"/>
    </row>
    <row r="33" spans="1:13" x14ac:dyDescent="0.35">
      <c r="A33" s="389" t="s">
        <v>498</v>
      </c>
      <c r="B33" s="389"/>
      <c r="C33" s="389"/>
      <c r="D33" s="389"/>
      <c r="E33" s="341"/>
      <c r="F33" s="389" t="s">
        <v>498</v>
      </c>
      <c r="G33" s="389"/>
      <c r="H33" s="389"/>
      <c r="I33" s="389"/>
      <c r="J33" s="389"/>
      <c r="K33" s="389"/>
      <c r="L33" s="389"/>
      <c r="M33" s="389"/>
    </row>
    <row r="34" spans="1:13" x14ac:dyDescent="0.35">
      <c r="A34" s="389"/>
      <c r="B34" s="389"/>
      <c r="C34" s="389"/>
      <c r="D34" s="389"/>
      <c r="E34" s="341"/>
      <c r="F34" s="341"/>
      <c r="G34" s="341"/>
      <c r="H34" s="341"/>
      <c r="I34" s="341"/>
      <c r="J34" s="341"/>
      <c r="K34" s="343"/>
      <c r="L34" s="343"/>
    </row>
    <row r="35" spans="1:13" x14ac:dyDescent="0.35">
      <c r="C35" s="341"/>
      <c r="D35" s="341"/>
      <c r="E35" s="341"/>
      <c r="F35" s="341"/>
      <c r="G35" s="341"/>
      <c r="H35" s="341"/>
      <c r="I35" s="341"/>
      <c r="J35" s="341"/>
      <c r="K35" s="343"/>
      <c r="L35" s="343"/>
    </row>
    <row r="36" spans="1:13" x14ac:dyDescent="0.35">
      <c r="A36" s="395" t="s">
        <v>90</v>
      </c>
      <c r="B36" s="395"/>
      <c r="C36" s="395"/>
      <c r="D36" s="395"/>
      <c r="E36" s="341"/>
      <c r="F36" s="395" t="s">
        <v>90</v>
      </c>
      <c r="G36" s="395"/>
      <c r="H36" s="395"/>
      <c r="I36" s="395"/>
      <c r="J36" s="395"/>
      <c r="K36" s="395"/>
      <c r="L36" s="395"/>
      <c r="M36" s="395"/>
    </row>
    <row r="37" spans="1:13" x14ac:dyDescent="0.35">
      <c r="A37" s="389" t="s">
        <v>460</v>
      </c>
      <c r="B37" s="389"/>
      <c r="C37" s="389"/>
      <c r="D37" s="389"/>
      <c r="E37" s="341"/>
      <c r="F37" s="389" t="s">
        <v>460</v>
      </c>
      <c r="G37" s="389"/>
      <c r="H37" s="389"/>
      <c r="I37" s="389"/>
      <c r="J37" s="389"/>
      <c r="K37" s="389"/>
      <c r="L37" s="389"/>
      <c r="M37" s="389"/>
    </row>
    <row r="38" spans="1:13" x14ac:dyDescent="0.35">
      <c r="C38" s="341"/>
      <c r="D38" s="341"/>
      <c r="E38" s="341"/>
      <c r="F38" s="341"/>
      <c r="G38" s="341"/>
      <c r="H38" s="341"/>
      <c r="I38" s="341"/>
      <c r="J38" s="341"/>
      <c r="K38" s="343"/>
      <c r="L38" s="343"/>
    </row>
    <row r="39" spans="1:13" x14ac:dyDescent="0.35">
      <c r="A39" s="389" t="s">
        <v>51</v>
      </c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</row>
    <row r="40" spans="1:13" x14ac:dyDescent="0.35">
      <c r="A40" s="389" t="s">
        <v>453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</row>
    <row r="41" spans="1:13" x14ac:dyDescent="0.35">
      <c r="C41" s="341"/>
      <c r="D41" s="341"/>
      <c r="E41" s="341"/>
      <c r="F41" s="341"/>
      <c r="G41" s="341"/>
      <c r="H41" s="341"/>
      <c r="I41" s="341"/>
      <c r="J41" s="341"/>
      <c r="K41" s="343"/>
      <c r="L41" s="343"/>
    </row>
    <row r="42" spans="1:13" x14ac:dyDescent="0.35">
      <c r="C42" s="341"/>
      <c r="D42" s="341"/>
      <c r="E42" s="341"/>
      <c r="F42" s="341"/>
      <c r="G42" s="341"/>
      <c r="H42" s="341"/>
      <c r="I42" s="341"/>
      <c r="J42" s="341"/>
      <c r="K42" s="343"/>
      <c r="L42" s="343"/>
    </row>
    <row r="43" spans="1:13" x14ac:dyDescent="0.35">
      <c r="A43" s="395" t="s">
        <v>454</v>
      </c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</row>
    <row r="44" spans="1:13" x14ac:dyDescent="0.35">
      <c r="A44" s="389" t="s">
        <v>455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</row>
    <row r="45" spans="1:13" x14ac:dyDescent="0.35">
      <c r="K45" s="57"/>
      <c r="L45" s="57"/>
    </row>
    <row r="46" spans="1:13" x14ac:dyDescent="0.35">
      <c r="K46" s="57"/>
      <c r="L46" s="57"/>
    </row>
    <row r="47" spans="1:13" x14ac:dyDescent="0.35">
      <c r="C47" s="341"/>
      <c r="D47" s="341"/>
      <c r="E47" s="341"/>
      <c r="F47" s="341"/>
      <c r="G47" s="341"/>
      <c r="H47" s="341"/>
      <c r="I47" s="341"/>
      <c r="J47" s="341"/>
      <c r="K47" s="343"/>
      <c r="L47" s="343"/>
    </row>
    <row r="48" spans="1:13" x14ac:dyDescent="0.35">
      <c r="C48" s="341"/>
      <c r="D48" s="341"/>
      <c r="E48" s="341"/>
      <c r="F48" s="341"/>
      <c r="G48" s="341"/>
      <c r="H48" s="341"/>
      <c r="I48" s="341"/>
      <c r="J48" s="341"/>
      <c r="K48" s="343"/>
      <c r="L48" s="343"/>
    </row>
    <row r="49" spans="1:13" x14ac:dyDescent="0.35">
      <c r="C49" s="341"/>
      <c r="D49" s="341"/>
      <c r="E49" s="341"/>
      <c r="F49" s="341"/>
      <c r="G49" s="341"/>
      <c r="H49" s="341"/>
      <c r="I49" s="341"/>
      <c r="J49" s="341"/>
      <c r="K49" s="343"/>
      <c r="L49" s="343"/>
    </row>
    <row r="50" spans="1:13" x14ac:dyDescent="0.35">
      <c r="C50" s="341"/>
      <c r="D50" s="341"/>
      <c r="E50" s="341"/>
      <c r="F50" s="341"/>
      <c r="G50" s="341"/>
      <c r="H50" s="341"/>
      <c r="I50" s="341"/>
      <c r="J50" s="341"/>
      <c r="K50" s="343"/>
      <c r="L50" s="343"/>
    </row>
    <row r="51" spans="1:13" x14ac:dyDescent="0.35">
      <c r="C51" s="341"/>
      <c r="D51" s="341"/>
      <c r="E51" s="341"/>
      <c r="F51" s="341"/>
      <c r="G51" s="341"/>
      <c r="H51" s="341"/>
      <c r="I51" s="341"/>
      <c r="J51" s="341"/>
      <c r="K51" s="343"/>
      <c r="L51" s="343"/>
    </row>
    <row r="52" spans="1:13" x14ac:dyDescent="0.35">
      <c r="C52" s="341"/>
      <c r="D52" s="341"/>
      <c r="E52" s="341"/>
      <c r="F52" s="341"/>
      <c r="G52" s="341"/>
      <c r="H52" s="341"/>
      <c r="I52" s="341"/>
      <c r="J52" s="341"/>
      <c r="K52" s="343"/>
      <c r="L52" s="343"/>
    </row>
    <row r="53" spans="1:13" x14ac:dyDescent="0.35">
      <c r="C53" s="341"/>
      <c r="D53" s="341"/>
      <c r="E53" s="341"/>
      <c r="F53" s="341"/>
      <c r="G53" s="341"/>
      <c r="H53" s="341"/>
      <c r="I53" s="341"/>
      <c r="J53" s="341"/>
      <c r="K53" s="343"/>
      <c r="L53" s="343"/>
    </row>
    <row r="54" spans="1:13" x14ac:dyDescent="0.35">
      <c r="K54" s="57"/>
      <c r="L54" s="57"/>
    </row>
    <row r="55" spans="1:13" x14ac:dyDescent="0.35">
      <c r="K55" s="57"/>
      <c r="L55" s="57"/>
    </row>
    <row r="56" spans="1:13" x14ac:dyDescent="0.35">
      <c r="K56" s="57"/>
      <c r="L56" s="57"/>
    </row>
    <row r="57" spans="1:13" ht="23.5" x14ac:dyDescent="0.55000000000000004">
      <c r="A57" s="385" t="s">
        <v>0</v>
      </c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</row>
    <row r="58" spans="1:13" x14ac:dyDescent="0.35">
      <c r="C58" s="341"/>
      <c r="D58" s="341"/>
      <c r="E58" s="341"/>
      <c r="F58" s="341"/>
      <c r="G58" s="341"/>
      <c r="H58" s="341"/>
      <c r="I58" s="341"/>
      <c r="J58" s="341"/>
      <c r="K58" s="343"/>
      <c r="L58" s="343"/>
    </row>
    <row r="59" spans="1:13" x14ac:dyDescent="0.35">
      <c r="B59" t="s">
        <v>1</v>
      </c>
      <c r="C59" s="25" t="s">
        <v>690</v>
      </c>
      <c r="D59" s="341"/>
      <c r="E59" s="341"/>
      <c r="F59" s="341"/>
      <c r="G59" s="341"/>
      <c r="H59" s="341"/>
      <c r="I59" s="341"/>
      <c r="J59" s="341"/>
      <c r="K59" s="343"/>
      <c r="L59" s="343"/>
    </row>
    <row r="60" spans="1:13" x14ac:dyDescent="0.35">
      <c r="B60" t="s">
        <v>3</v>
      </c>
      <c r="C60" s="228" t="s">
        <v>2</v>
      </c>
      <c r="D60" s="341"/>
      <c r="E60" s="341"/>
      <c r="F60" s="341"/>
      <c r="G60" s="341"/>
      <c r="H60" s="341"/>
      <c r="I60" s="341"/>
      <c r="J60" s="341"/>
      <c r="K60" s="343"/>
      <c r="L60" s="343"/>
    </row>
    <row r="61" spans="1:13" x14ac:dyDescent="0.35">
      <c r="B61" t="s">
        <v>4</v>
      </c>
      <c r="C61" s="25"/>
      <c r="D61" s="341"/>
      <c r="E61" s="341"/>
      <c r="F61" s="341"/>
      <c r="G61" s="341"/>
      <c r="H61" s="341"/>
      <c r="I61" s="341"/>
      <c r="J61" s="341"/>
      <c r="K61" s="343"/>
      <c r="L61" s="343"/>
    </row>
    <row r="62" spans="1:13" x14ac:dyDescent="0.35">
      <c r="C62" s="341"/>
      <c r="D62" s="341"/>
      <c r="E62" s="341"/>
      <c r="F62" s="341"/>
      <c r="G62" s="341"/>
      <c r="H62" s="341"/>
      <c r="I62" s="341"/>
      <c r="J62" s="341"/>
      <c r="K62" s="343"/>
      <c r="L62" s="343"/>
    </row>
    <row r="63" spans="1:13" ht="15.5" x14ac:dyDescent="0.35">
      <c r="A63" s="9"/>
      <c r="B63" s="9"/>
      <c r="C63" s="386" t="s">
        <v>7</v>
      </c>
      <c r="D63" s="387"/>
      <c r="E63" s="387"/>
      <c r="F63" s="387"/>
      <c r="G63" s="387"/>
      <c r="H63" s="387"/>
      <c r="I63" s="387"/>
      <c r="J63" s="388"/>
      <c r="K63" s="391" t="s">
        <v>10</v>
      </c>
      <c r="L63" s="392"/>
      <c r="M63" s="9"/>
    </row>
    <row r="64" spans="1:13" ht="15.5" x14ac:dyDescent="0.35">
      <c r="A64" s="10" t="s">
        <v>5</v>
      </c>
      <c r="B64" s="10" t="s">
        <v>6</v>
      </c>
      <c r="C64" s="28" t="s">
        <v>8</v>
      </c>
      <c r="D64" s="386" t="s">
        <v>9</v>
      </c>
      <c r="E64" s="387"/>
      <c r="F64" s="387"/>
      <c r="G64" s="387"/>
      <c r="H64" s="387"/>
      <c r="I64" s="387"/>
      <c r="J64" s="388"/>
      <c r="K64" s="393" t="s">
        <v>11</v>
      </c>
      <c r="L64" s="394"/>
      <c r="M64" s="10" t="s">
        <v>12</v>
      </c>
    </row>
    <row r="65" spans="1:13" ht="18.5" x14ac:dyDescent="0.45">
      <c r="A65" s="31"/>
      <c r="B65" s="23"/>
      <c r="C65" s="19"/>
      <c r="D65" s="20"/>
      <c r="E65" s="21"/>
      <c r="F65" s="21"/>
      <c r="G65" s="21"/>
      <c r="H65" s="21"/>
      <c r="I65" s="21"/>
      <c r="J65" s="22"/>
      <c r="K65" s="90"/>
      <c r="L65" s="92"/>
      <c r="M65" s="19"/>
    </row>
    <row r="66" spans="1:13" x14ac:dyDescent="0.35">
      <c r="A66" s="2">
        <v>1</v>
      </c>
      <c r="B66" s="2" t="s">
        <v>168</v>
      </c>
      <c r="C66" s="6" t="s">
        <v>94</v>
      </c>
      <c r="D66" s="342" t="s">
        <v>66</v>
      </c>
      <c r="E66" s="12" t="s">
        <v>25</v>
      </c>
      <c r="F66" s="12" t="s">
        <v>26</v>
      </c>
      <c r="G66" s="12" t="s">
        <v>25</v>
      </c>
      <c r="H66" s="343" t="s">
        <v>692</v>
      </c>
      <c r="I66" s="83" t="s">
        <v>25</v>
      </c>
      <c r="J66" s="24" t="s">
        <v>548</v>
      </c>
      <c r="K66" s="342">
        <v>1</v>
      </c>
      <c r="L66" s="344" t="s">
        <v>221</v>
      </c>
      <c r="M66" s="2"/>
    </row>
    <row r="67" spans="1:13" ht="15.5" x14ac:dyDescent="0.35">
      <c r="A67" s="2">
        <v>2</v>
      </c>
      <c r="B67" s="33" t="s">
        <v>86</v>
      </c>
      <c r="C67" s="6" t="s">
        <v>94</v>
      </c>
      <c r="D67" s="342" t="s">
        <v>68</v>
      </c>
      <c r="E67" s="12" t="s">
        <v>25</v>
      </c>
      <c r="F67" s="12" t="s">
        <v>26</v>
      </c>
      <c r="G67" s="12" t="s">
        <v>25</v>
      </c>
      <c r="H67" s="343" t="s">
        <v>692</v>
      </c>
      <c r="I67" s="83" t="s">
        <v>25</v>
      </c>
      <c r="J67" s="24" t="s">
        <v>548</v>
      </c>
      <c r="K67" s="342">
        <v>1</v>
      </c>
      <c r="L67" s="344" t="s">
        <v>221</v>
      </c>
      <c r="M67" s="2"/>
    </row>
    <row r="68" spans="1:13" x14ac:dyDescent="0.35">
      <c r="A68" s="2">
        <v>3</v>
      </c>
      <c r="B68" s="2" t="s">
        <v>22</v>
      </c>
      <c r="C68" s="6" t="s">
        <v>94</v>
      </c>
      <c r="D68" s="342" t="s">
        <v>34</v>
      </c>
      <c r="E68" s="12" t="s">
        <v>25</v>
      </c>
      <c r="F68" s="12" t="s">
        <v>59</v>
      </c>
      <c r="G68" s="12" t="s">
        <v>25</v>
      </c>
      <c r="H68" s="343" t="s">
        <v>692</v>
      </c>
      <c r="I68" s="83" t="s">
        <v>25</v>
      </c>
      <c r="J68" s="24" t="s">
        <v>548</v>
      </c>
      <c r="K68" s="342">
        <v>1</v>
      </c>
      <c r="L68" s="344" t="s">
        <v>221</v>
      </c>
      <c r="M68" s="2"/>
    </row>
    <row r="69" spans="1:13" x14ac:dyDescent="0.35">
      <c r="A69" s="2">
        <v>4</v>
      </c>
      <c r="B69" s="2" t="s">
        <v>685</v>
      </c>
      <c r="C69" s="6" t="s">
        <v>36</v>
      </c>
      <c r="D69" s="342" t="s">
        <v>120</v>
      </c>
      <c r="E69" s="12" t="s">
        <v>25</v>
      </c>
      <c r="F69" s="12" t="s">
        <v>31</v>
      </c>
      <c r="G69" s="12" t="s">
        <v>25</v>
      </c>
      <c r="H69" s="343" t="s">
        <v>692</v>
      </c>
      <c r="I69" s="83" t="s">
        <v>25</v>
      </c>
      <c r="J69" s="24" t="s">
        <v>548</v>
      </c>
      <c r="K69" s="342">
        <v>2</v>
      </c>
      <c r="L69" s="344" t="s">
        <v>221</v>
      </c>
      <c r="M69" s="2"/>
    </row>
    <row r="70" spans="1:13" x14ac:dyDescent="0.35">
      <c r="A70" s="2"/>
      <c r="B70" s="2"/>
      <c r="C70" s="6"/>
      <c r="D70" s="342"/>
      <c r="E70" s="12"/>
      <c r="F70" s="12"/>
      <c r="G70" s="12"/>
      <c r="H70" s="343"/>
      <c r="I70" s="83"/>
      <c r="J70" s="24"/>
      <c r="K70" s="342"/>
      <c r="L70" s="344"/>
      <c r="M70" s="2"/>
    </row>
    <row r="71" spans="1:13" x14ac:dyDescent="0.35">
      <c r="A71" s="2"/>
      <c r="B71" s="2"/>
      <c r="C71" s="6"/>
      <c r="D71" s="342"/>
      <c r="E71" s="12"/>
      <c r="F71" s="12"/>
      <c r="G71" s="12"/>
      <c r="H71" s="343"/>
      <c r="I71" s="83"/>
      <c r="J71" s="24"/>
      <c r="K71" s="342"/>
      <c r="L71" s="344"/>
      <c r="M71" s="2"/>
    </row>
    <row r="72" spans="1:13" x14ac:dyDescent="0.35">
      <c r="A72" s="2">
        <v>1</v>
      </c>
      <c r="B72" s="2" t="s">
        <v>168</v>
      </c>
      <c r="C72" s="6" t="s">
        <v>94</v>
      </c>
      <c r="D72" s="342" t="s">
        <v>66</v>
      </c>
      <c r="E72" s="12" t="s">
        <v>25</v>
      </c>
      <c r="F72" s="12" t="s">
        <v>50</v>
      </c>
      <c r="G72" s="12" t="s">
        <v>25</v>
      </c>
      <c r="H72" s="343" t="s">
        <v>692</v>
      </c>
      <c r="I72" s="83" t="s">
        <v>25</v>
      </c>
      <c r="J72" s="24" t="s">
        <v>548</v>
      </c>
      <c r="K72" s="342">
        <v>1</v>
      </c>
      <c r="L72" s="344" t="s">
        <v>221</v>
      </c>
      <c r="M72" s="2"/>
    </row>
    <row r="73" spans="1:13" ht="15.5" x14ac:dyDescent="0.35">
      <c r="A73" s="2">
        <v>2</v>
      </c>
      <c r="B73" s="33" t="s">
        <v>86</v>
      </c>
      <c r="C73" s="6" t="s">
        <v>94</v>
      </c>
      <c r="D73" s="342" t="s">
        <v>68</v>
      </c>
      <c r="E73" s="12" t="s">
        <v>25</v>
      </c>
      <c r="F73" s="12" t="s">
        <v>50</v>
      </c>
      <c r="G73" s="12" t="s">
        <v>25</v>
      </c>
      <c r="H73" s="343" t="s">
        <v>692</v>
      </c>
      <c r="I73" s="83" t="s">
        <v>25</v>
      </c>
      <c r="J73" s="24" t="s">
        <v>548</v>
      </c>
      <c r="K73" s="342">
        <v>1</v>
      </c>
      <c r="L73" s="344" t="s">
        <v>221</v>
      </c>
      <c r="M73" s="2"/>
    </row>
    <row r="74" spans="1:13" x14ac:dyDescent="0.35">
      <c r="A74" s="2">
        <v>3</v>
      </c>
      <c r="B74" s="2" t="s">
        <v>22</v>
      </c>
      <c r="C74" s="6" t="s">
        <v>94</v>
      </c>
      <c r="D74" s="342" t="s">
        <v>34</v>
      </c>
      <c r="E74" s="12" t="s">
        <v>25</v>
      </c>
      <c r="F74" s="12" t="s">
        <v>50</v>
      </c>
      <c r="G74" s="12" t="s">
        <v>25</v>
      </c>
      <c r="H74" s="343" t="s">
        <v>692</v>
      </c>
      <c r="I74" s="83" t="s">
        <v>25</v>
      </c>
      <c r="J74" s="24" t="s">
        <v>548</v>
      </c>
      <c r="K74" s="342">
        <v>1</v>
      </c>
      <c r="L74" s="344" t="s">
        <v>221</v>
      </c>
      <c r="M74" s="2"/>
    </row>
    <row r="75" spans="1:13" x14ac:dyDescent="0.35">
      <c r="A75" s="2">
        <v>4</v>
      </c>
      <c r="B75" s="2" t="s">
        <v>685</v>
      </c>
      <c r="C75" s="6" t="s">
        <v>36</v>
      </c>
      <c r="D75" s="342" t="s">
        <v>120</v>
      </c>
      <c r="E75" s="12" t="s">
        <v>25</v>
      </c>
      <c r="F75" s="12" t="s">
        <v>32</v>
      </c>
      <c r="G75" s="12" t="s">
        <v>25</v>
      </c>
      <c r="H75" s="343" t="s">
        <v>692</v>
      </c>
      <c r="I75" s="83" t="s">
        <v>25</v>
      </c>
      <c r="J75" s="24" t="s">
        <v>548</v>
      </c>
      <c r="K75" s="342">
        <v>1</v>
      </c>
      <c r="L75" s="344" t="s">
        <v>221</v>
      </c>
      <c r="M75" s="2"/>
    </row>
    <row r="76" spans="1:13" x14ac:dyDescent="0.35">
      <c r="A76" s="2"/>
      <c r="B76" s="2"/>
      <c r="C76" s="6"/>
      <c r="D76" s="342"/>
      <c r="E76" s="12"/>
      <c r="F76" s="343"/>
      <c r="G76" s="12"/>
      <c r="H76" s="343"/>
      <c r="I76" s="83"/>
      <c r="J76" s="24"/>
      <c r="K76" s="342"/>
      <c r="L76" s="344"/>
      <c r="M76" s="2"/>
    </row>
    <row r="77" spans="1:13" x14ac:dyDescent="0.35">
      <c r="A77" s="2"/>
      <c r="B77" s="2"/>
      <c r="C77" s="6"/>
      <c r="D77" s="342"/>
      <c r="E77" s="12"/>
      <c r="F77" s="343"/>
      <c r="G77" s="12"/>
      <c r="H77" s="343"/>
      <c r="I77" s="83"/>
      <c r="J77" s="24"/>
      <c r="K77" s="342"/>
      <c r="L77" s="344"/>
      <c r="M77" s="2"/>
    </row>
    <row r="78" spans="1:13" x14ac:dyDescent="0.35">
      <c r="A78" s="2">
        <v>1</v>
      </c>
      <c r="B78" s="2" t="s">
        <v>168</v>
      </c>
      <c r="C78" s="6" t="s">
        <v>94</v>
      </c>
      <c r="D78" s="342" t="s">
        <v>66</v>
      </c>
      <c r="E78" s="12" t="s">
        <v>25</v>
      </c>
      <c r="F78" s="12" t="s">
        <v>32</v>
      </c>
      <c r="G78" s="12" t="s">
        <v>25</v>
      </c>
      <c r="H78" s="343" t="s">
        <v>692</v>
      </c>
      <c r="I78" s="83" t="s">
        <v>25</v>
      </c>
      <c r="J78" s="24" t="s">
        <v>548</v>
      </c>
      <c r="K78" s="342">
        <v>1</v>
      </c>
      <c r="L78" s="344" t="s">
        <v>221</v>
      </c>
      <c r="M78" s="2"/>
    </row>
    <row r="79" spans="1:13" ht="15.5" x14ac:dyDescent="0.35">
      <c r="A79" s="2">
        <v>2</v>
      </c>
      <c r="B79" s="33" t="s">
        <v>86</v>
      </c>
      <c r="C79" s="6" t="s">
        <v>94</v>
      </c>
      <c r="D79" s="342" t="s">
        <v>68</v>
      </c>
      <c r="E79" s="12" t="s">
        <v>25</v>
      </c>
      <c r="F79" s="12" t="s">
        <v>32</v>
      </c>
      <c r="G79" s="12" t="s">
        <v>25</v>
      </c>
      <c r="H79" s="343" t="s">
        <v>692</v>
      </c>
      <c r="I79" s="83" t="s">
        <v>25</v>
      </c>
      <c r="J79" s="24" t="s">
        <v>548</v>
      </c>
      <c r="K79" s="342">
        <v>1</v>
      </c>
      <c r="L79" s="344" t="s">
        <v>221</v>
      </c>
      <c r="M79" s="2"/>
    </row>
    <row r="80" spans="1:13" x14ac:dyDescent="0.35">
      <c r="A80" s="2">
        <v>3</v>
      </c>
      <c r="B80" s="2" t="s">
        <v>22</v>
      </c>
      <c r="C80" s="6" t="s">
        <v>94</v>
      </c>
      <c r="D80" s="342" t="s">
        <v>34</v>
      </c>
      <c r="E80" s="12" t="s">
        <v>25</v>
      </c>
      <c r="F80" s="12" t="s">
        <v>32</v>
      </c>
      <c r="G80" s="12" t="s">
        <v>25</v>
      </c>
      <c r="H80" s="343" t="s">
        <v>692</v>
      </c>
      <c r="I80" s="83" t="s">
        <v>25</v>
      </c>
      <c r="J80" s="24" t="s">
        <v>548</v>
      </c>
      <c r="K80" s="342">
        <v>1</v>
      </c>
      <c r="L80" s="344" t="s">
        <v>221</v>
      </c>
      <c r="M80" s="2"/>
    </row>
    <row r="81" spans="1:13" x14ac:dyDescent="0.35">
      <c r="A81" s="2">
        <v>4</v>
      </c>
      <c r="B81" s="2" t="s">
        <v>685</v>
      </c>
      <c r="C81" s="6" t="s">
        <v>36</v>
      </c>
      <c r="D81" s="342" t="s">
        <v>120</v>
      </c>
      <c r="E81" s="12" t="s">
        <v>25</v>
      </c>
      <c r="F81" s="12" t="s">
        <v>74</v>
      </c>
      <c r="G81" s="12" t="s">
        <v>25</v>
      </c>
      <c r="H81" s="343" t="s">
        <v>692</v>
      </c>
      <c r="I81" s="83" t="s">
        <v>25</v>
      </c>
      <c r="J81" s="24" t="s">
        <v>548</v>
      </c>
      <c r="K81" s="342">
        <v>1</v>
      </c>
      <c r="L81" s="344" t="s">
        <v>221</v>
      </c>
      <c r="M81" s="2"/>
    </row>
    <row r="82" spans="1:13" x14ac:dyDescent="0.35">
      <c r="A82" s="2"/>
      <c r="B82" s="2"/>
      <c r="C82" s="6"/>
      <c r="D82" s="342"/>
      <c r="E82" s="12"/>
      <c r="F82" s="343"/>
      <c r="G82" s="12"/>
      <c r="H82" s="343"/>
      <c r="I82" s="83"/>
      <c r="J82" s="24"/>
      <c r="K82" s="342"/>
      <c r="L82" s="344"/>
      <c r="M82" s="2"/>
    </row>
    <row r="83" spans="1:13" x14ac:dyDescent="0.35">
      <c r="A83" s="2"/>
      <c r="B83" s="2"/>
      <c r="C83" s="6"/>
      <c r="D83" s="342"/>
      <c r="E83" s="12"/>
      <c r="F83" s="12"/>
      <c r="G83" s="12"/>
      <c r="H83" s="343"/>
      <c r="I83" s="83"/>
      <c r="J83" s="24"/>
      <c r="K83" s="342"/>
      <c r="L83" s="344"/>
      <c r="M83" s="2"/>
    </row>
    <row r="84" spans="1:13" x14ac:dyDescent="0.35">
      <c r="A84" s="3"/>
      <c r="B84" s="3"/>
      <c r="C84" s="345"/>
      <c r="D84" s="16"/>
      <c r="E84" s="17"/>
      <c r="F84" s="17"/>
      <c r="G84" s="17"/>
      <c r="H84" s="17"/>
      <c r="I84" s="17"/>
      <c r="J84" s="18"/>
      <c r="K84" s="16"/>
      <c r="L84" s="18"/>
      <c r="M84" s="3"/>
    </row>
    <row r="85" spans="1:13" x14ac:dyDescent="0.35">
      <c r="C85" s="341"/>
      <c r="D85" s="341"/>
      <c r="E85" s="341"/>
      <c r="F85" s="390" t="s">
        <v>549</v>
      </c>
      <c r="G85" s="390"/>
      <c r="H85" s="390"/>
      <c r="I85" s="390"/>
      <c r="J85" s="390"/>
      <c r="K85" s="390"/>
      <c r="L85" s="390"/>
      <c r="M85" s="390"/>
    </row>
    <row r="86" spans="1:13" x14ac:dyDescent="0.35">
      <c r="A86" s="389" t="s">
        <v>333</v>
      </c>
      <c r="B86" s="389"/>
      <c r="C86" s="389"/>
      <c r="D86" s="389"/>
      <c r="E86" s="341"/>
      <c r="F86" s="389"/>
      <c r="G86" s="389"/>
      <c r="H86" s="389"/>
      <c r="I86" s="389"/>
      <c r="J86" s="389"/>
      <c r="K86" s="389"/>
      <c r="L86" s="389"/>
      <c r="M86" s="389"/>
    </row>
    <row r="87" spans="1:13" x14ac:dyDescent="0.35">
      <c r="A87" s="389" t="s">
        <v>498</v>
      </c>
      <c r="B87" s="389"/>
      <c r="C87" s="389"/>
      <c r="D87" s="389"/>
      <c r="E87" s="341"/>
      <c r="F87" s="389" t="s">
        <v>498</v>
      </c>
      <c r="G87" s="389"/>
      <c r="H87" s="389"/>
      <c r="I87" s="389"/>
      <c r="J87" s="389"/>
      <c r="K87" s="389"/>
      <c r="L87" s="389"/>
      <c r="M87" s="389"/>
    </row>
    <row r="88" spans="1:13" x14ac:dyDescent="0.35">
      <c r="A88" s="389"/>
      <c r="B88" s="389"/>
      <c r="C88" s="389"/>
      <c r="D88" s="389"/>
      <c r="E88" s="341"/>
      <c r="F88" s="341"/>
      <c r="G88" s="341"/>
      <c r="H88" s="341"/>
      <c r="I88" s="341"/>
      <c r="J88" s="341"/>
      <c r="K88" s="343"/>
      <c r="L88" s="343"/>
    </row>
    <row r="89" spans="1:13" x14ac:dyDescent="0.35">
      <c r="C89" s="341"/>
      <c r="D89" s="341"/>
      <c r="E89" s="341"/>
      <c r="F89" s="341"/>
      <c r="G89" s="341"/>
      <c r="H89" s="341"/>
      <c r="I89" s="341"/>
      <c r="J89" s="341"/>
      <c r="K89" s="343"/>
      <c r="L89" s="343"/>
    </row>
    <row r="90" spans="1:13" x14ac:dyDescent="0.35">
      <c r="A90" s="395" t="s">
        <v>90</v>
      </c>
      <c r="B90" s="395"/>
      <c r="C90" s="395"/>
      <c r="D90" s="395"/>
      <c r="E90" s="341"/>
      <c r="F90" s="395" t="s">
        <v>90</v>
      </c>
      <c r="G90" s="395"/>
      <c r="H90" s="395"/>
      <c r="I90" s="395"/>
      <c r="J90" s="395"/>
      <c r="K90" s="395"/>
      <c r="L90" s="395"/>
      <c r="M90" s="395"/>
    </row>
    <row r="91" spans="1:13" x14ac:dyDescent="0.35">
      <c r="A91" s="389" t="s">
        <v>460</v>
      </c>
      <c r="B91" s="389"/>
      <c r="C91" s="389"/>
      <c r="D91" s="389"/>
      <c r="E91" s="341"/>
      <c r="F91" s="389" t="s">
        <v>460</v>
      </c>
      <c r="G91" s="389"/>
      <c r="H91" s="389"/>
      <c r="I91" s="389"/>
      <c r="J91" s="389"/>
      <c r="K91" s="389"/>
      <c r="L91" s="389"/>
      <c r="M91" s="389"/>
    </row>
    <row r="92" spans="1:13" x14ac:dyDescent="0.35">
      <c r="C92" s="341"/>
      <c r="D92" s="341"/>
      <c r="E92" s="341"/>
      <c r="F92" s="341"/>
      <c r="G92" s="341"/>
      <c r="H92" s="341"/>
      <c r="I92" s="341"/>
      <c r="J92" s="341"/>
      <c r="K92" s="343"/>
      <c r="L92" s="343"/>
    </row>
    <row r="93" spans="1:13" x14ac:dyDescent="0.35">
      <c r="A93" s="389" t="s">
        <v>51</v>
      </c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</row>
    <row r="94" spans="1:13" x14ac:dyDescent="0.35">
      <c r="A94" s="389" t="s">
        <v>453</v>
      </c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</row>
    <row r="95" spans="1:13" x14ac:dyDescent="0.35">
      <c r="C95" s="341"/>
      <c r="D95" s="341"/>
      <c r="E95" s="341"/>
      <c r="F95" s="341"/>
      <c r="G95" s="341"/>
      <c r="H95" s="341"/>
      <c r="I95" s="341"/>
      <c r="J95" s="341"/>
      <c r="K95" s="343"/>
      <c r="L95" s="343"/>
    </row>
    <row r="96" spans="1:13" x14ac:dyDescent="0.35">
      <c r="C96" s="341"/>
      <c r="D96" s="341"/>
      <c r="E96" s="341"/>
      <c r="F96" s="341"/>
      <c r="G96" s="341"/>
      <c r="H96" s="341"/>
      <c r="I96" s="341"/>
      <c r="J96" s="341"/>
      <c r="K96" s="343"/>
      <c r="L96" s="343"/>
    </row>
    <row r="97" spans="1:13" x14ac:dyDescent="0.35">
      <c r="A97" s="395" t="s">
        <v>454</v>
      </c>
      <c r="B97" s="395"/>
      <c r="C97" s="395"/>
      <c r="D97" s="395"/>
      <c r="E97" s="395"/>
      <c r="F97" s="395"/>
      <c r="G97" s="395"/>
      <c r="H97" s="395"/>
      <c r="I97" s="395"/>
      <c r="J97" s="395"/>
      <c r="K97" s="395"/>
      <c r="L97" s="395"/>
      <c r="M97" s="395"/>
    </row>
    <row r="98" spans="1:13" x14ac:dyDescent="0.35">
      <c r="A98" s="389" t="s">
        <v>455</v>
      </c>
      <c r="B98" s="389"/>
      <c r="C98" s="389"/>
      <c r="D98" s="389"/>
      <c r="E98" s="389"/>
      <c r="F98" s="389"/>
      <c r="G98" s="389"/>
      <c r="H98" s="389"/>
      <c r="I98" s="389"/>
      <c r="J98" s="389"/>
      <c r="K98" s="389"/>
      <c r="L98" s="389"/>
      <c r="M98" s="389"/>
    </row>
    <row r="99" spans="1:13" x14ac:dyDescent="0.35">
      <c r="K99" s="57"/>
      <c r="L99" s="57"/>
    </row>
    <row r="102" spans="1:13" x14ac:dyDescent="0.35">
      <c r="C102" s="341"/>
      <c r="D102" s="341"/>
      <c r="E102" s="341"/>
      <c r="F102" s="341"/>
      <c r="G102" s="341"/>
      <c r="H102" s="341"/>
      <c r="I102" s="341"/>
      <c r="J102" s="341"/>
      <c r="K102" s="343"/>
      <c r="L102" s="343"/>
    </row>
    <row r="103" spans="1:13" x14ac:dyDescent="0.35">
      <c r="C103" s="341"/>
      <c r="D103" s="341"/>
      <c r="E103" s="341"/>
      <c r="F103" s="341"/>
      <c r="G103" s="341"/>
      <c r="H103" s="341"/>
      <c r="I103" s="341"/>
      <c r="J103" s="341"/>
      <c r="K103" s="343"/>
      <c r="L103" s="343"/>
    </row>
    <row r="104" spans="1:13" x14ac:dyDescent="0.35">
      <c r="K104" s="57"/>
      <c r="L104" s="57"/>
    </row>
    <row r="105" spans="1:13" x14ac:dyDescent="0.35">
      <c r="K105" s="57"/>
      <c r="L105" s="57"/>
    </row>
    <row r="106" spans="1:13" x14ac:dyDescent="0.35">
      <c r="K106" s="57"/>
      <c r="L106" s="57"/>
    </row>
    <row r="107" spans="1:13" x14ac:dyDescent="0.35">
      <c r="K107" s="57"/>
      <c r="L107" s="57"/>
    </row>
    <row r="108" spans="1:13" ht="23.5" x14ac:dyDescent="0.55000000000000004">
      <c r="A108" s="385" t="s">
        <v>0</v>
      </c>
      <c r="B108" s="385"/>
      <c r="C108" s="385"/>
      <c r="D108" s="385"/>
      <c r="E108" s="385"/>
      <c r="F108" s="385"/>
      <c r="G108" s="385"/>
      <c r="H108" s="385"/>
      <c r="I108" s="385"/>
      <c r="J108" s="385"/>
      <c r="K108" s="385"/>
      <c r="L108" s="385"/>
      <c r="M108" s="385"/>
    </row>
    <row r="109" spans="1:13" x14ac:dyDescent="0.35">
      <c r="C109" s="341"/>
      <c r="D109" s="341"/>
      <c r="E109" s="341"/>
      <c r="F109" s="341"/>
      <c r="G109" s="341"/>
      <c r="H109" s="341"/>
      <c r="I109" s="341"/>
      <c r="J109" s="341"/>
      <c r="K109" s="343"/>
      <c r="L109" s="343"/>
    </row>
    <row r="110" spans="1:13" x14ac:dyDescent="0.35">
      <c r="B110" t="s">
        <v>1</v>
      </c>
      <c r="C110" s="25" t="s">
        <v>694</v>
      </c>
      <c r="D110" s="341"/>
      <c r="E110" s="341"/>
      <c r="F110" s="341"/>
      <c r="G110" s="341"/>
      <c r="H110" s="341"/>
      <c r="I110" s="341"/>
      <c r="J110" s="341"/>
      <c r="K110" s="343"/>
      <c r="L110" s="343"/>
    </row>
    <row r="111" spans="1:13" x14ac:dyDescent="0.35">
      <c r="B111" t="s">
        <v>3</v>
      </c>
      <c r="C111" s="228" t="s">
        <v>2</v>
      </c>
      <c r="D111" s="341"/>
      <c r="E111" s="341"/>
      <c r="F111" s="341"/>
      <c r="G111" s="341"/>
      <c r="H111" s="341"/>
      <c r="I111" s="341"/>
      <c r="J111" s="341"/>
      <c r="K111" s="343"/>
      <c r="L111" s="343"/>
    </row>
    <row r="112" spans="1:13" x14ac:dyDescent="0.35">
      <c r="B112" t="s">
        <v>4</v>
      </c>
      <c r="C112" s="25"/>
      <c r="D112" s="341"/>
      <c r="E112" s="341"/>
      <c r="F112" s="341"/>
      <c r="G112" s="341"/>
      <c r="H112" s="341"/>
      <c r="I112" s="341"/>
      <c r="J112" s="341"/>
      <c r="K112" s="343"/>
      <c r="L112" s="343"/>
    </row>
    <row r="113" spans="1:13" x14ac:dyDescent="0.35">
      <c r="C113" s="341"/>
      <c r="D113" s="341"/>
      <c r="E113" s="341"/>
      <c r="F113" s="341"/>
      <c r="G113" s="341"/>
      <c r="H113" s="341"/>
      <c r="I113" s="341"/>
      <c r="J113" s="341"/>
      <c r="K113" s="343"/>
      <c r="L113" s="343"/>
    </row>
    <row r="114" spans="1:13" ht="15.5" x14ac:dyDescent="0.35">
      <c r="A114" s="9"/>
      <c r="B114" s="9"/>
      <c r="C114" s="386" t="s">
        <v>7</v>
      </c>
      <c r="D114" s="387"/>
      <c r="E114" s="387"/>
      <c r="F114" s="387"/>
      <c r="G114" s="387"/>
      <c r="H114" s="387"/>
      <c r="I114" s="387"/>
      <c r="J114" s="388"/>
      <c r="K114" s="391" t="s">
        <v>10</v>
      </c>
      <c r="L114" s="392"/>
      <c r="M114" s="9"/>
    </row>
    <row r="115" spans="1:13" ht="15.5" x14ac:dyDescent="0.35">
      <c r="A115" s="10" t="s">
        <v>5</v>
      </c>
      <c r="B115" s="10" t="s">
        <v>6</v>
      </c>
      <c r="C115" s="28" t="s">
        <v>8</v>
      </c>
      <c r="D115" s="386" t="s">
        <v>9</v>
      </c>
      <c r="E115" s="387"/>
      <c r="F115" s="387"/>
      <c r="G115" s="387"/>
      <c r="H115" s="387"/>
      <c r="I115" s="387"/>
      <c r="J115" s="388"/>
      <c r="K115" s="393" t="s">
        <v>11</v>
      </c>
      <c r="L115" s="394"/>
      <c r="M115" s="10" t="s">
        <v>12</v>
      </c>
    </row>
    <row r="116" spans="1:13" ht="18.5" x14ac:dyDescent="0.45">
      <c r="A116" s="31"/>
      <c r="B116" s="23"/>
      <c r="C116" s="19"/>
      <c r="D116" s="20"/>
      <c r="E116" s="21"/>
      <c r="F116" s="21"/>
      <c r="G116" s="21"/>
      <c r="H116" s="21"/>
      <c r="I116" s="21"/>
      <c r="J116" s="22"/>
      <c r="K116" s="90"/>
      <c r="L116" s="92"/>
      <c r="M116" s="19"/>
    </row>
    <row r="117" spans="1:13" x14ac:dyDescent="0.35">
      <c r="A117" s="2">
        <v>1</v>
      </c>
      <c r="B117" s="2" t="s">
        <v>168</v>
      </c>
      <c r="C117" s="6" t="s">
        <v>94</v>
      </c>
      <c r="D117" s="342" t="s">
        <v>76</v>
      </c>
      <c r="E117" s="12" t="s">
        <v>25</v>
      </c>
      <c r="F117" s="12" t="s">
        <v>69</v>
      </c>
      <c r="G117" s="12" t="s">
        <v>25</v>
      </c>
      <c r="H117" s="343" t="s">
        <v>695</v>
      </c>
      <c r="I117" s="83" t="s">
        <v>25</v>
      </c>
      <c r="J117" s="24" t="s">
        <v>548</v>
      </c>
      <c r="K117" s="342">
        <v>4</v>
      </c>
      <c r="L117" s="344" t="s">
        <v>221</v>
      </c>
      <c r="M117" s="2"/>
    </row>
    <row r="118" spans="1:13" x14ac:dyDescent="0.35">
      <c r="A118" s="2">
        <v>2</v>
      </c>
      <c r="B118" s="2" t="s">
        <v>15</v>
      </c>
      <c r="C118" s="6" t="s">
        <v>94</v>
      </c>
      <c r="D118" s="342" t="s">
        <v>27</v>
      </c>
      <c r="E118" s="12" t="s">
        <v>25</v>
      </c>
      <c r="F118" s="12" t="s">
        <v>59</v>
      </c>
      <c r="G118" s="12" t="s">
        <v>25</v>
      </c>
      <c r="H118" s="343" t="s">
        <v>695</v>
      </c>
      <c r="I118" s="83" t="s">
        <v>25</v>
      </c>
      <c r="J118" s="24" t="s">
        <v>548</v>
      </c>
      <c r="K118" s="342">
        <v>1</v>
      </c>
      <c r="L118" s="344" t="s">
        <v>221</v>
      </c>
      <c r="M118" s="2"/>
    </row>
    <row r="119" spans="1:13" ht="15.5" x14ac:dyDescent="0.35">
      <c r="A119" s="2">
        <v>3</v>
      </c>
      <c r="B119" s="33" t="s">
        <v>86</v>
      </c>
      <c r="C119" s="6" t="s">
        <v>94</v>
      </c>
      <c r="D119" s="342" t="s">
        <v>46</v>
      </c>
      <c r="E119" s="12" t="s">
        <v>25</v>
      </c>
      <c r="F119" s="12" t="s">
        <v>69</v>
      </c>
      <c r="G119" s="12" t="s">
        <v>25</v>
      </c>
      <c r="H119" s="343" t="s">
        <v>695</v>
      </c>
      <c r="I119" s="83" t="s">
        <v>25</v>
      </c>
      <c r="J119" s="24" t="s">
        <v>548</v>
      </c>
      <c r="K119" s="342">
        <v>4</v>
      </c>
      <c r="L119" s="344" t="s">
        <v>221</v>
      </c>
      <c r="M119" s="2"/>
    </row>
    <row r="120" spans="1:13" ht="15.5" x14ac:dyDescent="0.35">
      <c r="A120" s="2">
        <v>4</v>
      </c>
      <c r="B120" s="33" t="s">
        <v>21</v>
      </c>
      <c r="C120" s="6" t="s">
        <v>94</v>
      </c>
      <c r="D120" s="347" t="s">
        <v>33</v>
      </c>
      <c r="E120" s="12" t="s">
        <v>25</v>
      </c>
      <c r="F120" s="12" t="s">
        <v>679</v>
      </c>
      <c r="G120" s="12" t="s">
        <v>25</v>
      </c>
      <c r="H120" s="348" t="s">
        <v>695</v>
      </c>
      <c r="I120" s="83" t="s">
        <v>25</v>
      </c>
      <c r="J120" s="24" t="s">
        <v>548</v>
      </c>
      <c r="K120" s="347">
        <v>6</v>
      </c>
      <c r="L120" s="349" t="s">
        <v>221</v>
      </c>
      <c r="M120" s="2"/>
    </row>
    <row r="121" spans="1:13" x14ac:dyDescent="0.35">
      <c r="A121" s="2">
        <v>5</v>
      </c>
      <c r="B121" s="2" t="s">
        <v>684</v>
      </c>
      <c r="C121" s="6" t="s">
        <v>94</v>
      </c>
      <c r="D121" s="342" t="s">
        <v>71</v>
      </c>
      <c r="E121" s="12" t="s">
        <v>25</v>
      </c>
      <c r="F121" s="12" t="s">
        <v>59</v>
      </c>
      <c r="G121" s="12" t="s">
        <v>25</v>
      </c>
      <c r="H121" s="343" t="s">
        <v>695</v>
      </c>
      <c r="I121" s="83" t="s">
        <v>25</v>
      </c>
      <c r="J121" s="24" t="s">
        <v>548</v>
      </c>
      <c r="K121" s="342">
        <v>1</v>
      </c>
      <c r="L121" s="344" t="s">
        <v>221</v>
      </c>
      <c r="M121" s="2"/>
    </row>
    <row r="122" spans="1:13" x14ac:dyDescent="0.35">
      <c r="A122" s="2">
        <v>6</v>
      </c>
      <c r="B122" s="2" t="s">
        <v>698</v>
      </c>
      <c r="C122" s="6"/>
      <c r="D122" s="342" t="s">
        <v>120</v>
      </c>
      <c r="E122" s="12" t="s">
        <v>25</v>
      </c>
      <c r="F122" s="12" t="s">
        <v>59</v>
      </c>
      <c r="G122" s="12" t="s">
        <v>25</v>
      </c>
      <c r="H122" s="343" t="s">
        <v>695</v>
      </c>
      <c r="I122" s="83" t="s">
        <v>25</v>
      </c>
      <c r="J122" s="24" t="s">
        <v>548</v>
      </c>
      <c r="K122" s="342">
        <v>1</v>
      </c>
      <c r="L122" s="344" t="s">
        <v>221</v>
      </c>
      <c r="M122" s="2"/>
    </row>
    <row r="123" spans="1:13" x14ac:dyDescent="0.35">
      <c r="A123" s="2">
        <v>7</v>
      </c>
      <c r="B123" s="2" t="s">
        <v>37</v>
      </c>
      <c r="C123" s="6"/>
      <c r="D123" s="342" t="s">
        <v>39</v>
      </c>
      <c r="E123" s="12" t="s">
        <v>25</v>
      </c>
      <c r="F123" s="12" t="s">
        <v>26</v>
      </c>
      <c r="G123" s="12" t="s">
        <v>25</v>
      </c>
      <c r="H123" s="343" t="s">
        <v>695</v>
      </c>
      <c r="I123" s="83" t="s">
        <v>25</v>
      </c>
      <c r="J123" s="24" t="s">
        <v>696</v>
      </c>
      <c r="K123" s="342">
        <v>1</v>
      </c>
      <c r="L123" s="344" t="s">
        <v>221</v>
      </c>
      <c r="M123" s="2"/>
    </row>
    <row r="124" spans="1:13" x14ac:dyDescent="0.35">
      <c r="A124" s="2">
        <v>8</v>
      </c>
      <c r="B124" s="2" t="s">
        <v>37</v>
      </c>
      <c r="C124" s="6"/>
      <c r="D124" s="342" t="s">
        <v>39</v>
      </c>
      <c r="E124" s="12" t="s">
        <v>25</v>
      </c>
      <c r="F124" s="12" t="s">
        <v>50</v>
      </c>
      <c r="G124" s="12" t="s">
        <v>25</v>
      </c>
      <c r="H124" s="343" t="s">
        <v>695</v>
      </c>
      <c r="I124" s="83" t="s">
        <v>25</v>
      </c>
      <c r="J124" s="24" t="s">
        <v>697</v>
      </c>
      <c r="K124" s="342">
        <v>1</v>
      </c>
      <c r="L124" s="344" t="s">
        <v>221</v>
      </c>
      <c r="M124" s="2"/>
    </row>
    <row r="125" spans="1:13" x14ac:dyDescent="0.35">
      <c r="A125" s="2">
        <v>9</v>
      </c>
      <c r="B125" s="2" t="s">
        <v>96</v>
      </c>
      <c r="C125" s="6"/>
      <c r="D125" s="342" t="s">
        <v>97</v>
      </c>
      <c r="E125" s="12" t="s">
        <v>25</v>
      </c>
      <c r="F125" s="12" t="s">
        <v>26</v>
      </c>
      <c r="G125" s="12" t="s">
        <v>25</v>
      </c>
      <c r="H125" s="343" t="s">
        <v>695</v>
      </c>
      <c r="I125" s="83" t="s">
        <v>25</v>
      </c>
      <c r="J125" s="24" t="s">
        <v>696</v>
      </c>
      <c r="K125" s="342">
        <v>1</v>
      </c>
      <c r="L125" s="344" t="s">
        <v>221</v>
      </c>
      <c r="M125" s="2"/>
    </row>
    <row r="126" spans="1:13" x14ac:dyDescent="0.35">
      <c r="A126" s="2">
        <v>10</v>
      </c>
      <c r="B126" s="2" t="s">
        <v>98</v>
      </c>
      <c r="C126" s="6"/>
      <c r="D126" s="342" t="s">
        <v>99</v>
      </c>
      <c r="E126" s="12" t="s">
        <v>25</v>
      </c>
      <c r="F126" s="12" t="s">
        <v>26</v>
      </c>
      <c r="G126" s="12" t="s">
        <v>25</v>
      </c>
      <c r="H126" s="343" t="s">
        <v>695</v>
      </c>
      <c r="I126" s="83" t="s">
        <v>25</v>
      </c>
      <c r="J126" s="24" t="s">
        <v>696</v>
      </c>
      <c r="K126" s="342">
        <v>1</v>
      </c>
      <c r="L126" s="344" t="s">
        <v>221</v>
      </c>
      <c r="M126" s="2"/>
    </row>
    <row r="127" spans="1:13" ht="15.5" x14ac:dyDescent="0.35">
      <c r="A127" s="2">
        <v>11</v>
      </c>
      <c r="B127" s="33" t="s">
        <v>100</v>
      </c>
      <c r="C127" s="6"/>
      <c r="D127" s="342" t="s">
        <v>101</v>
      </c>
      <c r="E127" s="12" t="s">
        <v>25</v>
      </c>
      <c r="F127" s="12" t="s">
        <v>26</v>
      </c>
      <c r="G127" s="12" t="s">
        <v>25</v>
      </c>
      <c r="H127" s="343" t="s">
        <v>695</v>
      </c>
      <c r="I127" s="83" t="s">
        <v>25</v>
      </c>
      <c r="J127" s="24" t="s">
        <v>696</v>
      </c>
      <c r="K127" s="342">
        <v>1</v>
      </c>
      <c r="L127" s="344" t="s">
        <v>221</v>
      </c>
      <c r="M127" s="2"/>
    </row>
    <row r="128" spans="1:13" x14ac:dyDescent="0.35">
      <c r="A128" s="2"/>
      <c r="B128" s="2"/>
      <c r="C128" s="6"/>
      <c r="D128" s="342"/>
      <c r="E128" s="12"/>
      <c r="F128" s="12"/>
      <c r="G128" s="12"/>
      <c r="H128" s="343"/>
      <c r="I128" s="83"/>
      <c r="J128" s="24"/>
      <c r="K128" s="342"/>
      <c r="L128" s="344"/>
      <c r="M128" s="2"/>
    </row>
    <row r="129" spans="1:13" x14ac:dyDescent="0.35">
      <c r="A129" s="2"/>
      <c r="B129" s="2"/>
      <c r="C129" s="6"/>
      <c r="D129" s="342"/>
      <c r="E129" s="12"/>
      <c r="F129" s="12"/>
      <c r="G129" s="12"/>
      <c r="H129" s="343"/>
      <c r="I129" s="83"/>
      <c r="J129" s="24"/>
      <c r="K129" s="342"/>
      <c r="L129" s="344"/>
      <c r="M129" s="2"/>
    </row>
    <row r="130" spans="1:13" x14ac:dyDescent="0.35">
      <c r="A130" s="2"/>
      <c r="B130" s="2"/>
      <c r="C130" s="6"/>
      <c r="D130" s="342"/>
      <c r="E130" s="12"/>
      <c r="F130" s="343"/>
      <c r="G130" s="12"/>
      <c r="H130" s="343"/>
      <c r="I130" s="83"/>
      <c r="J130" s="24"/>
      <c r="K130" s="342"/>
      <c r="L130" s="344"/>
      <c r="M130" s="2"/>
    </row>
    <row r="131" spans="1:13" x14ac:dyDescent="0.35">
      <c r="A131" s="2"/>
      <c r="B131" s="2"/>
      <c r="C131" s="6"/>
      <c r="D131" s="342"/>
      <c r="E131" s="12"/>
      <c r="F131" s="343"/>
      <c r="G131" s="12"/>
      <c r="H131" s="343"/>
      <c r="I131" s="83"/>
      <c r="J131" s="24"/>
      <c r="K131" s="342"/>
      <c r="L131" s="344"/>
      <c r="M131" s="2"/>
    </row>
    <row r="132" spans="1:13" x14ac:dyDescent="0.35">
      <c r="A132" s="2"/>
      <c r="B132" s="2"/>
      <c r="C132" s="6"/>
      <c r="D132" s="342"/>
      <c r="E132" s="12"/>
      <c r="F132" s="12"/>
      <c r="G132" s="12"/>
      <c r="H132" s="343"/>
      <c r="I132" s="83"/>
      <c r="J132" s="24"/>
      <c r="K132" s="342"/>
      <c r="L132" s="344"/>
      <c r="M132" s="2"/>
    </row>
    <row r="133" spans="1:13" ht="15.5" x14ac:dyDescent="0.35">
      <c r="A133" s="2"/>
      <c r="B133" s="33"/>
      <c r="C133" s="6"/>
      <c r="D133" s="342"/>
      <c r="E133" s="12"/>
      <c r="F133" s="12"/>
      <c r="G133" s="12"/>
      <c r="H133" s="343"/>
      <c r="I133" s="83"/>
      <c r="J133" s="24"/>
      <c r="K133" s="342"/>
      <c r="L133" s="344"/>
      <c r="M133" s="2"/>
    </row>
    <row r="134" spans="1:13" x14ac:dyDescent="0.35">
      <c r="A134" s="2"/>
      <c r="B134" s="2"/>
      <c r="C134" s="6"/>
      <c r="D134" s="342"/>
      <c r="E134" s="12"/>
      <c r="F134" s="12"/>
      <c r="G134" s="12"/>
      <c r="H134" s="343"/>
      <c r="I134" s="83"/>
      <c r="J134" s="24"/>
      <c r="K134" s="342"/>
      <c r="L134" s="344"/>
      <c r="M134" s="2"/>
    </row>
    <row r="135" spans="1:13" x14ac:dyDescent="0.35">
      <c r="A135" s="2"/>
      <c r="B135" s="2"/>
      <c r="C135" s="6"/>
      <c r="D135" s="342"/>
      <c r="E135" s="12"/>
      <c r="F135" s="12"/>
      <c r="G135" s="12"/>
      <c r="H135" s="343"/>
      <c r="I135" s="83"/>
      <c r="J135" s="24"/>
      <c r="K135" s="342"/>
      <c r="L135" s="344"/>
      <c r="M135" s="2"/>
    </row>
    <row r="136" spans="1:13" x14ac:dyDescent="0.35">
      <c r="A136" s="2"/>
      <c r="B136" s="2"/>
      <c r="C136" s="6"/>
      <c r="D136" s="342"/>
      <c r="E136" s="12"/>
      <c r="F136" s="343"/>
      <c r="G136" s="12"/>
      <c r="H136" s="343"/>
      <c r="I136" s="83"/>
      <c r="J136" s="24"/>
      <c r="K136" s="342"/>
      <c r="L136" s="344"/>
      <c r="M136" s="2"/>
    </row>
    <row r="137" spans="1:13" x14ac:dyDescent="0.35">
      <c r="A137" s="2"/>
      <c r="B137" s="2"/>
      <c r="C137" s="6"/>
      <c r="D137" s="342"/>
      <c r="E137" s="12"/>
      <c r="F137" s="12"/>
      <c r="G137" s="12"/>
      <c r="H137" s="343"/>
      <c r="I137" s="83"/>
      <c r="J137" s="24"/>
      <c r="K137" s="342"/>
      <c r="L137" s="344"/>
      <c r="M137" s="2"/>
    </row>
    <row r="138" spans="1:13" x14ac:dyDescent="0.35">
      <c r="A138" s="3"/>
      <c r="B138" s="3"/>
      <c r="C138" s="345"/>
      <c r="D138" s="16"/>
      <c r="E138" s="17"/>
      <c r="F138" s="17"/>
      <c r="G138" s="17"/>
      <c r="H138" s="17"/>
      <c r="I138" s="17"/>
      <c r="J138" s="18"/>
      <c r="K138" s="16"/>
      <c r="L138" s="18"/>
      <c r="M138" s="3"/>
    </row>
    <row r="139" spans="1:13" x14ac:dyDescent="0.35">
      <c r="C139" s="341"/>
      <c r="D139" s="341"/>
      <c r="E139" s="341"/>
      <c r="F139" s="390" t="s">
        <v>549</v>
      </c>
      <c r="G139" s="390"/>
      <c r="H139" s="390"/>
      <c r="I139" s="390"/>
      <c r="J139" s="390"/>
      <c r="K139" s="390"/>
      <c r="L139" s="390"/>
      <c r="M139" s="390"/>
    </row>
    <row r="140" spans="1:13" x14ac:dyDescent="0.35">
      <c r="A140" s="389" t="s">
        <v>333</v>
      </c>
      <c r="B140" s="389"/>
      <c r="C140" s="389"/>
      <c r="D140" s="389"/>
      <c r="E140" s="341"/>
      <c r="F140" s="389"/>
      <c r="G140" s="389"/>
      <c r="H140" s="389"/>
      <c r="I140" s="389"/>
      <c r="J140" s="389"/>
      <c r="K140" s="389"/>
      <c r="L140" s="389"/>
      <c r="M140" s="389"/>
    </row>
    <row r="141" spans="1:13" x14ac:dyDescent="0.35">
      <c r="A141" s="389" t="s">
        <v>498</v>
      </c>
      <c r="B141" s="389"/>
      <c r="C141" s="389"/>
      <c r="D141" s="389"/>
      <c r="E141" s="341"/>
      <c r="F141" s="389" t="s">
        <v>498</v>
      </c>
      <c r="G141" s="389"/>
      <c r="H141" s="389"/>
      <c r="I141" s="389"/>
      <c r="J141" s="389"/>
      <c r="K141" s="389"/>
      <c r="L141" s="389"/>
      <c r="M141" s="389"/>
    </row>
    <row r="142" spans="1:13" x14ac:dyDescent="0.35">
      <c r="A142" s="389"/>
      <c r="B142" s="389"/>
      <c r="C142" s="389"/>
      <c r="D142" s="389"/>
      <c r="E142" s="341"/>
      <c r="F142" s="341"/>
      <c r="G142" s="341"/>
      <c r="H142" s="341"/>
      <c r="I142" s="341"/>
      <c r="J142" s="341"/>
      <c r="K142" s="343"/>
      <c r="L142" s="343"/>
    </row>
    <row r="143" spans="1:13" x14ac:dyDescent="0.35">
      <c r="C143" s="341"/>
      <c r="D143" s="341"/>
      <c r="E143" s="341"/>
      <c r="F143" s="341"/>
      <c r="G143" s="341"/>
      <c r="H143" s="341"/>
      <c r="I143" s="341"/>
      <c r="J143" s="341"/>
      <c r="K143" s="343"/>
      <c r="L143" s="343"/>
    </row>
    <row r="144" spans="1:13" x14ac:dyDescent="0.35">
      <c r="A144" s="395" t="s">
        <v>90</v>
      </c>
      <c r="B144" s="395"/>
      <c r="C144" s="395"/>
      <c r="D144" s="395"/>
      <c r="E144" s="341"/>
      <c r="F144" s="395" t="s">
        <v>90</v>
      </c>
      <c r="G144" s="395"/>
      <c r="H144" s="395"/>
      <c r="I144" s="395"/>
      <c r="J144" s="395"/>
      <c r="K144" s="395"/>
      <c r="L144" s="395"/>
      <c r="M144" s="395"/>
    </row>
    <row r="145" spans="1:13" x14ac:dyDescent="0.35">
      <c r="A145" s="389" t="s">
        <v>460</v>
      </c>
      <c r="B145" s="389"/>
      <c r="C145" s="389"/>
      <c r="D145" s="389"/>
      <c r="E145" s="341"/>
      <c r="F145" s="389" t="s">
        <v>460</v>
      </c>
      <c r="G145" s="389"/>
      <c r="H145" s="389"/>
      <c r="I145" s="389"/>
      <c r="J145" s="389"/>
      <c r="K145" s="389"/>
      <c r="L145" s="389"/>
      <c r="M145" s="389"/>
    </row>
    <row r="146" spans="1:13" x14ac:dyDescent="0.35">
      <c r="C146" s="341"/>
      <c r="D146" s="341"/>
      <c r="E146" s="341"/>
      <c r="F146" s="341"/>
      <c r="G146" s="341"/>
      <c r="H146" s="341"/>
      <c r="I146" s="341"/>
      <c r="J146" s="341"/>
      <c r="K146" s="343"/>
      <c r="L146" s="343"/>
    </row>
    <row r="147" spans="1:13" x14ac:dyDescent="0.35">
      <c r="A147" s="389" t="s">
        <v>51</v>
      </c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</row>
    <row r="148" spans="1:13" x14ac:dyDescent="0.35">
      <c r="A148" s="389" t="s">
        <v>453</v>
      </c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</row>
    <row r="149" spans="1:13" x14ac:dyDescent="0.35">
      <c r="C149" s="341"/>
      <c r="D149" s="341"/>
      <c r="E149" s="341"/>
      <c r="F149" s="341"/>
      <c r="G149" s="341"/>
      <c r="H149" s="341"/>
      <c r="I149" s="341"/>
      <c r="J149" s="341"/>
      <c r="K149" s="343"/>
      <c r="L149" s="343"/>
    </row>
    <row r="150" spans="1:13" x14ac:dyDescent="0.35">
      <c r="C150" s="341"/>
      <c r="D150" s="341"/>
      <c r="E150" s="341"/>
      <c r="F150" s="341"/>
      <c r="G150" s="341"/>
      <c r="H150" s="341"/>
      <c r="I150" s="341"/>
      <c r="J150" s="341"/>
      <c r="K150" s="343"/>
      <c r="L150" s="343"/>
    </row>
    <row r="151" spans="1:13" x14ac:dyDescent="0.35">
      <c r="A151" s="395" t="s">
        <v>454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</row>
    <row r="152" spans="1:13" x14ac:dyDescent="0.35">
      <c r="A152" s="389" t="s">
        <v>455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</row>
    <row r="153" spans="1:13" x14ac:dyDescent="0.35">
      <c r="K153" s="57"/>
      <c r="L153" s="57"/>
    </row>
    <row r="154" spans="1:13" x14ac:dyDescent="0.35">
      <c r="C154" s="341"/>
      <c r="D154" s="341"/>
      <c r="E154" s="341"/>
      <c r="F154" s="341"/>
      <c r="G154" s="341"/>
      <c r="H154" s="341"/>
      <c r="I154" s="341"/>
      <c r="J154" s="341"/>
      <c r="K154" s="343"/>
      <c r="L154" s="343"/>
    </row>
  </sheetData>
  <mergeCells count="57">
    <mergeCell ref="F31:M31"/>
    <mergeCell ref="A6:M6"/>
    <mergeCell ref="C12:J12"/>
    <mergeCell ref="K12:L12"/>
    <mergeCell ref="D13:J13"/>
    <mergeCell ref="K13:L13"/>
    <mergeCell ref="A44:M44"/>
    <mergeCell ref="A32:D32"/>
    <mergeCell ref="F32:M32"/>
    <mergeCell ref="A33:D33"/>
    <mergeCell ref="F33:M33"/>
    <mergeCell ref="A34:D34"/>
    <mergeCell ref="A36:D36"/>
    <mergeCell ref="F36:M36"/>
    <mergeCell ref="A37:D37"/>
    <mergeCell ref="F37:M37"/>
    <mergeCell ref="A39:M39"/>
    <mergeCell ref="A40:M40"/>
    <mergeCell ref="A43:M43"/>
    <mergeCell ref="A88:D88"/>
    <mergeCell ref="A57:M57"/>
    <mergeCell ref="C63:J63"/>
    <mergeCell ref="K63:L63"/>
    <mergeCell ref="D64:J64"/>
    <mergeCell ref="K64:L64"/>
    <mergeCell ref="F85:M85"/>
    <mergeCell ref="A86:D86"/>
    <mergeCell ref="F86:M86"/>
    <mergeCell ref="A87:D87"/>
    <mergeCell ref="F87:M87"/>
    <mergeCell ref="D115:J115"/>
    <mergeCell ref="K115:L115"/>
    <mergeCell ref="A90:D90"/>
    <mergeCell ref="F90:M90"/>
    <mergeCell ref="A91:D91"/>
    <mergeCell ref="F91:M91"/>
    <mergeCell ref="A93:M93"/>
    <mergeCell ref="A94:M94"/>
    <mergeCell ref="A97:M97"/>
    <mergeCell ref="A98:M98"/>
    <mergeCell ref="A108:M108"/>
    <mergeCell ref="C114:J114"/>
    <mergeCell ref="K114:L114"/>
    <mergeCell ref="A151:M151"/>
    <mergeCell ref="A152:M152"/>
    <mergeCell ref="A148:M148"/>
    <mergeCell ref="F139:M139"/>
    <mergeCell ref="A140:D140"/>
    <mergeCell ref="F140:M140"/>
    <mergeCell ref="A141:D141"/>
    <mergeCell ref="F141:M141"/>
    <mergeCell ref="A142:D142"/>
    <mergeCell ref="A144:D144"/>
    <mergeCell ref="F144:M144"/>
    <mergeCell ref="A145:D145"/>
    <mergeCell ref="F145:M145"/>
    <mergeCell ref="A147:M147"/>
  </mergeCells>
  <pageMargins left="0.12" right="0.13" top="0.21" bottom="0.16" header="0.18" footer="0.12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492"/>
  <sheetViews>
    <sheetView view="pageLayout" topLeftCell="A93" workbookViewId="0">
      <selection activeCell="M153" sqref="M153"/>
    </sheetView>
  </sheetViews>
  <sheetFormatPr defaultRowHeight="14.5" x14ac:dyDescent="0.35"/>
  <cols>
    <col min="1" max="1" width="4.54296875" customWidth="1"/>
    <col min="2" max="2" width="22.7265625" customWidth="1"/>
    <col min="3" max="3" width="12.81640625" customWidth="1"/>
    <col min="4" max="4" width="4.81640625" customWidth="1"/>
    <col min="5" max="5" width="1" customWidth="1"/>
    <col min="7" max="7" width="1" customWidth="1"/>
    <col min="9" max="9" width="1.1796875" customWidth="1"/>
    <col min="11" max="11" width="4.81640625" style="57" customWidth="1"/>
    <col min="12" max="12" width="5.7265625" style="57" customWidth="1"/>
    <col min="13" max="13" width="10.453125" customWidth="1"/>
  </cols>
  <sheetData>
    <row r="5" spans="1:13" ht="23.5" x14ac:dyDescent="0.55000000000000004">
      <c r="A5" s="385" t="s">
        <v>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</row>
    <row r="6" spans="1:13" x14ac:dyDescent="0.35">
      <c r="C6" s="115"/>
      <c r="D6" s="115"/>
      <c r="E6" s="115"/>
      <c r="F6" s="115"/>
      <c r="G6" s="115"/>
      <c r="H6" s="115"/>
      <c r="I6" s="115"/>
      <c r="J6" s="115"/>
      <c r="K6" s="117"/>
      <c r="L6" s="117"/>
    </row>
    <row r="7" spans="1:13" x14ac:dyDescent="0.35">
      <c r="B7" t="s">
        <v>1</v>
      </c>
      <c r="C7" s="25" t="s">
        <v>497</v>
      </c>
      <c r="D7" s="115"/>
      <c r="E7" s="115"/>
      <c r="F7" s="115"/>
      <c r="G7" s="115"/>
      <c r="H7" s="115"/>
      <c r="I7" s="115"/>
      <c r="J7" s="115"/>
      <c r="K7" s="117"/>
      <c r="L7" s="117"/>
    </row>
    <row r="8" spans="1:13" x14ac:dyDescent="0.35">
      <c r="B8" t="s">
        <v>3</v>
      </c>
      <c r="C8" s="119" t="s">
        <v>2</v>
      </c>
      <c r="D8" s="115"/>
      <c r="E8" s="115"/>
      <c r="F8" s="115"/>
      <c r="G8" s="115"/>
      <c r="H8" s="115"/>
      <c r="I8" s="115"/>
      <c r="J8" s="115"/>
      <c r="K8" s="117"/>
      <c r="L8" s="117"/>
    </row>
    <row r="9" spans="1:13" x14ac:dyDescent="0.35">
      <c r="B9" t="s">
        <v>4</v>
      </c>
      <c r="C9" s="25" t="s">
        <v>201</v>
      </c>
      <c r="D9" s="115"/>
      <c r="E9" s="115"/>
      <c r="F9" s="115"/>
      <c r="G9" s="115"/>
      <c r="H9" s="115"/>
      <c r="I9" s="115"/>
      <c r="J9" s="115"/>
      <c r="K9" s="117"/>
      <c r="L9" s="117"/>
    </row>
    <row r="10" spans="1:13" x14ac:dyDescent="0.35">
      <c r="C10" s="115"/>
      <c r="D10" s="115"/>
      <c r="E10" s="115"/>
      <c r="F10" s="115"/>
      <c r="G10" s="115"/>
      <c r="H10" s="115"/>
      <c r="I10" s="115"/>
      <c r="J10" s="115"/>
      <c r="K10" s="117"/>
      <c r="L10" s="117"/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9"/>
    </row>
    <row r="12" spans="1:13" ht="15.5" x14ac:dyDescent="0.35">
      <c r="A12" s="10" t="s">
        <v>5</v>
      </c>
      <c r="B12" s="10" t="s">
        <v>6</v>
      </c>
      <c r="C12" s="28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10" t="s">
        <v>12</v>
      </c>
    </row>
    <row r="13" spans="1:13" ht="18.5" x14ac:dyDescent="0.45">
      <c r="A13" s="31"/>
      <c r="B13" s="23"/>
      <c r="C13" s="19"/>
      <c r="D13" s="20"/>
      <c r="E13" s="21"/>
      <c r="F13" s="21"/>
      <c r="G13" s="21"/>
      <c r="H13" s="21"/>
      <c r="I13" s="21"/>
      <c r="J13" s="22"/>
      <c r="K13" s="90"/>
      <c r="L13" s="92"/>
      <c r="M13" s="19"/>
    </row>
    <row r="14" spans="1:13" x14ac:dyDescent="0.35">
      <c r="A14" s="2">
        <v>1</v>
      </c>
      <c r="B14" s="2" t="s">
        <v>168</v>
      </c>
      <c r="C14" s="6" t="s">
        <v>94</v>
      </c>
      <c r="D14" s="280" t="s">
        <v>151</v>
      </c>
      <c r="E14" s="12" t="s">
        <v>25</v>
      </c>
      <c r="F14" s="12" t="s">
        <v>26</v>
      </c>
      <c r="G14" s="12" t="s">
        <v>25</v>
      </c>
      <c r="H14" s="281" t="s">
        <v>496</v>
      </c>
      <c r="I14" s="83" t="s">
        <v>25</v>
      </c>
      <c r="J14" s="24" t="s">
        <v>548</v>
      </c>
      <c r="K14" s="116">
        <v>1</v>
      </c>
      <c r="L14" s="118" t="s">
        <v>221</v>
      </c>
      <c r="M14" s="2"/>
    </row>
    <row r="15" spans="1:13" ht="15.5" x14ac:dyDescent="0.35">
      <c r="A15" s="2">
        <v>2</v>
      </c>
      <c r="B15" s="33" t="s">
        <v>133</v>
      </c>
      <c r="C15" s="6" t="s">
        <v>94</v>
      </c>
      <c r="D15" s="284" t="s">
        <v>28</v>
      </c>
      <c r="E15" s="12" t="s">
        <v>25</v>
      </c>
      <c r="F15" s="12" t="s">
        <v>26</v>
      </c>
      <c r="G15" s="12" t="s">
        <v>25</v>
      </c>
      <c r="H15" s="285" t="s">
        <v>496</v>
      </c>
      <c r="I15" s="83" t="s">
        <v>25</v>
      </c>
      <c r="J15" s="24" t="s">
        <v>548</v>
      </c>
      <c r="K15" s="116">
        <v>1</v>
      </c>
      <c r="L15" s="118" t="s">
        <v>221</v>
      </c>
      <c r="M15" s="2"/>
    </row>
    <row r="16" spans="1:13" x14ac:dyDescent="0.35">
      <c r="A16" s="2">
        <v>3</v>
      </c>
      <c r="B16" s="2" t="s">
        <v>86</v>
      </c>
      <c r="C16" s="6" t="s">
        <v>314</v>
      </c>
      <c r="D16" s="284" t="s">
        <v>152</v>
      </c>
      <c r="E16" s="12" t="s">
        <v>25</v>
      </c>
      <c r="F16" s="12" t="s">
        <v>26</v>
      </c>
      <c r="G16" s="12" t="s">
        <v>25</v>
      </c>
      <c r="H16" s="285" t="s">
        <v>496</v>
      </c>
      <c r="I16" s="83" t="s">
        <v>25</v>
      </c>
      <c r="J16" s="24" t="s">
        <v>548</v>
      </c>
      <c r="K16" s="116">
        <v>1</v>
      </c>
      <c r="L16" s="118" t="s">
        <v>221</v>
      </c>
      <c r="M16" s="2"/>
    </row>
    <row r="17" spans="1:13" x14ac:dyDescent="0.35">
      <c r="A17" s="2">
        <v>4</v>
      </c>
      <c r="B17" s="2" t="s">
        <v>21</v>
      </c>
      <c r="C17" s="6" t="s">
        <v>314</v>
      </c>
      <c r="D17" s="116" t="s">
        <v>33</v>
      </c>
      <c r="E17" s="12" t="s">
        <v>25</v>
      </c>
      <c r="F17" s="12" t="s">
        <v>189</v>
      </c>
      <c r="G17" s="12" t="s">
        <v>25</v>
      </c>
      <c r="H17" s="285" t="s">
        <v>496</v>
      </c>
      <c r="I17" s="83" t="s">
        <v>25</v>
      </c>
      <c r="J17" s="24" t="s">
        <v>548</v>
      </c>
      <c r="K17" s="116">
        <v>3</v>
      </c>
      <c r="L17" s="118" t="s">
        <v>221</v>
      </c>
      <c r="M17" s="2"/>
    </row>
    <row r="18" spans="1:13" x14ac:dyDescent="0.35">
      <c r="A18" s="2">
        <v>7</v>
      </c>
      <c r="B18" s="2" t="s">
        <v>182</v>
      </c>
      <c r="C18" s="6" t="s">
        <v>94</v>
      </c>
      <c r="D18" s="199" t="s">
        <v>73</v>
      </c>
      <c r="E18" s="12" t="s">
        <v>25</v>
      </c>
      <c r="F18" s="12" t="s">
        <v>26</v>
      </c>
      <c r="G18" s="12" t="s">
        <v>25</v>
      </c>
      <c r="H18" s="285" t="s">
        <v>496</v>
      </c>
      <c r="I18" s="83" t="s">
        <v>25</v>
      </c>
      <c r="J18" s="24" t="s">
        <v>548</v>
      </c>
      <c r="K18" s="116">
        <v>1</v>
      </c>
      <c r="L18" s="118" t="s">
        <v>221</v>
      </c>
      <c r="M18" s="2"/>
    </row>
    <row r="19" spans="1:13" x14ac:dyDescent="0.35">
      <c r="A19" s="2">
        <v>8</v>
      </c>
      <c r="B19" s="2" t="s">
        <v>340</v>
      </c>
      <c r="C19" s="6" t="s">
        <v>36</v>
      </c>
      <c r="D19" s="199" t="s">
        <v>183</v>
      </c>
      <c r="E19" s="12" t="s">
        <v>25</v>
      </c>
      <c r="F19" s="12" t="s">
        <v>26</v>
      </c>
      <c r="G19" s="12" t="s">
        <v>25</v>
      </c>
      <c r="H19" s="285" t="s">
        <v>496</v>
      </c>
      <c r="I19" s="83" t="s">
        <v>25</v>
      </c>
      <c r="J19" s="24" t="s">
        <v>548</v>
      </c>
      <c r="K19" s="116">
        <v>1</v>
      </c>
      <c r="L19" s="118" t="s">
        <v>221</v>
      </c>
      <c r="M19" s="2"/>
    </row>
    <row r="20" spans="1:13" x14ac:dyDescent="0.35">
      <c r="A20" s="2">
        <v>9</v>
      </c>
      <c r="B20" s="2" t="s">
        <v>174</v>
      </c>
      <c r="C20" s="6" t="s">
        <v>136</v>
      </c>
      <c r="D20" s="199" t="s">
        <v>39</v>
      </c>
      <c r="E20" s="12" t="s">
        <v>25</v>
      </c>
      <c r="F20" s="12" t="s">
        <v>26</v>
      </c>
      <c r="G20" s="12" t="s">
        <v>25</v>
      </c>
      <c r="H20" s="285" t="s">
        <v>496</v>
      </c>
      <c r="I20" s="83" t="s">
        <v>25</v>
      </c>
      <c r="J20" s="24" t="s">
        <v>548</v>
      </c>
      <c r="K20" s="116">
        <v>1</v>
      </c>
      <c r="L20" s="118" t="s">
        <v>221</v>
      </c>
      <c r="M20" s="2"/>
    </row>
    <row r="21" spans="1:13" x14ac:dyDescent="0.35">
      <c r="A21" s="2"/>
      <c r="B21" s="2"/>
      <c r="C21" s="79"/>
      <c r="D21" s="116"/>
      <c r="E21" s="12"/>
      <c r="F21" s="12"/>
      <c r="G21" s="12"/>
      <c r="H21" s="117"/>
      <c r="I21" s="83"/>
      <c r="J21" s="24"/>
      <c r="K21" s="116"/>
      <c r="L21" s="118"/>
      <c r="M21" s="2"/>
    </row>
    <row r="22" spans="1:13" x14ac:dyDescent="0.35">
      <c r="A22" s="2"/>
      <c r="B22" s="2"/>
      <c r="C22" s="6"/>
      <c r="D22" s="116"/>
      <c r="E22" s="12"/>
      <c r="F22" s="12"/>
      <c r="G22" s="12"/>
      <c r="H22" s="117"/>
      <c r="I22" s="83"/>
      <c r="J22" s="24"/>
      <c r="K22" s="116"/>
      <c r="L22" s="118"/>
      <c r="M22" s="2"/>
    </row>
    <row r="23" spans="1:13" x14ac:dyDescent="0.35">
      <c r="A23" s="2"/>
      <c r="B23" s="2"/>
      <c r="C23" s="6"/>
      <c r="D23" s="116"/>
      <c r="E23" s="12"/>
      <c r="F23" s="117"/>
      <c r="G23" s="12"/>
      <c r="H23" s="117"/>
      <c r="I23" s="83"/>
      <c r="J23" s="24"/>
      <c r="K23" s="116"/>
      <c r="L23" s="118"/>
      <c r="M23" s="2"/>
    </row>
    <row r="24" spans="1:13" x14ac:dyDescent="0.35">
      <c r="A24" s="2"/>
      <c r="B24" s="2"/>
      <c r="C24" s="6"/>
      <c r="D24" s="116"/>
      <c r="E24" s="12"/>
      <c r="F24" s="117"/>
      <c r="G24" s="12"/>
      <c r="H24" s="117"/>
      <c r="I24" s="83"/>
      <c r="J24" s="24"/>
      <c r="K24" s="116"/>
      <c r="L24" s="118"/>
      <c r="M24" s="2"/>
    </row>
    <row r="25" spans="1:13" x14ac:dyDescent="0.35">
      <c r="A25" s="2"/>
      <c r="B25" s="2"/>
      <c r="C25" s="6"/>
      <c r="D25" s="116"/>
      <c r="E25" s="12"/>
      <c r="F25" s="117"/>
      <c r="G25" s="12"/>
      <c r="H25" s="117"/>
      <c r="I25" s="83"/>
      <c r="J25" s="24"/>
      <c r="K25" s="116"/>
      <c r="L25" s="118"/>
      <c r="M25" s="2"/>
    </row>
    <row r="26" spans="1:13" x14ac:dyDescent="0.35">
      <c r="A26" s="2"/>
      <c r="B26" s="2"/>
      <c r="C26" s="6"/>
      <c r="D26" s="116"/>
      <c r="E26" s="12"/>
      <c r="F26" s="117"/>
      <c r="G26" s="12"/>
      <c r="H26" s="117"/>
      <c r="I26" s="83"/>
      <c r="J26" s="24"/>
      <c r="K26" s="116"/>
      <c r="L26" s="118"/>
      <c r="M26" s="2"/>
    </row>
    <row r="27" spans="1:13" x14ac:dyDescent="0.35">
      <c r="A27" s="2"/>
      <c r="B27" s="2"/>
      <c r="C27" s="79"/>
      <c r="D27" s="116"/>
      <c r="E27" s="12"/>
      <c r="F27" s="117"/>
      <c r="G27" s="12"/>
      <c r="H27" s="117"/>
      <c r="I27" s="83"/>
      <c r="J27" s="24"/>
      <c r="K27" s="116"/>
      <c r="L27" s="118"/>
      <c r="M27" s="2"/>
    </row>
    <row r="28" spans="1:13" x14ac:dyDescent="0.35">
      <c r="A28" s="2"/>
      <c r="B28" s="2"/>
      <c r="C28" s="6"/>
      <c r="D28" s="116"/>
      <c r="E28" s="12"/>
      <c r="F28" s="12"/>
      <c r="G28" s="12"/>
      <c r="H28" s="117"/>
      <c r="I28" s="83"/>
      <c r="J28" s="24"/>
      <c r="K28" s="116"/>
      <c r="L28" s="118"/>
      <c r="M28" s="2"/>
    </row>
    <row r="29" spans="1:13" x14ac:dyDescent="0.35">
      <c r="A29" s="3"/>
      <c r="B29" s="3"/>
      <c r="C29" s="7"/>
      <c r="D29" s="16"/>
      <c r="E29" s="17"/>
      <c r="F29" s="17"/>
      <c r="G29" s="17"/>
      <c r="H29" s="17"/>
      <c r="I29" s="17"/>
      <c r="J29" s="18"/>
      <c r="K29" s="16"/>
      <c r="L29" s="18"/>
      <c r="M29" s="3"/>
    </row>
    <row r="30" spans="1:13" x14ac:dyDescent="0.35">
      <c r="C30" s="115"/>
      <c r="D30" s="115"/>
      <c r="E30" s="115"/>
      <c r="F30" s="390" t="s">
        <v>549</v>
      </c>
      <c r="G30" s="390"/>
      <c r="H30" s="390"/>
      <c r="I30" s="390"/>
      <c r="J30" s="390"/>
      <c r="K30" s="390"/>
      <c r="L30" s="390"/>
      <c r="M30" s="390"/>
    </row>
    <row r="31" spans="1:13" x14ac:dyDescent="0.35">
      <c r="A31" s="389" t="s">
        <v>333</v>
      </c>
      <c r="B31" s="389"/>
      <c r="C31" s="389"/>
      <c r="D31" s="389"/>
      <c r="E31" s="115"/>
      <c r="F31" s="389"/>
      <c r="G31" s="389"/>
      <c r="H31" s="389"/>
      <c r="I31" s="389"/>
      <c r="J31" s="389"/>
      <c r="K31" s="389"/>
      <c r="L31" s="389"/>
      <c r="M31" s="389"/>
    </row>
    <row r="32" spans="1:13" x14ac:dyDescent="0.35">
      <c r="A32" s="389" t="s">
        <v>498</v>
      </c>
      <c r="B32" s="389"/>
      <c r="C32" s="389"/>
      <c r="D32" s="389"/>
      <c r="E32" s="115"/>
      <c r="F32" s="389" t="s">
        <v>498</v>
      </c>
      <c r="G32" s="389"/>
      <c r="H32" s="389"/>
      <c r="I32" s="389"/>
      <c r="J32" s="389"/>
      <c r="K32" s="389"/>
      <c r="L32" s="389"/>
      <c r="M32" s="389"/>
    </row>
    <row r="33" spans="1:13" x14ac:dyDescent="0.35">
      <c r="A33" s="389"/>
      <c r="B33" s="389"/>
      <c r="C33" s="389"/>
      <c r="D33" s="389"/>
      <c r="E33" s="115"/>
      <c r="F33" s="115"/>
      <c r="G33" s="115"/>
      <c r="H33" s="115"/>
      <c r="I33" s="115"/>
      <c r="J33" s="115"/>
      <c r="K33" s="117"/>
      <c r="L33" s="117"/>
    </row>
    <row r="34" spans="1:13" x14ac:dyDescent="0.35">
      <c r="C34" s="115"/>
      <c r="D34" s="115"/>
      <c r="E34" s="115"/>
      <c r="F34" s="115"/>
      <c r="G34" s="115"/>
      <c r="H34" s="115"/>
      <c r="I34" s="115"/>
      <c r="J34" s="115"/>
      <c r="K34" s="117"/>
      <c r="L34" s="117"/>
    </row>
    <row r="35" spans="1:13" x14ac:dyDescent="0.35">
      <c r="A35" s="395" t="s">
        <v>90</v>
      </c>
      <c r="B35" s="395"/>
      <c r="C35" s="395"/>
      <c r="D35" s="395"/>
      <c r="E35" s="115"/>
      <c r="F35" s="395" t="s">
        <v>90</v>
      </c>
      <c r="G35" s="395"/>
      <c r="H35" s="395"/>
      <c r="I35" s="395"/>
      <c r="J35" s="395"/>
      <c r="K35" s="395"/>
      <c r="L35" s="395"/>
      <c r="M35" s="395"/>
    </row>
    <row r="36" spans="1:13" x14ac:dyDescent="0.35">
      <c r="A36" s="389" t="s">
        <v>460</v>
      </c>
      <c r="B36" s="389"/>
      <c r="C36" s="389"/>
      <c r="D36" s="389"/>
      <c r="E36" s="115"/>
      <c r="F36" s="389" t="s">
        <v>460</v>
      </c>
      <c r="G36" s="389"/>
      <c r="H36" s="389"/>
      <c r="I36" s="389"/>
      <c r="J36" s="389"/>
      <c r="K36" s="389"/>
      <c r="L36" s="389"/>
      <c r="M36" s="389"/>
    </row>
    <row r="37" spans="1:13" x14ac:dyDescent="0.35">
      <c r="C37" s="115"/>
      <c r="D37" s="115"/>
      <c r="E37" s="115"/>
      <c r="F37" s="115"/>
      <c r="G37" s="115"/>
      <c r="H37" s="115"/>
      <c r="I37" s="115"/>
      <c r="J37" s="115"/>
      <c r="K37" s="117"/>
      <c r="L37" s="117"/>
    </row>
    <row r="38" spans="1:13" x14ac:dyDescent="0.35">
      <c r="A38" s="389" t="s">
        <v>51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</row>
    <row r="39" spans="1:13" x14ac:dyDescent="0.35">
      <c r="A39" s="389" t="s">
        <v>453</v>
      </c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</row>
    <row r="40" spans="1:13" x14ac:dyDescent="0.35">
      <c r="C40" s="115"/>
      <c r="D40" s="115"/>
      <c r="E40" s="115"/>
      <c r="F40" s="115"/>
      <c r="G40" s="115"/>
      <c r="H40" s="115"/>
      <c r="I40" s="115"/>
      <c r="J40" s="115"/>
      <c r="K40" s="117"/>
      <c r="L40" s="117"/>
    </row>
    <row r="41" spans="1:13" x14ac:dyDescent="0.35">
      <c r="C41" s="115"/>
      <c r="D41" s="115"/>
      <c r="E41" s="115"/>
      <c r="F41" s="115"/>
      <c r="G41" s="115"/>
      <c r="H41" s="115"/>
      <c r="I41" s="115"/>
      <c r="J41" s="115"/>
      <c r="K41" s="117"/>
      <c r="L41" s="117"/>
    </row>
    <row r="42" spans="1:13" x14ac:dyDescent="0.35">
      <c r="A42" s="395" t="s">
        <v>454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</row>
    <row r="43" spans="1:13" x14ac:dyDescent="0.35">
      <c r="A43" s="389" t="s">
        <v>455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</row>
    <row r="46" spans="1:13" x14ac:dyDescent="0.35">
      <c r="C46" s="96"/>
      <c r="D46" s="96"/>
      <c r="E46" s="96"/>
      <c r="F46" s="96"/>
      <c r="G46" s="96"/>
      <c r="H46" s="96"/>
      <c r="I46" s="96"/>
      <c r="J46" s="96"/>
      <c r="K46" s="107"/>
      <c r="L46" s="107"/>
    </row>
    <row r="47" spans="1:13" x14ac:dyDescent="0.35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</row>
    <row r="48" spans="1:13" x14ac:dyDescent="0.35">
      <c r="A48" s="389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</row>
    <row r="49" spans="1:13" x14ac:dyDescent="0.35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107"/>
      <c r="L49" s="107"/>
      <c r="M49" s="96"/>
    </row>
    <row r="50" spans="1:13" x14ac:dyDescent="0.35">
      <c r="A50" s="283"/>
      <c r="B50" s="283"/>
      <c r="C50" s="283"/>
      <c r="D50" s="283"/>
      <c r="E50" s="283"/>
      <c r="F50" s="283"/>
      <c r="G50" s="283"/>
      <c r="H50" s="283"/>
      <c r="I50" s="283"/>
      <c r="J50" s="283"/>
      <c r="K50" s="285"/>
      <c r="L50" s="285"/>
      <c r="M50" s="283"/>
    </row>
    <row r="51" spans="1:13" x14ac:dyDescent="0.35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5"/>
      <c r="L51" s="285"/>
      <c r="M51" s="283"/>
    </row>
    <row r="52" spans="1:13" x14ac:dyDescent="0.35">
      <c r="A52" s="283"/>
      <c r="B52" s="283"/>
      <c r="C52" s="283"/>
      <c r="D52" s="283"/>
      <c r="E52" s="283"/>
      <c r="F52" s="283"/>
      <c r="G52" s="283"/>
      <c r="H52" s="283"/>
      <c r="I52" s="283"/>
      <c r="J52" s="283"/>
      <c r="K52" s="285"/>
      <c r="L52" s="285"/>
      <c r="M52" s="283"/>
    </row>
    <row r="53" spans="1:13" x14ac:dyDescent="0.35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2"/>
      <c r="L53" s="192"/>
      <c r="M53" s="190"/>
    </row>
    <row r="54" spans="1:13" x14ac:dyDescent="0.3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7"/>
      <c r="L54" s="187"/>
      <c r="M54" s="185"/>
    </row>
    <row r="55" spans="1:13" x14ac:dyDescent="0.3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4"/>
      <c r="L55" s="204"/>
      <c r="M55" s="202"/>
    </row>
    <row r="56" spans="1:13" x14ac:dyDescent="0.3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8"/>
      <c r="L56" s="198"/>
      <c r="M56" s="197"/>
    </row>
    <row r="57" spans="1:13" x14ac:dyDescent="0.35">
      <c r="A57" s="320"/>
      <c r="B57" s="320"/>
      <c r="C57" s="320"/>
      <c r="D57" s="320"/>
      <c r="E57" s="320"/>
      <c r="F57" s="320"/>
      <c r="G57" s="320"/>
      <c r="H57" s="320"/>
      <c r="I57" s="320"/>
      <c r="J57" s="320"/>
      <c r="K57" s="322"/>
      <c r="L57" s="322"/>
      <c r="M57" s="320"/>
    </row>
    <row r="58" spans="1:13" x14ac:dyDescent="0.35">
      <c r="C58" s="96"/>
      <c r="D58" s="96"/>
      <c r="E58" s="96"/>
      <c r="F58" s="96"/>
      <c r="G58" s="96"/>
      <c r="H58" s="96"/>
      <c r="I58" s="96"/>
      <c r="J58" s="96"/>
      <c r="K58" s="107"/>
      <c r="L58" s="107"/>
    </row>
    <row r="59" spans="1:13" ht="23.5" x14ac:dyDescent="0.55000000000000004">
      <c r="A59" s="385" t="s">
        <v>0</v>
      </c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5"/>
    </row>
    <row r="60" spans="1:13" x14ac:dyDescent="0.35">
      <c r="C60" s="96"/>
      <c r="D60" s="96"/>
      <c r="E60" s="96"/>
      <c r="F60" s="96"/>
      <c r="G60" s="96"/>
      <c r="H60" s="96"/>
      <c r="I60" s="96"/>
      <c r="J60" s="96"/>
      <c r="K60" s="107"/>
      <c r="L60" s="107"/>
    </row>
    <row r="61" spans="1:13" x14ac:dyDescent="0.35">
      <c r="B61" t="s">
        <v>1</v>
      </c>
      <c r="C61" s="25" t="s">
        <v>499</v>
      </c>
      <c r="D61" s="96"/>
      <c r="E61" s="96"/>
      <c r="F61" s="96"/>
      <c r="G61" s="96"/>
      <c r="H61" s="96"/>
      <c r="I61" s="96"/>
      <c r="J61" s="96"/>
      <c r="K61" s="107"/>
      <c r="L61" s="107"/>
    </row>
    <row r="62" spans="1:13" x14ac:dyDescent="0.35">
      <c r="B62" t="s">
        <v>3</v>
      </c>
      <c r="C62" s="99" t="s">
        <v>2</v>
      </c>
      <c r="D62" s="96"/>
      <c r="E62" s="96"/>
      <c r="F62" s="96"/>
      <c r="G62" s="96"/>
      <c r="H62" s="96"/>
      <c r="I62" s="96"/>
      <c r="J62" s="96"/>
      <c r="K62" s="107"/>
      <c r="L62" s="107"/>
    </row>
    <row r="63" spans="1:13" x14ac:dyDescent="0.35">
      <c r="B63" t="s">
        <v>4</v>
      </c>
      <c r="C63" s="25" t="s">
        <v>201</v>
      </c>
      <c r="D63" s="96"/>
      <c r="E63" s="96"/>
      <c r="F63" s="96"/>
      <c r="G63" s="96"/>
      <c r="H63" s="96"/>
      <c r="I63" s="96"/>
      <c r="J63" s="96"/>
      <c r="K63" s="107"/>
      <c r="L63" s="107"/>
    </row>
    <row r="64" spans="1:13" x14ac:dyDescent="0.35">
      <c r="C64" s="96"/>
      <c r="D64" s="96"/>
      <c r="E64" s="96"/>
      <c r="F64" s="96"/>
      <c r="G64" s="96"/>
      <c r="H64" s="96"/>
      <c r="I64" s="96"/>
      <c r="J64" s="96"/>
      <c r="K64" s="107"/>
      <c r="L64" s="107"/>
    </row>
    <row r="65" spans="1:13" ht="15.5" x14ac:dyDescent="0.35">
      <c r="A65" s="9"/>
      <c r="B65" s="9"/>
      <c r="C65" s="386" t="s">
        <v>7</v>
      </c>
      <c r="D65" s="387"/>
      <c r="E65" s="387"/>
      <c r="F65" s="387"/>
      <c r="G65" s="387"/>
      <c r="H65" s="387"/>
      <c r="I65" s="387"/>
      <c r="J65" s="388"/>
      <c r="K65" s="391" t="s">
        <v>10</v>
      </c>
      <c r="L65" s="392"/>
      <c r="M65" s="9"/>
    </row>
    <row r="66" spans="1:13" ht="15.5" x14ac:dyDescent="0.35">
      <c r="A66" s="10" t="s">
        <v>5</v>
      </c>
      <c r="B66" s="10" t="s">
        <v>6</v>
      </c>
      <c r="C66" s="28" t="s">
        <v>8</v>
      </c>
      <c r="D66" s="386" t="s">
        <v>9</v>
      </c>
      <c r="E66" s="387"/>
      <c r="F66" s="387"/>
      <c r="G66" s="387"/>
      <c r="H66" s="387"/>
      <c r="I66" s="387"/>
      <c r="J66" s="388"/>
      <c r="K66" s="393" t="s">
        <v>11</v>
      </c>
      <c r="L66" s="394"/>
      <c r="M66" s="10" t="s">
        <v>12</v>
      </c>
    </row>
    <row r="67" spans="1:13" ht="18.5" x14ac:dyDescent="0.45">
      <c r="A67" s="19" t="s">
        <v>75</v>
      </c>
      <c r="B67" s="23" t="s">
        <v>500</v>
      </c>
      <c r="C67" s="19"/>
      <c r="D67" s="20"/>
      <c r="E67" s="21"/>
      <c r="F67" s="21"/>
      <c r="G67" s="21"/>
      <c r="H67" s="21"/>
      <c r="I67" s="21"/>
      <c r="J67" s="22"/>
      <c r="K67" s="90"/>
      <c r="L67" s="92"/>
      <c r="M67" s="19"/>
    </row>
    <row r="68" spans="1:13" x14ac:dyDescent="0.35">
      <c r="A68" s="2">
        <v>1</v>
      </c>
      <c r="B68" s="2" t="s">
        <v>319</v>
      </c>
      <c r="C68" s="6" t="s">
        <v>13</v>
      </c>
      <c r="D68" s="284" t="s">
        <v>66</v>
      </c>
      <c r="E68" s="12" t="s">
        <v>25</v>
      </c>
      <c r="F68" s="12" t="s">
        <v>26</v>
      </c>
      <c r="G68" s="12" t="s">
        <v>25</v>
      </c>
      <c r="H68" s="35" t="s">
        <v>501</v>
      </c>
      <c r="I68" s="12" t="s">
        <v>25</v>
      </c>
      <c r="J68" s="24" t="s">
        <v>548</v>
      </c>
      <c r="K68" s="106">
        <v>1</v>
      </c>
      <c r="L68" s="108" t="s">
        <v>221</v>
      </c>
      <c r="M68" s="2"/>
    </row>
    <row r="69" spans="1:13" x14ac:dyDescent="0.35">
      <c r="A69" s="2">
        <v>2</v>
      </c>
      <c r="B69" s="2" t="s">
        <v>67</v>
      </c>
      <c r="C69" s="6" t="s">
        <v>17</v>
      </c>
      <c r="D69" s="284" t="s">
        <v>68</v>
      </c>
      <c r="E69" s="12" t="s">
        <v>25</v>
      </c>
      <c r="F69" s="12" t="s">
        <v>26</v>
      </c>
      <c r="G69" s="12" t="s">
        <v>25</v>
      </c>
      <c r="H69" s="35" t="s">
        <v>501</v>
      </c>
      <c r="I69" s="12" t="s">
        <v>25</v>
      </c>
      <c r="J69" s="24" t="s">
        <v>548</v>
      </c>
      <c r="K69" s="106">
        <v>1</v>
      </c>
      <c r="L69" s="108" t="s">
        <v>221</v>
      </c>
      <c r="M69" s="2"/>
    </row>
    <row r="70" spans="1:13" x14ac:dyDescent="0.35">
      <c r="A70" s="2">
        <v>3</v>
      </c>
      <c r="B70" s="2" t="s">
        <v>22</v>
      </c>
      <c r="C70" s="6" t="s">
        <v>17</v>
      </c>
      <c r="D70" s="284" t="s">
        <v>34</v>
      </c>
      <c r="E70" s="12" t="s">
        <v>25</v>
      </c>
      <c r="F70" s="12" t="s">
        <v>31</v>
      </c>
      <c r="G70" s="12" t="s">
        <v>25</v>
      </c>
      <c r="H70" s="35" t="s">
        <v>501</v>
      </c>
      <c r="I70" s="12" t="s">
        <v>25</v>
      </c>
      <c r="J70" s="24" t="s">
        <v>548</v>
      </c>
      <c r="K70" s="106">
        <v>2</v>
      </c>
      <c r="L70" s="108" t="s">
        <v>221</v>
      </c>
      <c r="M70" s="2"/>
    </row>
    <row r="71" spans="1:13" x14ac:dyDescent="0.35">
      <c r="A71" s="2">
        <v>4</v>
      </c>
      <c r="B71" s="2" t="s">
        <v>72</v>
      </c>
      <c r="C71" s="6" t="s">
        <v>13</v>
      </c>
      <c r="D71" s="97" t="s">
        <v>71</v>
      </c>
      <c r="E71" s="12" t="s">
        <v>25</v>
      </c>
      <c r="F71" s="12" t="s">
        <v>26</v>
      </c>
      <c r="G71" s="12" t="s">
        <v>25</v>
      </c>
      <c r="H71" s="35" t="s">
        <v>501</v>
      </c>
      <c r="I71" s="12" t="s">
        <v>25</v>
      </c>
      <c r="J71" s="24" t="s">
        <v>548</v>
      </c>
      <c r="K71" s="106">
        <v>1</v>
      </c>
      <c r="L71" s="108" t="s">
        <v>221</v>
      </c>
      <c r="M71" s="2"/>
    </row>
    <row r="72" spans="1:13" x14ac:dyDescent="0.35">
      <c r="A72" s="2"/>
      <c r="B72" s="2"/>
      <c r="C72" s="6"/>
      <c r="D72" s="97"/>
      <c r="E72" s="12"/>
      <c r="F72" s="12"/>
      <c r="G72" s="12"/>
      <c r="H72" s="98"/>
      <c r="I72" s="12"/>
      <c r="J72" s="14"/>
      <c r="K72" s="106"/>
      <c r="L72" s="108"/>
      <c r="M72" s="2"/>
    </row>
    <row r="73" spans="1:13" x14ac:dyDescent="0.35">
      <c r="A73" s="1" t="s">
        <v>78</v>
      </c>
      <c r="B73" s="1" t="s">
        <v>498</v>
      </c>
      <c r="C73" s="36"/>
      <c r="D73" s="37"/>
      <c r="E73" s="38"/>
      <c r="F73" s="38"/>
      <c r="G73" s="38"/>
      <c r="H73" s="39"/>
      <c r="I73" s="38"/>
      <c r="J73" s="40"/>
      <c r="K73" s="37"/>
      <c r="L73" s="111"/>
      <c r="M73" s="1"/>
    </row>
    <row r="74" spans="1:13" x14ac:dyDescent="0.35">
      <c r="A74" s="2">
        <v>1</v>
      </c>
      <c r="B74" s="2" t="s">
        <v>319</v>
      </c>
      <c r="C74" s="6" t="s">
        <v>13</v>
      </c>
      <c r="D74" s="284" t="s">
        <v>66</v>
      </c>
      <c r="E74" s="12" t="s">
        <v>25</v>
      </c>
      <c r="F74" s="12" t="s">
        <v>50</v>
      </c>
      <c r="G74" s="12" t="s">
        <v>25</v>
      </c>
      <c r="H74" s="35" t="s">
        <v>502</v>
      </c>
      <c r="I74" s="12" t="s">
        <v>25</v>
      </c>
      <c r="J74" s="24" t="s">
        <v>548</v>
      </c>
      <c r="K74" s="106">
        <v>1</v>
      </c>
      <c r="L74" s="108" t="s">
        <v>221</v>
      </c>
      <c r="M74" s="1"/>
    </row>
    <row r="75" spans="1:13" x14ac:dyDescent="0.35">
      <c r="A75" s="2">
        <v>2</v>
      </c>
      <c r="B75" s="2" t="s">
        <v>67</v>
      </c>
      <c r="C75" s="6" t="s">
        <v>17</v>
      </c>
      <c r="D75" s="284" t="s">
        <v>68</v>
      </c>
      <c r="E75" s="12" t="s">
        <v>25</v>
      </c>
      <c r="F75" s="12" t="s">
        <v>50</v>
      </c>
      <c r="G75" s="12" t="s">
        <v>25</v>
      </c>
      <c r="H75" s="35" t="s">
        <v>502</v>
      </c>
      <c r="I75" s="12" t="s">
        <v>25</v>
      </c>
      <c r="J75" s="24" t="s">
        <v>548</v>
      </c>
      <c r="K75" s="106">
        <v>1</v>
      </c>
      <c r="L75" s="108" t="s">
        <v>221</v>
      </c>
      <c r="M75" s="1"/>
    </row>
    <row r="76" spans="1:13" x14ac:dyDescent="0.35">
      <c r="A76" s="2">
        <v>3</v>
      </c>
      <c r="B76" s="2" t="s">
        <v>22</v>
      </c>
      <c r="C76" s="6" t="s">
        <v>17</v>
      </c>
      <c r="D76" s="284" t="s">
        <v>34</v>
      </c>
      <c r="E76" s="12" t="s">
        <v>25</v>
      </c>
      <c r="F76" s="12" t="s">
        <v>77</v>
      </c>
      <c r="G76" s="12" t="s">
        <v>25</v>
      </c>
      <c r="H76" s="35" t="s">
        <v>502</v>
      </c>
      <c r="I76" s="12" t="s">
        <v>25</v>
      </c>
      <c r="J76" s="24" t="s">
        <v>548</v>
      </c>
      <c r="K76" s="106">
        <v>2</v>
      </c>
      <c r="L76" s="108" t="s">
        <v>221</v>
      </c>
      <c r="M76" s="1"/>
    </row>
    <row r="77" spans="1:13" x14ac:dyDescent="0.35">
      <c r="A77" s="2">
        <v>4</v>
      </c>
      <c r="B77" s="2" t="s">
        <v>72</v>
      </c>
      <c r="C77" s="6" t="s">
        <v>13</v>
      </c>
      <c r="D77" s="97" t="s">
        <v>71</v>
      </c>
      <c r="E77" s="12" t="s">
        <v>25</v>
      </c>
      <c r="F77" s="200" t="s">
        <v>322</v>
      </c>
      <c r="G77" s="12" t="s">
        <v>25</v>
      </c>
      <c r="H77" s="35" t="s">
        <v>502</v>
      </c>
      <c r="I77" s="12" t="s">
        <v>25</v>
      </c>
      <c r="J77" s="24" t="s">
        <v>548</v>
      </c>
      <c r="K77" s="106">
        <v>4</v>
      </c>
      <c r="L77" s="108" t="s">
        <v>221</v>
      </c>
      <c r="M77" s="1"/>
    </row>
    <row r="78" spans="1:13" x14ac:dyDescent="0.35">
      <c r="A78" s="2"/>
      <c r="B78" s="2"/>
      <c r="C78" s="6"/>
      <c r="D78" s="97"/>
      <c r="E78" s="12"/>
      <c r="F78" s="12"/>
      <c r="G78" s="12"/>
      <c r="H78" s="35"/>
      <c r="I78" s="12"/>
      <c r="J78" s="24"/>
      <c r="K78" s="106"/>
      <c r="L78" s="108"/>
      <c r="M78" s="2"/>
    </row>
    <row r="79" spans="1:13" x14ac:dyDescent="0.35">
      <c r="A79" s="2"/>
      <c r="B79" s="1" t="s">
        <v>503</v>
      </c>
      <c r="C79" s="6"/>
      <c r="D79" s="97"/>
      <c r="E79" s="12"/>
      <c r="F79" s="12"/>
      <c r="G79" s="12"/>
      <c r="H79" s="35"/>
      <c r="I79" s="12"/>
      <c r="J79" s="24"/>
      <c r="K79" s="106"/>
      <c r="L79" s="108"/>
      <c r="M79" s="2"/>
    </row>
    <row r="80" spans="1:13" x14ac:dyDescent="0.35">
      <c r="A80" s="2">
        <v>1</v>
      </c>
      <c r="B80" s="2" t="s">
        <v>319</v>
      </c>
      <c r="C80" s="6" t="s">
        <v>13</v>
      </c>
      <c r="D80" s="284" t="s">
        <v>66</v>
      </c>
      <c r="E80" s="12" t="s">
        <v>25</v>
      </c>
      <c r="F80" s="12" t="s">
        <v>32</v>
      </c>
      <c r="G80" s="12" t="s">
        <v>25</v>
      </c>
      <c r="H80" s="35" t="s">
        <v>547</v>
      </c>
      <c r="I80" s="12" t="s">
        <v>25</v>
      </c>
      <c r="J80" s="24" t="s">
        <v>548</v>
      </c>
      <c r="K80" s="106">
        <v>1</v>
      </c>
      <c r="L80" s="108" t="s">
        <v>221</v>
      </c>
      <c r="M80" s="2"/>
    </row>
    <row r="81" spans="1:13" x14ac:dyDescent="0.35">
      <c r="A81" s="2">
        <v>2</v>
      </c>
      <c r="B81" s="2" t="s">
        <v>67</v>
      </c>
      <c r="C81" s="6" t="s">
        <v>17</v>
      </c>
      <c r="D81" s="284" t="s">
        <v>68</v>
      </c>
      <c r="E81" s="12" t="s">
        <v>25</v>
      </c>
      <c r="F81" s="12" t="s">
        <v>32</v>
      </c>
      <c r="G81" s="12" t="s">
        <v>25</v>
      </c>
      <c r="H81" s="35" t="s">
        <v>547</v>
      </c>
      <c r="I81" s="12" t="s">
        <v>25</v>
      </c>
      <c r="J81" s="24" t="s">
        <v>548</v>
      </c>
      <c r="K81" s="106">
        <v>1</v>
      </c>
      <c r="L81" s="108" t="s">
        <v>221</v>
      </c>
      <c r="M81" s="2"/>
    </row>
    <row r="82" spans="1:13" x14ac:dyDescent="0.35">
      <c r="A82" s="2">
        <v>3</v>
      </c>
      <c r="B82" s="2" t="s">
        <v>22</v>
      </c>
      <c r="C82" s="6" t="s">
        <v>17</v>
      </c>
      <c r="D82" s="284" t="s">
        <v>34</v>
      </c>
      <c r="E82" s="12" t="s">
        <v>25</v>
      </c>
      <c r="F82" s="12" t="s">
        <v>79</v>
      </c>
      <c r="G82" s="12" t="s">
        <v>25</v>
      </c>
      <c r="H82" s="35" t="s">
        <v>547</v>
      </c>
      <c r="I82" s="12" t="s">
        <v>25</v>
      </c>
      <c r="J82" s="24" t="s">
        <v>548</v>
      </c>
      <c r="K82" s="106">
        <v>1</v>
      </c>
      <c r="L82" s="121" t="s">
        <v>221</v>
      </c>
      <c r="M82" s="2"/>
    </row>
    <row r="83" spans="1:13" x14ac:dyDescent="0.35">
      <c r="A83" s="2">
        <v>4</v>
      </c>
      <c r="B83" s="2" t="s">
        <v>121</v>
      </c>
      <c r="C83" s="6" t="s">
        <v>13</v>
      </c>
      <c r="D83" s="199" t="s">
        <v>71</v>
      </c>
      <c r="E83" s="12" t="s">
        <v>25</v>
      </c>
      <c r="F83" s="12" t="s">
        <v>321</v>
      </c>
      <c r="G83" s="12" t="s">
        <v>25</v>
      </c>
      <c r="H83" s="35" t="s">
        <v>547</v>
      </c>
      <c r="I83" s="12" t="s">
        <v>25</v>
      </c>
      <c r="J83" s="24" t="s">
        <v>548</v>
      </c>
      <c r="K83" s="199">
        <v>3</v>
      </c>
      <c r="L83" s="201" t="s">
        <v>221</v>
      </c>
      <c r="M83" s="2"/>
    </row>
    <row r="84" spans="1:13" x14ac:dyDescent="0.35">
      <c r="A84" s="2">
        <v>5</v>
      </c>
      <c r="B84" s="2" t="s">
        <v>318</v>
      </c>
      <c r="C84" s="6" t="s">
        <v>13</v>
      </c>
      <c r="D84" s="199" t="s">
        <v>341</v>
      </c>
      <c r="E84" s="12" t="s">
        <v>25</v>
      </c>
      <c r="F84" s="12" t="s">
        <v>50</v>
      </c>
      <c r="G84" s="12" t="s">
        <v>25</v>
      </c>
      <c r="H84" s="35" t="s">
        <v>547</v>
      </c>
      <c r="I84" s="12" t="s">
        <v>25</v>
      </c>
      <c r="J84" s="24" t="s">
        <v>548</v>
      </c>
      <c r="K84" s="199">
        <v>1</v>
      </c>
      <c r="L84" s="201" t="s">
        <v>221</v>
      </c>
      <c r="M84" s="2"/>
    </row>
    <row r="85" spans="1:13" x14ac:dyDescent="0.35">
      <c r="A85" s="3"/>
      <c r="B85" s="3"/>
      <c r="C85" s="7"/>
      <c r="D85" s="16"/>
      <c r="E85" s="17"/>
      <c r="F85" s="17"/>
      <c r="G85" s="17"/>
      <c r="H85" s="17"/>
      <c r="I85" s="17"/>
      <c r="J85" s="18"/>
      <c r="K85" s="16"/>
      <c r="L85" s="18"/>
      <c r="M85" s="3"/>
    </row>
    <row r="86" spans="1:13" x14ac:dyDescent="0.35">
      <c r="C86" s="283"/>
      <c r="D86" s="283"/>
      <c r="E86" s="283"/>
      <c r="F86" s="390" t="s">
        <v>549</v>
      </c>
      <c r="G86" s="390"/>
      <c r="H86" s="390"/>
      <c r="I86" s="390"/>
      <c r="J86" s="390"/>
      <c r="K86" s="390"/>
      <c r="L86" s="390"/>
      <c r="M86" s="390"/>
    </row>
    <row r="87" spans="1:13" x14ac:dyDescent="0.35">
      <c r="A87" s="389" t="s">
        <v>333</v>
      </c>
      <c r="B87" s="389"/>
      <c r="C87" s="389"/>
      <c r="D87" s="389"/>
      <c r="E87" s="283"/>
      <c r="F87" s="389"/>
      <c r="G87" s="389"/>
      <c r="H87" s="389"/>
      <c r="I87" s="389"/>
      <c r="J87" s="389"/>
      <c r="K87" s="389"/>
      <c r="L87" s="389"/>
      <c r="M87" s="389"/>
    </row>
    <row r="88" spans="1:13" x14ac:dyDescent="0.35">
      <c r="A88" s="389" t="s">
        <v>498</v>
      </c>
      <c r="B88" s="389"/>
      <c r="C88" s="389"/>
      <c r="D88" s="389"/>
      <c r="E88" s="283"/>
      <c r="F88" s="389" t="s">
        <v>498</v>
      </c>
      <c r="G88" s="389"/>
      <c r="H88" s="389"/>
      <c r="I88" s="389"/>
      <c r="J88" s="389"/>
      <c r="K88" s="389"/>
      <c r="L88" s="389"/>
      <c r="M88" s="389"/>
    </row>
    <row r="89" spans="1:13" x14ac:dyDescent="0.35">
      <c r="A89" s="389"/>
      <c r="B89" s="389"/>
      <c r="C89" s="389"/>
      <c r="D89" s="389"/>
      <c r="E89" s="283"/>
      <c r="F89" s="283"/>
      <c r="G89" s="283"/>
      <c r="H89" s="283"/>
      <c r="I89" s="283"/>
      <c r="J89" s="283"/>
      <c r="K89" s="285"/>
      <c r="L89" s="285"/>
    </row>
    <row r="90" spans="1:13" x14ac:dyDescent="0.35">
      <c r="C90" s="283"/>
      <c r="D90" s="283"/>
      <c r="E90" s="283"/>
      <c r="F90" s="283"/>
      <c r="G90" s="283"/>
      <c r="H90" s="283"/>
      <c r="I90" s="283"/>
      <c r="J90" s="283"/>
      <c r="K90" s="285"/>
      <c r="L90" s="285"/>
    </row>
    <row r="91" spans="1:13" x14ac:dyDescent="0.35">
      <c r="A91" s="395" t="s">
        <v>90</v>
      </c>
      <c r="B91" s="395"/>
      <c r="C91" s="395"/>
      <c r="D91" s="395"/>
      <c r="E91" s="283"/>
      <c r="F91" s="395" t="s">
        <v>90</v>
      </c>
      <c r="G91" s="395"/>
      <c r="H91" s="395"/>
      <c r="I91" s="395"/>
      <c r="J91" s="395"/>
      <c r="K91" s="395"/>
      <c r="L91" s="395"/>
      <c r="M91" s="395"/>
    </row>
    <row r="92" spans="1:13" x14ac:dyDescent="0.35">
      <c r="A92" s="389" t="s">
        <v>460</v>
      </c>
      <c r="B92" s="389"/>
      <c r="C92" s="389"/>
      <c r="D92" s="389"/>
      <c r="E92" s="283"/>
      <c r="F92" s="389" t="s">
        <v>460</v>
      </c>
      <c r="G92" s="389"/>
      <c r="H92" s="389"/>
      <c r="I92" s="389"/>
      <c r="J92" s="389"/>
      <c r="K92" s="389"/>
      <c r="L92" s="389"/>
      <c r="M92" s="389"/>
    </row>
    <row r="93" spans="1:13" x14ac:dyDescent="0.35">
      <c r="C93" s="283"/>
      <c r="D93" s="283"/>
      <c r="E93" s="283"/>
      <c r="F93" s="283"/>
      <c r="G93" s="283"/>
      <c r="H93" s="283"/>
      <c r="I93" s="283"/>
      <c r="J93" s="283"/>
      <c r="K93" s="285"/>
      <c r="L93" s="285"/>
    </row>
    <row r="94" spans="1:13" x14ac:dyDescent="0.35">
      <c r="A94" s="389" t="s">
        <v>51</v>
      </c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</row>
    <row r="95" spans="1:13" x14ac:dyDescent="0.35">
      <c r="A95" s="389" t="s">
        <v>453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</row>
    <row r="96" spans="1:13" x14ac:dyDescent="0.35">
      <c r="C96" s="283"/>
      <c r="D96" s="283"/>
      <c r="E96" s="283"/>
      <c r="F96" s="283"/>
      <c r="G96" s="283"/>
      <c r="H96" s="283"/>
      <c r="I96" s="283"/>
      <c r="J96" s="283"/>
      <c r="K96" s="285"/>
      <c r="L96" s="285"/>
    </row>
    <row r="97" spans="1:13" x14ac:dyDescent="0.35">
      <c r="C97" s="283"/>
      <c r="D97" s="283"/>
      <c r="E97" s="283"/>
      <c r="F97" s="283"/>
      <c r="G97" s="283"/>
      <c r="H97" s="283"/>
      <c r="I97" s="283"/>
      <c r="J97" s="283"/>
      <c r="K97" s="285"/>
      <c r="L97" s="285"/>
    </row>
    <row r="98" spans="1:13" x14ac:dyDescent="0.35">
      <c r="A98" s="395" t="s">
        <v>454</v>
      </c>
      <c r="B98" s="395"/>
      <c r="C98" s="395"/>
      <c r="D98" s="395"/>
      <c r="E98" s="395"/>
      <c r="F98" s="395"/>
      <c r="G98" s="395"/>
      <c r="H98" s="395"/>
      <c r="I98" s="395"/>
      <c r="J98" s="395"/>
      <c r="K98" s="395"/>
      <c r="L98" s="395"/>
      <c r="M98" s="395"/>
    </row>
    <row r="99" spans="1:13" x14ac:dyDescent="0.35">
      <c r="A99" s="389" t="s">
        <v>455</v>
      </c>
      <c r="B99" s="389"/>
      <c r="C99" s="389"/>
      <c r="D99" s="389"/>
      <c r="E99" s="389"/>
      <c r="F99" s="389"/>
      <c r="G99" s="389"/>
      <c r="H99" s="389"/>
      <c r="I99" s="389"/>
      <c r="J99" s="389"/>
      <c r="K99" s="389"/>
      <c r="L99" s="389"/>
      <c r="M99" s="389"/>
    </row>
    <row r="113" spans="1:13" ht="23.5" x14ac:dyDescent="0.55000000000000004">
      <c r="A113" s="385" t="s">
        <v>0</v>
      </c>
      <c r="B113" s="385"/>
      <c r="C113" s="385"/>
      <c r="D113" s="385"/>
      <c r="E113" s="385"/>
      <c r="F113" s="385"/>
      <c r="G113" s="385"/>
      <c r="H113" s="385"/>
      <c r="I113" s="385"/>
      <c r="J113" s="385"/>
      <c r="K113" s="385"/>
      <c r="L113" s="385"/>
      <c r="M113" s="385"/>
    </row>
    <row r="114" spans="1:13" x14ac:dyDescent="0.35">
      <c r="C114" s="96"/>
      <c r="D114" s="96"/>
      <c r="E114" s="96"/>
      <c r="F114" s="96"/>
      <c r="G114" s="96"/>
      <c r="H114" s="96"/>
      <c r="I114" s="96"/>
      <c r="J114" s="96"/>
      <c r="K114" s="107"/>
      <c r="L114" s="107"/>
    </row>
    <row r="115" spans="1:13" ht="12.75" customHeight="1" x14ac:dyDescent="0.35">
      <c r="B115" t="s">
        <v>1</v>
      </c>
      <c r="C115" s="25" t="s">
        <v>504</v>
      </c>
      <c r="D115" s="96"/>
      <c r="E115" s="96"/>
      <c r="F115" s="96"/>
      <c r="G115" s="96"/>
      <c r="H115" s="96"/>
      <c r="I115" s="96"/>
      <c r="J115" s="96"/>
      <c r="K115" s="107"/>
      <c r="L115" s="107"/>
    </row>
    <row r="116" spans="1:13" ht="12.75" customHeight="1" x14ac:dyDescent="0.35">
      <c r="B116" t="s">
        <v>3</v>
      </c>
      <c r="C116" s="99" t="s">
        <v>2</v>
      </c>
      <c r="D116" s="96"/>
      <c r="E116" s="96"/>
      <c r="F116" s="96"/>
      <c r="G116" s="96"/>
      <c r="H116" s="96"/>
      <c r="I116" s="96"/>
      <c r="J116" s="96"/>
      <c r="K116" s="107"/>
      <c r="L116" s="107"/>
    </row>
    <row r="117" spans="1:13" ht="12.75" customHeight="1" x14ac:dyDescent="0.35">
      <c r="B117" t="s">
        <v>4</v>
      </c>
      <c r="C117" s="25" t="s">
        <v>201</v>
      </c>
      <c r="D117" s="96"/>
      <c r="E117" s="96"/>
      <c r="F117" s="96"/>
      <c r="G117" s="96"/>
      <c r="H117" s="96"/>
      <c r="I117" s="96"/>
      <c r="J117" s="96"/>
      <c r="K117" s="107"/>
      <c r="L117" s="107"/>
    </row>
    <row r="118" spans="1:13" ht="12.75" customHeight="1" x14ac:dyDescent="0.35">
      <c r="C118" s="96"/>
      <c r="D118" s="96"/>
      <c r="E118" s="96"/>
      <c r="F118" s="96"/>
      <c r="G118" s="96"/>
      <c r="H118" s="96"/>
      <c r="I118" s="96"/>
      <c r="J118" s="96"/>
      <c r="K118" s="107"/>
      <c r="L118" s="107"/>
    </row>
    <row r="119" spans="1:13" ht="12.75" customHeight="1" x14ac:dyDescent="0.35">
      <c r="A119" s="9"/>
      <c r="B119" s="9"/>
      <c r="C119" s="386" t="s">
        <v>7</v>
      </c>
      <c r="D119" s="387"/>
      <c r="E119" s="387"/>
      <c r="F119" s="387"/>
      <c r="G119" s="387"/>
      <c r="H119" s="387"/>
      <c r="I119" s="387"/>
      <c r="J119" s="388"/>
      <c r="K119" s="391" t="s">
        <v>10</v>
      </c>
      <c r="L119" s="392"/>
      <c r="M119" s="9"/>
    </row>
    <row r="120" spans="1:13" ht="12.75" customHeight="1" x14ac:dyDescent="0.35">
      <c r="A120" s="10" t="s">
        <v>5</v>
      </c>
      <c r="B120" s="10" t="s">
        <v>6</v>
      </c>
      <c r="C120" s="28" t="s">
        <v>8</v>
      </c>
      <c r="D120" s="386" t="s">
        <v>9</v>
      </c>
      <c r="E120" s="387"/>
      <c r="F120" s="387"/>
      <c r="G120" s="387"/>
      <c r="H120" s="387"/>
      <c r="I120" s="387"/>
      <c r="J120" s="388"/>
      <c r="K120" s="393" t="s">
        <v>11</v>
      </c>
      <c r="L120" s="394"/>
      <c r="M120" s="10" t="s">
        <v>12</v>
      </c>
    </row>
    <row r="121" spans="1:13" ht="12.75" customHeight="1" x14ac:dyDescent="0.45">
      <c r="A121" s="31"/>
      <c r="B121" s="23" t="s">
        <v>203</v>
      </c>
      <c r="C121" s="19"/>
      <c r="D121" s="20"/>
      <c r="E121" s="21"/>
      <c r="F121" s="21"/>
      <c r="G121" s="21"/>
      <c r="H121" s="21"/>
      <c r="I121" s="21"/>
      <c r="J121" s="22"/>
      <c r="K121" s="90"/>
      <c r="L121" s="92"/>
      <c r="M121" s="19"/>
    </row>
    <row r="122" spans="1:13" ht="12.75" customHeight="1" x14ac:dyDescent="0.35">
      <c r="A122" s="2">
        <v>1</v>
      </c>
      <c r="B122" s="2" t="s">
        <v>319</v>
      </c>
      <c r="C122" s="43" t="s">
        <v>13</v>
      </c>
      <c r="D122" s="284" t="s">
        <v>76</v>
      </c>
      <c r="E122" s="83" t="s">
        <v>25</v>
      </c>
      <c r="F122" s="285" t="s">
        <v>505</v>
      </c>
      <c r="G122" s="83" t="s">
        <v>25</v>
      </c>
      <c r="H122" s="285" t="s">
        <v>496</v>
      </c>
      <c r="I122" s="83" t="s">
        <v>25</v>
      </c>
      <c r="J122" s="24" t="s">
        <v>548</v>
      </c>
      <c r="K122" s="82">
        <v>11</v>
      </c>
      <c r="L122" s="108" t="s">
        <v>221</v>
      </c>
      <c r="M122" s="2"/>
    </row>
    <row r="123" spans="1:13" ht="12.75" customHeight="1" x14ac:dyDescent="0.35">
      <c r="A123" s="2">
        <v>2</v>
      </c>
      <c r="B123" s="2" t="s">
        <v>319</v>
      </c>
      <c r="C123" s="43" t="s">
        <v>13</v>
      </c>
      <c r="D123" s="284" t="s">
        <v>76</v>
      </c>
      <c r="E123" s="83" t="s">
        <v>25</v>
      </c>
      <c r="F123" s="285">
        <v>12</v>
      </c>
      <c r="G123" s="83" t="s">
        <v>25</v>
      </c>
      <c r="H123" s="285" t="s">
        <v>496</v>
      </c>
      <c r="I123" s="83" t="s">
        <v>25</v>
      </c>
      <c r="J123" s="24" t="s">
        <v>548</v>
      </c>
      <c r="K123" s="82">
        <v>1</v>
      </c>
      <c r="L123" s="286" t="s">
        <v>221</v>
      </c>
      <c r="M123" s="2" t="s">
        <v>506</v>
      </c>
    </row>
    <row r="124" spans="1:13" ht="12.75" customHeight="1" x14ac:dyDescent="0.35">
      <c r="A124" s="2">
        <v>3</v>
      </c>
      <c r="B124" s="42" t="s">
        <v>67</v>
      </c>
      <c r="C124" s="43" t="s">
        <v>17</v>
      </c>
      <c r="D124" s="284" t="s">
        <v>46</v>
      </c>
      <c r="E124" s="83" t="s">
        <v>25</v>
      </c>
      <c r="F124" s="285" t="s">
        <v>505</v>
      </c>
      <c r="G124" s="83" t="s">
        <v>25</v>
      </c>
      <c r="H124" s="285" t="s">
        <v>496</v>
      </c>
      <c r="I124" s="83" t="s">
        <v>25</v>
      </c>
      <c r="J124" s="24" t="s">
        <v>548</v>
      </c>
      <c r="K124" s="82">
        <v>11</v>
      </c>
      <c r="L124" s="108" t="s">
        <v>221</v>
      </c>
      <c r="M124" s="2"/>
    </row>
    <row r="125" spans="1:13" ht="12.75" customHeight="1" x14ac:dyDescent="0.35">
      <c r="A125" s="2">
        <v>4</v>
      </c>
      <c r="B125" s="42" t="s">
        <v>67</v>
      </c>
      <c r="C125" s="43" t="s">
        <v>17</v>
      </c>
      <c r="D125" s="284" t="s">
        <v>46</v>
      </c>
      <c r="E125" s="83" t="s">
        <v>25</v>
      </c>
      <c r="F125" s="285">
        <v>12</v>
      </c>
      <c r="G125" s="83" t="s">
        <v>25</v>
      </c>
      <c r="H125" s="285" t="s">
        <v>496</v>
      </c>
      <c r="I125" s="83" t="s">
        <v>25</v>
      </c>
      <c r="J125" s="24" t="s">
        <v>548</v>
      </c>
      <c r="K125" s="82">
        <v>1</v>
      </c>
      <c r="L125" s="286" t="s">
        <v>221</v>
      </c>
      <c r="M125" s="2" t="s">
        <v>506</v>
      </c>
    </row>
    <row r="126" spans="1:13" ht="12.75" customHeight="1" x14ac:dyDescent="0.35">
      <c r="A126" s="2">
        <v>5</v>
      </c>
      <c r="B126" s="42" t="s">
        <v>196</v>
      </c>
      <c r="C126" s="43" t="s">
        <v>197</v>
      </c>
      <c r="D126" s="82" t="s">
        <v>105</v>
      </c>
      <c r="E126" s="83" t="s">
        <v>25</v>
      </c>
      <c r="F126" s="83" t="s">
        <v>31</v>
      </c>
      <c r="G126" s="83" t="s">
        <v>25</v>
      </c>
      <c r="H126" s="285" t="s">
        <v>496</v>
      </c>
      <c r="I126" s="83" t="s">
        <v>25</v>
      </c>
      <c r="J126" s="24" t="s">
        <v>548</v>
      </c>
      <c r="K126" s="82">
        <v>2</v>
      </c>
      <c r="L126" s="108" t="s">
        <v>221</v>
      </c>
      <c r="M126" s="2"/>
    </row>
    <row r="127" spans="1:13" ht="12.75" customHeight="1" x14ac:dyDescent="0.35">
      <c r="A127" s="2">
        <v>6</v>
      </c>
      <c r="B127" s="42" t="s">
        <v>72</v>
      </c>
      <c r="C127" s="43" t="s">
        <v>13</v>
      </c>
      <c r="D127" s="82" t="s">
        <v>71</v>
      </c>
      <c r="E127" s="83" t="s">
        <v>25</v>
      </c>
      <c r="F127" s="204" t="s">
        <v>342</v>
      </c>
      <c r="G127" s="83" t="s">
        <v>25</v>
      </c>
      <c r="H127" s="285" t="s">
        <v>496</v>
      </c>
      <c r="I127" s="83" t="s">
        <v>25</v>
      </c>
      <c r="J127" s="24" t="s">
        <v>548</v>
      </c>
      <c r="K127" s="82">
        <v>12</v>
      </c>
      <c r="L127" s="108" t="s">
        <v>221</v>
      </c>
      <c r="M127" s="2"/>
    </row>
    <row r="128" spans="1:13" ht="12.75" customHeight="1" x14ac:dyDescent="0.35">
      <c r="A128" s="2">
        <v>7</v>
      </c>
      <c r="B128" s="42" t="s">
        <v>72</v>
      </c>
      <c r="C128" s="43" t="s">
        <v>13</v>
      </c>
      <c r="D128" s="82" t="s">
        <v>71</v>
      </c>
      <c r="E128" s="83" t="s">
        <v>25</v>
      </c>
      <c r="F128" s="285">
        <v>22</v>
      </c>
      <c r="G128" s="83" t="s">
        <v>25</v>
      </c>
      <c r="H128" s="285" t="s">
        <v>496</v>
      </c>
      <c r="I128" s="83" t="s">
        <v>25</v>
      </c>
      <c r="J128" s="24" t="s">
        <v>548</v>
      </c>
      <c r="K128" s="82">
        <v>1</v>
      </c>
      <c r="L128" s="286" t="s">
        <v>221</v>
      </c>
      <c r="M128" s="2" t="s">
        <v>506</v>
      </c>
    </row>
    <row r="129" spans="1:13" ht="12.75" customHeight="1" x14ac:dyDescent="0.35">
      <c r="A129" s="2">
        <v>8</v>
      </c>
      <c r="B129" s="42" t="s">
        <v>70</v>
      </c>
      <c r="C129" s="43" t="s">
        <v>13</v>
      </c>
      <c r="D129" s="82" t="s">
        <v>73</v>
      </c>
      <c r="E129" s="83" t="s">
        <v>25</v>
      </c>
      <c r="F129" s="12" t="s">
        <v>32</v>
      </c>
      <c r="G129" s="83" t="s">
        <v>25</v>
      </c>
      <c r="H129" s="285" t="s">
        <v>496</v>
      </c>
      <c r="I129" s="83" t="s">
        <v>25</v>
      </c>
      <c r="J129" s="24" t="s">
        <v>548</v>
      </c>
      <c r="K129" s="82">
        <v>1</v>
      </c>
      <c r="L129" s="108" t="s">
        <v>221</v>
      </c>
      <c r="M129" s="2"/>
    </row>
    <row r="130" spans="1:13" ht="12.75" customHeight="1" x14ac:dyDescent="0.35">
      <c r="A130" s="33"/>
      <c r="B130" s="33"/>
      <c r="C130" s="79"/>
      <c r="D130" s="97"/>
      <c r="E130" s="12"/>
      <c r="F130" s="12"/>
      <c r="G130" s="12"/>
      <c r="H130" s="98"/>
      <c r="I130" s="83"/>
      <c r="J130" s="24"/>
      <c r="K130" s="106"/>
      <c r="L130" s="108"/>
      <c r="M130" s="2"/>
    </row>
    <row r="131" spans="1:13" ht="12.75" customHeight="1" x14ac:dyDescent="0.35">
      <c r="A131" s="2"/>
      <c r="B131" s="32" t="s">
        <v>204</v>
      </c>
      <c r="C131" s="79"/>
      <c r="D131" s="97"/>
      <c r="E131" s="12"/>
      <c r="F131" s="12"/>
      <c r="G131" s="12"/>
      <c r="H131" s="98"/>
      <c r="I131" s="83"/>
      <c r="J131" s="24"/>
      <c r="K131" s="106"/>
      <c r="L131" s="108"/>
      <c r="M131" s="2"/>
    </row>
    <row r="132" spans="1:13" ht="12.75" customHeight="1" x14ac:dyDescent="0.35">
      <c r="A132" s="2">
        <v>1</v>
      </c>
      <c r="B132" s="2" t="s">
        <v>319</v>
      </c>
      <c r="C132" s="43" t="s">
        <v>13</v>
      </c>
      <c r="D132" s="284" t="s">
        <v>76</v>
      </c>
      <c r="E132" s="83" t="s">
        <v>25</v>
      </c>
      <c r="F132" s="285" t="s">
        <v>507</v>
      </c>
      <c r="G132" s="83" t="s">
        <v>25</v>
      </c>
      <c r="H132" s="285" t="s">
        <v>496</v>
      </c>
      <c r="I132" s="83" t="s">
        <v>25</v>
      </c>
      <c r="J132" s="24" t="s">
        <v>548</v>
      </c>
      <c r="K132" s="82">
        <v>12</v>
      </c>
      <c r="L132" s="108" t="s">
        <v>221</v>
      </c>
      <c r="M132" s="2"/>
    </row>
    <row r="133" spans="1:13" ht="12.75" customHeight="1" x14ac:dyDescent="0.35">
      <c r="A133" s="2">
        <v>2</v>
      </c>
      <c r="B133" s="2" t="s">
        <v>343</v>
      </c>
      <c r="C133" s="6" t="s">
        <v>13</v>
      </c>
      <c r="D133" s="284" t="s">
        <v>28</v>
      </c>
      <c r="E133" s="12" t="s">
        <v>25</v>
      </c>
      <c r="F133" s="12" t="s">
        <v>50</v>
      </c>
      <c r="G133" s="83"/>
      <c r="H133" s="285" t="s">
        <v>496</v>
      </c>
      <c r="I133" s="83" t="s">
        <v>25</v>
      </c>
      <c r="J133" s="24" t="s">
        <v>548</v>
      </c>
      <c r="K133" s="82">
        <v>1</v>
      </c>
      <c r="L133" s="286" t="s">
        <v>221</v>
      </c>
      <c r="M133" s="2"/>
    </row>
    <row r="134" spans="1:13" ht="12.75" customHeight="1" x14ac:dyDescent="0.35">
      <c r="A134" s="33">
        <v>3</v>
      </c>
      <c r="B134" s="42" t="s">
        <v>67</v>
      </c>
      <c r="C134" s="43" t="s">
        <v>17</v>
      </c>
      <c r="D134" s="284" t="s">
        <v>46</v>
      </c>
      <c r="E134" s="83" t="s">
        <v>25</v>
      </c>
      <c r="F134" s="285" t="s">
        <v>507</v>
      </c>
      <c r="G134" s="83" t="s">
        <v>25</v>
      </c>
      <c r="H134" s="285" t="s">
        <v>496</v>
      </c>
      <c r="I134" s="83" t="s">
        <v>25</v>
      </c>
      <c r="J134" s="24" t="s">
        <v>548</v>
      </c>
      <c r="K134" s="82">
        <v>12</v>
      </c>
      <c r="L134" s="108" t="s">
        <v>221</v>
      </c>
      <c r="M134" s="2"/>
    </row>
    <row r="135" spans="1:13" ht="12.75" customHeight="1" x14ac:dyDescent="0.35">
      <c r="A135" s="33">
        <v>4</v>
      </c>
      <c r="B135" s="42" t="s">
        <v>196</v>
      </c>
      <c r="C135" s="43" t="s">
        <v>197</v>
      </c>
      <c r="D135" s="82" t="s">
        <v>105</v>
      </c>
      <c r="E135" s="83" t="s">
        <v>25</v>
      </c>
      <c r="F135" s="12" t="s">
        <v>32</v>
      </c>
      <c r="G135" s="83" t="s">
        <v>25</v>
      </c>
      <c r="H135" s="285" t="s">
        <v>496</v>
      </c>
      <c r="I135" s="83" t="s">
        <v>25</v>
      </c>
      <c r="J135" s="24" t="s">
        <v>548</v>
      </c>
      <c r="K135" s="82">
        <v>1</v>
      </c>
      <c r="L135" s="205" t="s">
        <v>221</v>
      </c>
      <c r="M135" s="2"/>
    </row>
    <row r="136" spans="1:13" ht="12.75" customHeight="1" x14ac:dyDescent="0.35">
      <c r="A136" s="2">
        <v>5</v>
      </c>
      <c r="B136" s="42" t="s">
        <v>72</v>
      </c>
      <c r="C136" s="43" t="s">
        <v>13</v>
      </c>
      <c r="D136" s="82" t="s">
        <v>71</v>
      </c>
      <c r="E136" s="83" t="s">
        <v>25</v>
      </c>
      <c r="F136" s="285" t="s">
        <v>508</v>
      </c>
      <c r="G136" s="83" t="s">
        <v>25</v>
      </c>
      <c r="H136" s="285" t="s">
        <v>496</v>
      </c>
      <c r="I136" s="83" t="s">
        <v>25</v>
      </c>
      <c r="J136" s="24" t="s">
        <v>548</v>
      </c>
      <c r="K136" s="82">
        <v>14</v>
      </c>
      <c r="L136" s="108" t="s">
        <v>221</v>
      </c>
      <c r="M136" s="2"/>
    </row>
    <row r="137" spans="1:13" ht="12.75" customHeight="1" x14ac:dyDescent="0.35">
      <c r="A137" s="2">
        <v>6</v>
      </c>
      <c r="B137" s="42" t="s">
        <v>70</v>
      </c>
      <c r="C137" s="43" t="s">
        <v>13</v>
      </c>
      <c r="D137" s="82" t="s">
        <v>73</v>
      </c>
      <c r="E137" s="83" t="s">
        <v>25</v>
      </c>
      <c r="F137" s="83" t="s">
        <v>74</v>
      </c>
      <c r="G137" s="83" t="s">
        <v>25</v>
      </c>
      <c r="H137" s="285" t="s">
        <v>496</v>
      </c>
      <c r="I137" s="83" t="s">
        <v>25</v>
      </c>
      <c r="J137" s="24" t="s">
        <v>548</v>
      </c>
      <c r="K137" s="82">
        <v>1</v>
      </c>
      <c r="L137" s="108" t="s">
        <v>221</v>
      </c>
      <c r="M137" s="2"/>
    </row>
    <row r="138" spans="1:13" ht="12.75" customHeight="1" x14ac:dyDescent="0.35">
      <c r="A138" s="33">
        <v>7</v>
      </c>
      <c r="B138" s="2" t="s">
        <v>344</v>
      </c>
      <c r="C138" s="6" t="s">
        <v>81</v>
      </c>
      <c r="D138" s="203" t="s">
        <v>41</v>
      </c>
      <c r="E138" s="12" t="s">
        <v>25</v>
      </c>
      <c r="F138" s="12" t="s">
        <v>59</v>
      </c>
      <c r="G138" s="83"/>
      <c r="H138" s="285" t="s">
        <v>496</v>
      </c>
      <c r="I138" s="83" t="s">
        <v>25</v>
      </c>
      <c r="J138" s="24" t="s">
        <v>548</v>
      </c>
      <c r="K138" s="82">
        <v>1</v>
      </c>
      <c r="L138" s="205" t="s">
        <v>221</v>
      </c>
      <c r="M138" s="2"/>
    </row>
    <row r="139" spans="1:13" ht="12.75" customHeight="1" x14ac:dyDescent="0.35">
      <c r="A139" s="2"/>
      <c r="B139" s="33"/>
      <c r="C139" s="79"/>
      <c r="D139" s="97"/>
      <c r="E139" s="12"/>
      <c r="F139" s="12"/>
      <c r="G139" s="12"/>
      <c r="H139" s="98"/>
      <c r="I139" s="83"/>
      <c r="J139" s="24"/>
      <c r="K139" s="106"/>
      <c r="L139" s="108"/>
      <c r="M139" s="2"/>
    </row>
    <row r="140" spans="1:13" ht="12.75" customHeight="1" x14ac:dyDescent="0.35">
      <c r="A140" s="33"/>
      <c r="B140" s="32" t="s">
        <v>205</v>
      </c>
      <c r="C140" s="79"/>
      <c r="D140" s="97"/>
      <c r="E140" s="12"/>
      <c r="F140" s="12"/>
      <c r="G140" s="12"/>
      <c r="H140" s="98"/>
      <c r="I140" s="83"/>
      <c r="J140" s="24"/>
      <c r="K140" s="106"/>
      <c r="L140" s="108"/>
      <c r="M140" s="2"/>
    </row>
    <row r="141" spans="1:13" ht="12.75" customHeight="1" x14ac:dyDescent="0.35">
      <c r="A141" s="2">
        <v>1</v>
      </c>
      <c r="B141" s="2" t="s">
        <v>319</v>
      </c>
      <c r="C141" s="43" t="s">
        <v>13</v>
      </c>
      <c r="D141" s="284" t="s">
        <v>76</v>
      </c>
      <c r="E141" s="83" t="s">
        <v>25</v>
      </c>
      <c r="F141" s="285" t="s">
        <v>509</v>
      </c>
      <c r="G141" s="83" t="s">
        <v>25</v>
      </c>
      <c r="H141" s="285" t="s">
        <v>496</v>
      </c>
      <c r="I141" s="83" t="s">
        <v>25</v>
      </c>
      <c r="J141" s="24" t="s">
        <v>548</v>
      </c>
      <c r="K141" s="82">
        <v>3</v>
      </c>
      <c r="L141" s="108" t="s">
        <v>221</v>
      </c>
      <c r="M141" s="2"/>
    </row>
    <row r="142" spans="1:13" ht="12.75" customHeight="1" x14ac:dyDescent="0.35">
      <c r="A142" s="2">
        <v>2</v>
      </c>
      <c r="B142" s="42" t="s">
        <v>67</v>
      </c>
      <c r="C142" s="43" t="s">
        <v>17</v>
      </c>
      <c r="D142" s="284" t="s">
        <v>46</v>
      </c>
      <c r="E142" s="83" t="s">
        <v>25</v>
      </c>
      <c r="F142" s="285" t="s">
        <v>509</v>
      </c>
      <c r="G142" s="83" t="s">
        <v>25</v>
      </c>
      <c r="H142" s="285" t="s">
        <v>496</v>
      </c>
      <c r="I142" s="83" t="s">
        <v>25</v>
      </c>
      <c r="J142" s="24" t="s">
        <v>548</v>
      </c>
      <c r="K142" s="82">
        <v>3</v>
      </c>
      <c r="L142" s="108" t="s">
        <v>221</v>
      </c>
      <c r="M142" s="2"/>
    </row>
    <row r="143" spans="1:13" ht="12.75" customHeight="1" x14ac:dyDescent="0.35">
      <c r="A143" s="33">
        <v>3</v>
      </c>
      <c r="B143" s="42" t="s">
        <v>185</v>
      </c>
      <c r="C143" s="43" t="s">
        <v>13</v>
      </c>
      <c r="D143" s="82" t="s">
        <v>71</v>
      </c>
      <c r="E143" s="83" t="s">
        <v>25</v>
      </c>
      <c r="F143" s="285" t="s">
        <v>510</v>
      </c>
      <c r="G143" s="83"/>
      <c r="H143" s="285" t="s">
        <v>496</v>
      </c>
      <c r="I143" s="83" t="s">
        <v>25</v>
      </c>
      <c r="J143" s="24" t="s">
        <v>548</v>
      </c>
      <c r="K143" s="82">
        <v>5</v>
      </c>
      <c r="L143" s="108" t="s">
        <v>221</v>
      </c>
      <c r="M143" s="2"/>
    </row>
    <row r="144" spans="1:13" ht="12.75" customHeight="1" x14ac:dyDescent="0.35">
      <c r="A144" s="33"/>
      <c r="B144" s="42"/>
      <c r="C144" s="43"/>
      <c r="D144" s="82"/>
      <c r="E144" s="83"/>
      <c r="F144" s="285"/>
      <c r="G144" s="83"/>
      <c r="H144" s="285"/>
      <c r="I144" s="83"/>
      <c r="J144" s="24"/>
      <c r="K144" s="82"/>
      <c r="L144" s="286"/>
      <c r="M144" s="2"/>
    </row>
    <row r="145" spans="1:13" ht="12.75" customHeight="1" x14ac:dyDescent="0.35">
      <c r="A145" s="33"/>
      <c r="B145" s="32" t="s">
        <v>511</v>
      </c>
      <c r="C145" s="43"/>
      <c r="D145" s="82"/>
      <c r="E145" s="83"/>
      <c r="F145" s="285"/>
      <c r="G145" s="83"/>
      <c r="H145" s="285"/>
      <c r="I145" s="83"/>
      <c r="J145" s="24"/>
      <c r="K145" s="82"/>
      <c r="L145" s="286"/>
      <c r="M145" s="2"/>
    </row>
    <row r="146" spans="1:13" ht="12.75" customHeight="1" x14ac:dyDescent="0.35">
      <c r="A146" s="33">
        <v>1</v>
      </c>
      <c r="B146" s="2" t="s">
        <v>223</v>
      </c>
      <c r="C146" s="6" t="s">
        <v>36</v>
      </c>
      <c r="D146" s="284" t="s">
        <v>408</v>
      </c>
      <c r="E146" s="83" t="s">
        <v>25</v>
      </c>
      <c r="F146" s="12" t="s">
        <v>26</v>
      </c>
      <c r="G146" s="83" t="s">
        <v>25</v>
      </c>
      <c r="H146" s="285" t="s">
        <v>496</v>
      </c>
      <c r="I146" s="83" t="s">
        <v>25</v>
      </c>
      <c r="J146" s="24" t="s">
        <v>548</v>
      </c>
      <c r="K146" s="82">
        <v>1</v>
      </c>
      <c r="L146" s="286" t="s">
        <v>221</v>
      </c>
      <c r="M146" s="2"/>
    </row>
    <row r="147" spans="1:13" ht="12.75" customHeight="1" x14ac:dyDescent="0.35">
      <c r="A147" s="33">
        <v>2</v>
      </c>
      <c r="B147" s="2" t="s">
        <v>223</v>
      </c>
      <c r="C147" s="6" t="s">
        <v>512</v>
      </c>
      <c r="D147" s="284" t="s">
        <v>513</v>
      </c>
      <c r="E147" s="83" t="s">
        <v>25</v>
      </c>
      <c r="F147" s="12" t="s">
        <v>26</v>
      </c>
      <c r="G147" s="83" t="s">
        <v>25</v>
      </c>
      <c r="H147" s="285" t="s">
        <v>496</v>
      </c>
      <c r="I147" s="83" t="s">
        <v>25</v>
      </c>
      <c r="J147" s="24" t="s">
        <v>548</v>
      </c>
      <c r="K147" s="82">
        <v>1</v>
      </c>
      <c r="L147" s="286" t="s">
        <v>221</v>
      </c>
      <c r="M147" s="2"/>
    </row>
    <row r="148" spans="1:13" ht="12.75" customHeight="1" x14ac:dyDescent="0.35">
      <c r="A148" s="33">
        <v>3</v>
      </c>
      <c r="B148" s="42" t="s">
        <v>185</v>
      </c>
      <c r="C148" s="6" t="s">
        <v>87</v>
      </c>
      <c r="D148" s="82" t="s">
        <v>71</v>
      </c>
      <c r="E148" s="83" t="s">
        <v>25</v>
      </c>
      <c r="F148" s="285">
        <v>42</v>
      </c>
      <c r="G148" s="83"/>
      <c r="H148" s="285" t="s">
        <v>496</v>
      </c>
      <c r="I148" s="83" t="s">
        <v>25</v>
      </c>
      <c r="J148" s="24" t="s">
        <v>548</v>
      </c>
      <c r="K148" s="82">
        <v>1</v>
      </c>
      <c r="L148" s="286" t="s">
        <v>221</v>
      </c>
      <c r="M148" s="2"/>
    </row>
    <row r="149" spans="1:13" ht="12.75" customHeight="1" x14ac:dyDescent="0.35">
      <c r="A149" s="33">
        <v>4</v>
      </c>
      <c r="B149" s="2" t="s">
        <v>514</v>
      </c>
      <c r="C149" s="6" t="s">
        <v>87</v>
      </c>
      <c r="D149" s="284" t="s">
        <v>211</v>
      </c>
      <c r="E149" s="83" t="s">
        <v>25</v>
      </c>
      <c r="F149" s="12" t="s">
        <v>31</v>
      </c>
      <c r="G149" s="83"/>
      <c r="H149" s="285" t="s">
        <v>496</v>
      </c>
      <c r="I149" s="83" t="s">
        <v>25</v>
      </c>
      <c r="J149" s="24" t="s">
        <v>548</v>
      </c>
      <c r="K149" s="82">
        <v>2</v>
      </c>
      <c r="L149" s="286" t="s">
        <v>221</v>
      </c>
      <c r="M149" s="2"/>
    </row>
    <row r="150" spans="1:13" ht="12.75" customHeight="1" x14ac:dyDescent="0.35">
      <c r="A150" s="33">
        <v>5</v>
      </c>
      <c r="B150" s="2" t="s">
        <v>515</v>
      </c>
      <c r="C150" s="6" t="s">
        <v>87</v>
      </c>
      <c r="D150" s="284" t="s">
        <v>178</v>
      </c>
      <c r="E150" s="83" t="s">
        <v>25</v>
      </c>
      <c r="F150" s="12" t="s">
        <v>31</v>
      </c>
      <c r="G150" s="83"/>
      <c r="H150" s="285" t="s">
        <v>496</v>
      </c>
      <c r="I150" s="83" t="s">
        <v>25</v>
      </c>
      <c r="J150" s="24" t="s">
        <v>548</v>
      </c>
      <c r="K150" s="82">
        <v>2</v>
      </c>
      <c r="L150" s="286" t="s">
        <v>221</v>
      </c>
      <c r="M150" s="2"/>
    </row>
    <row r="151" spans="1:13" ht="12.75" customHeight="1" x14ac:dyDescent="0.35">
      <c r="A151" s="33">
        <v>6</v>
      </c>
      <c r="B151" s="42" t="s">
        <v>70</v>
      </c>
      <c r="C151" s="43" t="s">
        <v>13</v>
      </c>
      <c r="D151" s="82" t="s">
        <v>73</v>
      </c>
      <c r="E151" s="83" t="s">
        <v>25</v>
      </c>
      <c r="F151" s="12" t="s">
        <v>79</v>
      </c>
      <c r="G151" s="83" t="s">
        <v>25</v>
      </c>
      <c r="H151" s="285" t="s">
        <v>496</v>
      </c>
      <c r="I151" s="83" t="s">
        <v>25</v>
      </c>
      <c r="J151" s="24" t="s">
        <v>548</v>
      </c>
      <c r="K151" s="82">
        <v>1</v>
      </c>
      <c r="L151" s="286" t="s">
        <v>221</v>
      </c>
      <c r="M151" s="2"/>
    </row>
    <row r="152" spans="1:13" ht="12.75" customHeight="1" x14ac:dyDescent="0.35">
      <c r="A152" s="33">
        <v>7</v>
      </c>
      <c r="B152" s="2" t="s">
        <v>82</v>
      </c>
      <c r="C152" s="6" t="s">
        <v>516</v>
      </c>
      <c r="D152" s="284" t="s">
        <v>84</v>
      </c>
      <c r="E152" s="83" t="s">
        <v>25</v>
      </c>
      <c r="F152" s="12" t="s">
        <v>26</v>
      </c>
      <c r="G152" s="83" t="s">
        <v>25</v>
      </c>
      <c r="H152" s="285" t="s">
        <v>496</v>
      </c>
      <c r="I152" s="83" t="s">
        <v>25</v>
      </c>
      <c r="J152" s="24" t="s">
        <v>548</v>
      </c>
      <c r="K152" s="82">
        <v>1</v>
      </c>
      <c r="L152" s="286" t="s">
        <v>221</v>
      </c>
      <c r="M152" s="2"/>
    </row>
    <row r="153" spans="1:13" ht="12.75" customHeight="1" x14ac:dyDescent="0.35">
      <c r="A153" s="33">
        <v>8</v>
      </c>
      <c r="B153" s="2" t="s">
        <v>339</v>
      </c>
      <c r="C153" s="6" t="s">
        <v>36</v>
      </c>
      <c r="D153" s="284" t="s">
        <v>45</v>
      </c>
      <c r="E153" s="83" t="s">
        <v>25</v>
      </c>
      <c r="F153" s="12" t="s">
        <v>31</v>
      </c>
      <c r="G153" s="83" t="s">
        <v>25</v>
      </c>
      <c r="H153" s="285" t="s">
        <v>496</v>
      </c>
      <c r="I153" s="83" t="s">
        <v>25</v>
      </c>
      <c r="J153" s="24" t="s">
        <v>548</v>
      </c>
      <c r="K153" s="82">
        <v>2</v>
      </c>
      <c r="L153" s="286" t="s">
        <v>221</v>
      </c>
      <c r="M153" s="2"/>
    </row>
    <row r="154" spans="1:13" ht="12.75" customHeight="1" x14ac:dyDescent="0.35">
      <c r="A154" s="33"/>
      <c r="B154" s="42"/>
      <c r="C154" s="43"/>
      <c r="D154" s="82"/>
      <c r="E154" s="83"/>
      <c r="F154" s="285"/>
      <c r="G154" s="83"/>
      <c r="H154" s="285"/>
      <c r="I154" s="83"/>
      <c r="J154" s="24"/>
      <c r="K154" s="82"/>
      <c r="L154" s="286"/>
      <c r="M154" s="2"/>
    </row>
    <row r="155" spans="1:13" ht="12.75" customHeight="1" x14ac:dyDescent="0.35">
      <c r="A155" s="3"/>
      <c r="B155" s="3"/>
      <c r="C155" s="7"/>
      <c r="D155" s="16"/>
      <c r="E155" s="17"/>
      <c r="F155" s="17"/>
      <c r="G155" s="17"/>
      <c r="H155" s="17"/>
      <c r="I155" s="17"/>
      <c r="J155" s="18"/>
      <c r="K155" s="16"/>
      <c r="L155" s="18"/>
      <c r="M155" s="3"/>
    </row>
    <row r="156" spans="1:13" ht="12.75" customHeight="1" x14ac:dyDescent="0.35">
      <c r="C156" s="283"/>
      <c r="D156" s="283"/>
      <c r="E156" s="283"/>
      <c r="F156" s="390" t="s">
        <v>549</v>
      </c>
      <c r="G156" s="390"/>
      <c r="H156" s="390"/>
      <c r="I156" s="390"/>
      <c r="J156" s="390"/>
      <c r="K156" s="390"/>
      <c r="L156" s="390"/>
      <c r="M156" s="390"/>
    </row>
    <row r="157" spans="1:13" ht="12.75" customHeight="1" x14ac:dyDescent="0.35">
      <c r="A157" s="389" t="s">
        <v>333</v>
      </c>
      <c r="B157" s="389"/>
      <c r="C157" s="389"/>
      <c r="D157" s="389"/>
      <c r="E157" s="283"/>
      <c r="F157" s="389"/>
      <c r="G157" s="389"/>
      <c r="H157" s="389"/>
      <c r="I157" s="389"/>
      <c r="J157" s="389"/>
      <c r="K157" s="389"/>
      <c r="L157" s="389"/>
      <c r="M157" s="389"/>
    </row>
    <row r="158" spans="1:13" ht="12.75" customHeight="1" x14ac:dyDescent="0.35">
      <c r="A158" s="389" t="s">
        <v>498</v>
      </c>
      <c r="B158" s="389"/>
      <c r="C158" s="389"/>
      <c r="D158" s="389"/>
      <c r="E158" s="283"/>
      <c r="F158" s="389" t="s">
        <v>498</v>
      </c>
      <c r="G158" s="389"/>
      <c r="H158" s="389"/>
      <c r="I158" s="389"/>
      <c r="J158" s="389"/>
      <c r="K158" s="389"/>
      <c r="L158" s="389"/>
      <c r="M158" s="389"/>
    </row>
    <row r="159" spans="1:13" ht="12.75" customHeight="1" x14ac:dyDescent="0.35">
      <c r="A159" s="389"/>
      <c r="B159" s="389"/>
      <c r="C159" s="389"/>
      <c r="D159" s="389"/>
      <c r="E159" s="283"/>
      <c r="F159" s="283"/>
      <c r="G159" s="283"/>
      <c r="H159" s="283"/>
      <c r="I159" s="283"/>
      <c r="J159" s="283"/>
      <c r="K159" s="285"/>
      <c r="L159" s="285"/>
    </row>
    <row r="160" spans="1:13" ht="12.75" customHeight="1" x14ac:dyDescent="0.35">
      <c r="C160" s="283"/>
      <c r="D160" s="283"/>
      <c r="E160" s="283"/>
      <c r="F160" s="283"/>
      <c r="G160" s="283"/>
      <c r="H160" s="283"/>
      <c r="I160" s="283"/>
      <c r="J160" s="283"/>
      <c r="K160" s="285"/>
      <c r="L160" s="285"/>
    </row>
    <row r="161" spans="1:13" ht="12.75" customHeight="1" x14ac:dyDescent="0.35">
      <c r="A161" s="395" t="s">
        <v>90</v>
      </c>
      <c r="B161" s="395"/>
      <c r="C161" s="395"/>
      <c r="D161" s="395"/>
      <c r="E161" s="283"/>
      <c r="F161" s="395" t="s">
        <v>90</v>
      </c>
      <c r="G161" s="395"/>
      <c r="H161" s="395"/>
      <c r="I161" s="395"/>
      <c r="J161" s="395"/>
      <c r="K161" s="395"/>
      <c r="L161" s="395"/>
      <c r="M161" s="395"/>
    </row>
    <row r="162" spans="1:13" ht="12.75" customHeight="1" x14ac:dyDescent="0.35">
      <c r="A162" s="389" t="s">
        <v>460</v>
      </c>
      <c r="B162" s="389"/>
      <c r="C162" s="389"/>
      <c r="D162" s="389"/>
      <c r="E162" s="283"/>
      <c r="F162" s="389" t="s">
        <v>460</v>
      </c>
      <c r="G162" s="389"/>
      <c r="H162" s="389"/>
      <c r="I162" s="389"/>
      <c r="J162" s="389"/>
      <c r="K162" s="389"/>
      <c r="L162" s="389"/>
      <c r="M162" s="389"/>
    </row>
    <row r="163" spans="1:13" ht="12.75" customHeight="1" x14ac:dyDescent="0.35">
      <c r="C163" s="283"/>
      <c r="D163" s="283"/>
      <c r="E163" s="283"/>
      <c r="F163" s="283"/>
      <c r="G163" s="283"/>
      <c r="H163" s="283"/>
      <c r="I163" s="283"/>
      <c r="J163" s="283"/>
      <c r="K163" s="285"/>
      <c r="L163" s="285"/>
    </row>
    <row r="164" spans="1:13" ht="12.75" customHeight="1" x14ac:dyDescent="0.35">
      <c r="A164" s="389" t="s">
        <v>51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</row>
    <row r="165" spans="1:13" ht="12.75" customHeight="1" x14ac:dyDescent="0.35">
      <c r="A165" s="389" t="s">
        <v>453</v>
      </c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89"/>
    </row>
    <row r="166" spans="1:13" ht="12.75" customHeight="1" x14ac:dyDescent="0.35">
      <c r="C166" s="283"/>
      <c r="D166" s="283"/>
      <c r="E166" s="283"/>
      <c r="F166" s="283"/>
      <c r="G166" s="283"/>
      <c r="H166" s="283"/>
      <c r="I166" s="283"/>
      <c r="J166" s="283"/>
      <c r="K166" s="285"/>
      <c r="L166" s="285"/>
    </row>
    <row r="167" spans="1:13" ht="12.75" customHeight="1" x14ac:dyDescent="0.35">
      <c r="C167" s="283"/>
      <c r="D167" s="283"/>
      <c r="E167" s="283"/>
      <c r="F167" s="283"/>
      <c r="G167" s="283"/>
      <c r="H167" s="283"/>
      <c r="I167" s="283"/>
      <c r="J167" s="283"/>
      <c r="K167" s="285"/>
      <c r="L167" s="285"/>
    </row>
    <row r="168" spans="1:13" ht="12.75" customHeight="1" x14ac:dyDescent="0.35">
      <c r="A168" s="395" t="s">
        <v>454</v>
      </c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</row>
    <row r="169" spans="1:13" ht="12.75" customHeight="1" x14ac:dyDescent="0.35">
      <c r="A169" s="389" t="s">
        <v>455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</row>
    <row r="170" spans="1:13" ht="12.75" customHeight="1" x14ac:dyDescent="0.35">
      <c r="A170" s="185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</row>
    <row r="171" spans="1:13" ht="12.75" customHeight="1" x14ac:dyDescent="0.35">
      <c r="A171" s="320"/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</row>
    <row r="172" spans="1:13" ht="12.75" customHeight="1" x14ac:dyDescent="0.35">
      <c r="A172" s="320"/>
      <c r="B172" s="320"/>
      <c r="C172" s="320"/>
      <c r="D172" s="320"/>
      <c r="E172" s="320"/>
      <c r="F172" s="320"/>
      <c r="G172" s="320"/>
      <c r="H172" s="320"/>
      <c r="I172" s="320"/>
      <c r="J172" s="320"/>
      <c r="K172" s="320"/>
      <c r="L172" s="320"/>
      <c r="M172" s="320"/>
    </row>
    <row r="173" spans="1:13" ht="12.75" customHeight="1" x14ac:dyDescent="0.35">
      <c r="A173" s="320"/>
      <c r="B173" s="320"/>
      <c r="C173" s="320"/>
      <c r="D173" s="320"/>
      <c r="E173" s="320"/>
      <c r="F173" s="320"/>
      <c r="G173" s="320"/>
      <c r="H173" s="320"/>
      <c r="I173" s="320"/>
      <c r="J173" s="320"/>
      <c r="K173" s="320"/>
      <c r="L173" s="320"/>
      <c r="M173" s="320"/>
    </row>
    <row r="174" spans="1:13" ht="12.75" customHeight="1" x14ac:dyDescent="0.35">
      <c r="A174" s="320"/>
      <c r="B174" s="320"/>
      <c r="C174" s="320"/>
      <c r="D174" s="320"/>
      <c r="E174" s="320"/>
      <c r="F174" s="320"/>
      <c r="G174" s="320"/>
      <c r="H174" s="320"/>
      <c r="I174" s="320"/>
      <c r="J174" s="320"/>
      <c r="K174" s="320"/>
      <c r="L174" s="320"/>
      <c r="M174" s="320"/>
    </row>
    <row r="175" spans="1:13" ht="15.75" customHeight="1" x14ac:dyDescent="0.35">
      <c r="C175" s="96"/>
      <c r="D175" s="96"/>
      <c r="E175" s="96"/>
      <c r="F175" s="96"/>
      <c r="G175" s="96"/>
      <c r="H175" s="96"/>
      <c r="I175" s="96"/>
      <c r="J175" s="96"/>
      <c r="K175" s="107"/>
      <c r="L175" s="107"/>
    </row>
    <row r="176" spans="1:13" ht="23.5" x14ac:dyDescent="0.55000000000000004">
      <c r="A176" s="385" t="s">
        <v>0</v>
      </c>
      <c r="B176" s="385"/>
      <c r="C176" s="385"/>
      <c r="D176" s="385"/>
      <c r="E176" s="385"/>
      <c r="F176" s="385"/>
      <c r="G176" s="385"/>
      <c r="H176" s="385"/>
      <c r="I176" s="385"/>
      <c r="J176" s="385"/>
      <c r="K176" s="385"/>
      <c r="L176" s="385"/>
      <c r="M176" s="385"/>
    </row>
    <row r="177" spans="1:13" x14ac:dyDescent="0.35">
      <c r="C177" s="96"/>
      <c r="D177" s="96"/>
      <c r="E177" s="96"/>
      <c r="F177" s="96"/>
      <c r="G177" s="96"/>
      <c r="H177" s="96"/>
      <c r="I177" s="96"/>
      <c r="J177" s="96"/>
      <c r="K177" s="107"/>
      <c r="L177" s="107"/>
    </row>
    <row r="178" spans="1:13" x14ac:dyDescent="0.35">
      <c r="B178" t="s">
        <v>1</v>
      </c>
      <c r="C178" s="25" t="s">
        <v>206</v>
      </c>
      <c r="D178" s="96"/>
      <c r="E178" s="96"/>
      <c r="F178" s="96"/>
      <c r="G178" s="96"/>
      <c r="H178" s="96"/>
      <c r="I178" s="96"/>
      <c r="J178" s="96"/>
      <c r="K178" s="107"/>
      <c r="L178" s="107"/>
    </row>
    <row r="179" spans="1:13" x14ac:dyDescent="0.35">
      <c r="B179" t="s">
        <v>3</v>
      </c>
      <c r="C179" s="99" t="s">
        <v>2</v>
      </c>
      <c r="D179" s="96"/>
      <c r="E179" s="96"/>
      <c r="F179" s="96"/>
      <c r="G179" s="96"/>
      <c r="H179" s="96"/>
      <c r="I179" s="96"/>
      <c r="J179" s="96"/>
      <c r="K179" s="107"/>
      <c r="L179" s="107"/>
    </row>
    <row r="180" spans="1:13" x14ac:dyDescent="0.35">
      <c r="B180" t="s">
        <v>4</v>
      </c>
      <c r="C180" s="25" t="s">
        <v>201</v>
      </c>
      <c r="D180" s="96"/>
      <c r="E180" s="96"/>
      <c r="F180" s="96"/>
      <c r="G180" s="96"/>
      <c r="H180" s="96"/>
      <c r="I180" s="96"/>
      <c r="J180" s="96"/>
      <c r="K180" s="107"/>
      <c r="L180" s="107"/>
    </row>
    <row r="181" spans="1:13" x14ac:dyDescent="0.35">
      <c r="C181" s="96"/>
      <c r="D181" s="96"/>
      <c r="E181" s="96"/>
      <c r="F181" s="96"/>
      <c r="G181" s="96"/>
      <c r="H181" s="96"/>
      <c r="I181" s="96"/>
      <c r="J181" s="96"/>
      <c r="K181" s="107"/>
      <c r="L181" s="107"/>
    </row>
    <row r="182" spans="1:13" ht="15.5" x14ac:dyDescent="0.35">
      <c r="A182" s="9"/>
      <c r="B182" s="9"/>
      <c r="C182" s="386" t="s">
        <v>7</v>
      </c>
      <c r="D182" s="387"/>
      <c r="E182" s="387"/>
      <c r="F182" s="387"/>
      <c r="G182" s="387"/>
      <c r="H182" s="387"/>
      <c r="I182" s="387"/>
      <c r="J182" s="388"/>
      <c r="K182" s="391" t="s">
        <v>10</v>
      </c>
      <c r="L182" s="392"/>
      <c r="M182" s="9"/>
    </row>
    <row r="183" spans="1:13" ht="15.5" x14ac:dyDescent="0.35">
      <c r="A183" s="10" t="s">
        <v>5</v>
      </c>
      <c r="B183" s="10" t="s">
        <v>6</v>
      </c>
      <c r="C183" s="28" t="s">
        <v>8</v>
      </c>
      <c r="D183" s="386" t="s">
        <v>9</v>
      </c>
      <c r="E183" s="387"/>
      <c r="F183" s="387"/>
      <c r="G183" s="387"/>
      <c r="H183" s="387"/>
      <c r="I183" s="387"/>
      <c r="J183" s="388"/>
      <c r="K183" s="393" t="s">
        <v>11</v>
      </c>
      <c r="L183" s="394"/>
      <c r="M183" s="10" t="s">
        <v>12</v>
      </c>
    </row>
    <row r="184" spans="1:13" ht="18.5" x14ac:dyDescent="0.45">
      <c r="A184" s="31"/>
      <c r="B184" s="23"/>
      <c r="C184" s="19"/>
      <c r="D184" s="20"/>
      <c r="E184" s="21"/>
      <c r="F184" s="21"/>
      <c r="G184" s="21"/>
      <c r="H184" s="21"/>
      <c r="I184" s="21"/>
      <c r="J184" s="22"/>
      <c r="K184" s="90"/>
      <c r="L184" s="92"/>
      <c r="M184" s="19"/>
    </row>
    <row r="185" spans="1:13" x14ac:dyDescent="0.35">
      <c r="A185" s="2">
        <v>1</v>
      </c>
      <c r="B185" s="2" t="s">
        <v>15</v>
      </c>
      <c r="C185" s="6" t="s">
        <v>13</v>
      </c>
      <c r="D185" s="321" t="s">
        <v>27</v>
      </c>
      <c r="E185" s="12" t="s">
        <v>25</v>
      </c>
      <c r="F185" s="98" t="s">
        <v>31</v>
      </c>
      <c r="G185" s="12" t="s">
        <v>25</v>
      </c>
      <c r="H185" s="322" t="s">
        <v>496</v>
      </c>
      <c r="I185" s="83" t="s">
        <v>25</v>
      </c>
      <c r="J185" s="24" t="s">
        <v>548</v>
      </c>
      <c r="K185" s="106">
        <v>2</v>
      </c>
      <c r="L185" s="108" t="s">
        <v>221</v>
      </c>
      <c r="M185" s="2"/>
    </row>
    <row r="186" spans="1:13" x14ac:dyDescent="0.35">
      <c r="A186" s="2">
        <v>2</v>
      </c>
      <c r="B186" s="2" t="s">
        <v>117</v>
      </c>
      <c r="C186" s="6" t="s">
        <v>13</v>
      </c>
      <c r="D186" s="97" t="s">
        <v>28</v>
      </c>
      <c r="E186" s="12" t="s">
        <v>25</v>
      </c>
      <c r="F186" s="12" t="s">
        <v>32</v>
      </c>
      <c r="G186" s="12" t="s">
        <v>25</v>
      </c>
      <c r="H186" s="322" t="s">
        <v>496</v>
      </c>
      <c r="I186" s="83" t="s">
        <v>25</v>
      </c>
      <c r="J186" s="24" t="s">
        <v>548</v>
      </c>
      <c r="K186" s="106">
        <v>1</v>
      </c>
      <c r="L186" s="108" t="s">
        <v>221</v>
      </c>
      <c r="M186" s="2"/>
    </row>
    <row r="187" spans="1:13" x14ac:dyDescent="0.35">
      <c r="A187" s="2">
        <v>3</v>
      </c>
      <c r="B187" s="2" t="s">
        <v>21</v>
      </c>
      <c r="C187" s="6" t="s">
        <v>17</v>
      </c>
      <c r="D187" s="97" t="s">
        <v>33</v>
      </c>
      <c r="E187" s="12" t="s">
        <v>25</v>
      </c>
      <c r="F187" s="12" t="s">
        <v>622</v>
      </c>
      <c r="G187" s="12" t="s">
        <v>25</v>
      </c>
      <c r="H187" s="322" t="s">
        <v>496</v>
      </c>
      <c r="I187" s="83" t="s">
        <v>25</v>
      </c>
      <c r="J187" s="24" t="s">
        <v>548</v>
      </c>
      <c r="K187" s="106">
        <v>11</v>
      </c>
      <c r="L187" s="108" t="s">
        <v>221</v>
      </c>
      <c r="M187" s="2"/>
    </row>
    <row r="188" spans="1:13" x14ac:dyDescent="0.35">
      <c r="A188" s="2">
        <v>4</v>
      </c>
      <c r="B188" s="2" t="s">
        <v>70</v>
      </c>
      <c r="C188" s="6" t="s">
        <v>13</v>
      </c>
      <c r="D188" s="97" t="s">
        <v>73</v>
      </c>
      <c r="E188" s="12" t="s">
        <v>25</v>
      </c>
      <c r="F188" s="12" t="s">
        <v>80</v>
      </c>
      <c r="G188" s="12" t="s">
        <v>25</v>
      </c>
      <c r="H188" s="322" t="s">
        <v>496</v>
      </c>
      <c r="I188" s="83" t="s">
        <v>25</v>
      </c>
      <c r="J188" s="24" t="s">
        <v>548</v>
      </c>
      <c r="K188" s="106">
        <v>1</v>
      </c>
      <c r="L188" s="108" t="s">
        <v>221</v>
      </c>
      <c r="M188" s="2"/>
    </row>
    <row r="189" spans="1:13" x14ac:dyDescent="0.35">
      <c r="A189" s="2">
        <v>5</v>
      </c>
      <c r="B189" s="2" t="s">
        <v>162</v>
      </c>
      <c r="C189" s="6" t="s">
        <v>87</v>
      </c>
      <c r="D189" s="352" t="s">
        <v>71</v>
      </c>
      <c r="E189" s="12" t="s">
        <v>25</v>
      </c>
      <c r="F189" s="98">
        <v>43</v>
      </c>
      <c r="G189" s="12" t="s">
        <v>25</v>
      </c>
      <c r="H189" s="322" t="s">
        <v>496</v>
      </c>
      <c r="I189" s="83" t="s">
        <v>25</v>
      </c>
      <c r="J189" s="24" t="s">
        <v>548</v>
      </c>
      <c r="K189" s="106">
        <v>1</v>
      </c>
      <c r="L189" s="108" t="s">
        <v>221</v>
      </c>
      <c r="M189" s="2"/>
    </row>
    <row r="190" spans="1:13" ht="15.5" x14ac:dyDescent="0.35">
      <c r="A190" s="2">
        <v>6</v>
      </c>
      <c r="B190" s="33" t="s">
        <v>37</v>
      </c>
      <c r="C190" s="6" t="s">
        <v>136</v>
      </c>
      <c r="D190" s="97" t="s">
        <v>39</v>
      </c>
      <c r="E190" s="12" t="s">
        <v>25</v>
      </c>
      <c r="F190" s="12" t="s">
        <v>50</v>
      </c>
      <c r="G190" s="12" t="s">
        <v>25</v>
      </c>
      <c r="H190" s="322" t="s">
        <v>496</v>
      </c>
      <c r="I190" s="83" t="s">
        <v>25</v>
      </c>
      <c r="J190" s="24" t="s">
        <v>548</v>
      </c>
      <c r="K190" s="106">
        <v>1</v>
      </c>
      <c r="L190" s="108" t="s">
        <v>221</v>
      </c>
      <c r="M190" s="2"/>
    </row>
    <row r="191" spans="1:13" x14ac:dyDescent="0.35">
      <c r="A191" s="2">
        <v>7</v>
      </c>
      <c r="B191" s="2" t="s">
        <v>190</v>
      </c>
      <c r="C191" s="43"/>
      <c r="D191" s="97" t="s">
        <v>97</v>
      </c>
      <c r="E191" s="12" t="s">
        <v>25</v>
      </c>
      <c r="F191" s="12" t="s">
        <v>26</v>
      </c>
      <c r="G191" s="12" t="s">
        <v>25</v>
      </c>
      <c r="H191" s="322" t="s">
        <v>496</v>
      </c>
      <c r="I191" s="83" t="s">
        <v>25</v>
      </c>
      <c r="J191" s="24" t="s">
        <v>548</v>
      </c>
      <c r="K191" s="106">
        <v>1</v>
      </c>
      <c r="L191" s="108" t="s">
        <v>221</v>
      </c>
      <c r="M191" s="2"/>
    </row>
    <row r="192" spans="1:13" x14ac:dyDescent="0.35">
      <c r="A192" s="2">
        <v>8</v>
      </c>
      <c r="B192" s="2" t="s">
        <v>191</v>
      </c>
      <c r="C192" s="43"/>
      <c r="D192" s="97" t="s">
        <v>99</v>
      </c>
      <c r="E192" s="12" t="s">
        <v>25</v>
      </c>
      <c r="F192" s="12" t="s">
        <v>26</v>
      </c>
      <c r="G192" s="12" t="s">
        <v>25</v>
      </c>
      <c r="H192" s="322" t="s">
        <v>496</v>
      </c>
      <c r="I192" s="83" t="s">
        <v>25</v>
      </c>
      <c r="J192" s="24" t="s">
        <v>548</v>
      </c>
      <c r="K192" s="106">
        <v>1</v>
      </c>
      <c r="L192" s="108" t="s">
        <v>221</v>
      </c>
      <c r="M192" s="2"/>
    </row>
    <row r="193" spans="1:13" x14ac:dyDescent="0.35">
      <c r="A193" s="2">
        <v>9</v>
      </c>
      <c r="B193" s="2" t="s">
        <v>192</v>
      </c>
      <c r="C193" s="43"/>
      <c r="D193" s="97" t="s">
        <v>101</v>
      </c>
      <c r="E193" s="12" t="s">
        <v>25</v>
      </c>
      <c r="F193" s="12" t="s">
        <v>26</v>
      </c>
      <c r="G193" s="12" t="s">
        <v>25</v>
      </c>
      <c r="H193" s="322" t="s">
        <v>496</v>
      </c>
      <c r="I193" s="83" t="s">
        <v>25</v>
      </c>
      <c r="J193" s="24" t="s">
        <v>548</v>
      </c>
      <c r="K193" s="106">
        <v>1</v>
      </c>
      <c r="L193" s="108" t="s">
        <v>221</v>
      </c>
      <c r="M193" s="2"/>
    </row>
    <row r="194" spans="1:13" x14ac:dyDescent="0.35">
      <c r="A194" s="2"/>
      <c r="B194" s="2"/>
      <c r="C194" s="43"/>
      <c r="D194" s="97"/>
      <c r="E194" s="12"/>
      <c r="F194" s="12"/>
      <c r="G194" s="12"/>
      <c r="H194" s="98"/>
      <c r="I194" s="83"/>
      <c r="J194" s="24"/>
      <c r="K194" s="106"/>
      <c r="L194" s="108"/>
      <c r="M194" s="2"/>
    </row>
    <row r="195" spans="1:13" x14ac:dyDescent="0.35">
      <c r="A195" s="2"/>
      <c r="B195" s="2"/>
      <c r="C195" s="43"/>
      <c r="D195" s="97"/>
      <c r="E195" s="12"/>
      <c r="F195" s="12"/>
      <c r="G195" s="12"/>
      <c r="H195" s="98"/>
      <c r="I195" s="83"/>
      <c r="J195" s="24"/>
      <c r="K195" s="106"/>
      <c r="L195" s="108"/>
      <c r="M195" s="2"/>
    </row>
    <row r="196" spans="1:13" x14ac:dyDescent="0.35">
      <c r="A196" s="2"/>
      <c r="B196" s="2"/>
      <c r="C196" s="43"/>
      <c r="D196" s="97"/>
      <c r="E196" s="12"/>
      <c r="F196" s="12"/>
      <c r="G196" s="12"/>
      <c r="H196" s="98"/>
      <c r="I196" s="83"/>
      <c r="J196" s="24"/>
      <c r="K196" s="106"/>
      <c r="L196" s="108"/>
      <c r="M196" s="2"/>
    </row>
    <row r="197" spans="1:13" x14ac:dyDescent="0.35">
      <c r="A197" s="2"/>
      <c r="B197" s="2"/>
      <c r="C197" s="43"/>
      <c r="D197" s="97"/>
      <c r="E197" s="12"/>
      <c r="F197" s="12"/>
      <c r="G197" s="12"/>
      <c r="H197" s="98"/>
      <c r="I197" s="83"/>
      <c r="J197" s="24"/>
      <c r="K197" s="106"/>
      <c r="L197" s="108"/>
      <c r="M197" s="2"/>
    </row>
    <row r="198" spans="1:13" x14ac:dyDescent="0.35">
      <c r="A198" s="2"/>
      <c r="B198" s="2"/>
      <c r="C198" s="43"/>
      <c r="D198" s="97"/>
      <c r="E198" s="12"/>
      <c r="F198" s="12"/>
      <c r="G198" s="12"/>
      <c r="H198" s="98"/>
      <c r="I198" s="83"/>
      <c r="J198" s="24"/>
      <c r="K198" s="106"/>
      <c r="L198" s="108"/>
      <c r="M198" s="2"/>
    </row>
    <row r="199" spans="1:13" x14ac:dyDescent="0.35">
      <c r="A199" s="2"/>
      <c r="B199" s="2"/>
      <c r="C199" s="43"/>
      <c r="D199" s="97"/>
      <c r="E199" s="12"/>
      <c r="F199" s="12"/>
      <c r="G199" s="12"/>
      <c r="H199" s="98"/>
      <c r="I199" s="83"/>
      <c r="J199" s="24"/>
      <c r="K199" s="106"/>
      <c r="L199" s="108"/>
      <c r="M199" s="2"/>
    </row>
    <row r="200" spans="1:13" x14ac:dyDescent="0.35">
      <c r="A200" s="2"/>
      <c r="B200" s="2"/>
      <c r="C200" s="43"/>
      <c r="D200" s="97"/>
      <c r="E200" s="12"/>
      <c r="F200" s="12"/>
      <c r="G200" s="12"/>
      <c r="H200" s="98"/>
      <c r="I200" s="83"/>
      <c r="J200" s="24"/>
      <c r="K200" s="106"/>
      <c r="L200" s="108"/>
      <c r="M200" s="2"/>
    </row>
    <row r="201" spans="1:13" x14ac:dyDescent="0.35">
      <c r="A201" s="2"/>
      <c r="B201" s="2"/>
      <c r="C201" s="43"/>
      <c r="D201" s="97"/>
      <c r="E201" s="12"/>
      <c r="F201" s="12"/>
      <c r="G201" s="12"/>
      <c r="H201" s="98"/>
      <c r="I201" s="83"/>
      <c r="J201" s="24"/>
      <c r="K201" s="106"/>
      <c r="L201" s="108"/>
      <c r="M201" s="2"/>
    </row>
    <row r="202" spans="1:13" x14ac:dyDescent="0.35">
      <c r="A202" s="3"/>
      <c r="B202" s="3"/>
      <c r="C202" s="7"/>
      <c r="D202" s="16"/>
      <c r="E202" s="17"/>
      <c r="F202" s="17"/>
      <c r="G202" s="17"/>
      <c r="H202" s="17"/>
      <c r="I202" s="17"/>
      <c r="J202" s="18"/>
      <c r="K202" s="16"/>
      <c r="L202" s="18"/>
      <c r="M202" s="3"/>
    </row>
    <row r="203" spans="1:13" x14ac:dyDescent="0.35">
      <c r="C203" s="298"/>
      <c r="D203" s="298"/>
      <c r="E203" s="298"/>
      <c r="F203" s="390" t="s">
        <v>549</v>
      </c>
      <c r="G203" s="390"/>
      <c r="H203" s="390"/>
      <c r="I203" s="390"/>
      <c r="J203" s="390"/>
      <c r="K203" s="390"/>
      <c r="L203" s="390"/>
      <c r="M203" s="390"/>
    </row>
    <row r="204" spans="1:13" x14ac:dyDescent="0.35">
      <c r="A204" s="389" t="s">
        <v>333</v>
      </c>
      <c r="B204" s="389"/>
      <c r="C204" s="389"/>
      <c r="D204" s="389"/>
      <c r="E204" s="298"/>
      <c r="F204" s="389"/>
      <c r="G204" s="389"/>
      <c r="H204" s="389"/>
      <c r="I204" s="389"/>
      <c r="J204" s="389"/>
      <c r="K204" s="389"/>
      <c r="L204" s="389"/>
      <c r="M204" s="389"/>
    </row>
    <row r="205" spans="1:13" x14ac:dyDescent="0.35">
      <c r="A205" s="389" t="s">
        <v>498</v>
      </c>
      <c r="B205" s="389"/>
      <c r="C205" s="389"/>
      <c r="D205" s="389"/>
      <c r="E205" s="298"/>
      <c r="F205" s="389" t="s">
        <v>498</v>
      </c>
      <c r="G205" s="389"/>
      <c r="H205" s="389"/>
      <c r="I205" s="389"/>
      <c r="J205" s="389"/>
      <c r="K205" s="389"/>
      <c r="L205" s="389"/>
      <c r="M205" s="389"/>
    </row>
    <row r="206" spans="1:13" x14ac:dyDescent="0.35">
      <c r="A206" s="389"/>
      <c r="B206" s="389"/>
      <c r="C206" s="389"/>
      <c r="D206" s="389"/>
      <c r="E206" s="298"/>
      <c r="F206" s="298"/>
      <c r="G206" s="298"/>
      <c r="H206" s="298"/>
      <c r="I206" s="298"/>
      <c r="J206" s="298"/>
      <c r="K206" s="299"/>
      <c r="L206" s="299"/>
    </row>
    <row r="207" spans="1:13" x14ac:dyDescent="0.35">
      <c r="C207" s="298"/>
      <c r="D207" s="298"/>
      <c r="E207" s="298"/>
      <c r="F207" s="298"/>
      <c r="G207" s="298"/>
      <c r="H207" s="298"/>
      <c r="I207" s="298"/>
      <c r="J207" s="298"/>
      <c r="K207" s="299"/>
      <c r="L207" s="299"/>
    </row>
    <row r="208" spans="1:13" x14ac:dyDescent="0.35">
      <c r="A208" s="395" t="s">
        <v>90</v>
      </c>
      <c r="B208" s="395"/>
      <c r="C208" s="395"/>
      <c r="D208" s="395"/>
      <c r="E208" s="298"/>
      <c r="F208" s="395" t="s">
        <v>90</v>
      </c>
      <c r="G208" s="395"/>
      <c r="H208" s="395"/>
      <c r="I208" s="395"/>
      <c r="J208" s="395"/>
      <c r="K208" s="395"/>
      <c r="L208" s="395"/>
      <c r="M208" s="395"/>
    </row>
    <row r="209" spans="1:13" x14ac:dyDescent="0.35">
      <c r="A209" s="389" t="s">
        <v>460</v>
      </c>
      <c r="B209" s="389"/>
      <c r="C209" s="389"/>
      <c r="D209" s="389"/>
      <c r="E209" s="298"/>
      <c r="F209" s="389" t="s">
        <v>460</v>
      </c>
      <c r="G209" s="389"/>
      <c r="H209" s="389"/>
      <c r="I209" s="389"/>
      <c r="J209" s="389"/>
      <c r="K209" s="389"/>
      <c r="L209" s="389"/>
      <c r="M209" s="389"/>
    </row>
    <row r="210" spans="1:13" x14ac:dyDescent="0.35">
      <c r="C210" s="298"/>
      <c r="D210" s="298"/>
      <c r="E210" s="298"/>
      <c r="F210" s="298"/>
      <c r="G210" s="298"/>
      <c r="H210" s="298"/>
      <c r="I210" s="298"/>
      <c r="J210" s="298"/>
      <c r="K210" s="299"/>
      <c r="L210" s="299"/>
    </row>
    <row r="211" spans="1:13" x14ac:dyDescent="0.35">
      <c r="A211" s="389" t="s">
        <v>51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</row>
    <row r="212" spans="1:13" x14ac:dyDescent="0.35">
      <c r="A212" s="389" t="s">
        <v>453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</row>
    <row r="213" spans="1:13" x14ac:dyDescent="0.35">
      <c r="C213" s="298"/>
      <c r="D213" s="298"/>
      <c r="E213" s="298"/>
      <c r="F213" s="298"/>
      <c r="G213" s="298"/>
      <c r="H213" s="298"/>
      <c r="I213" s="298"/>
      <c r="J213" s="298"/>
      <c r="K213" s="299"/>
      <c r="L213" s="299"/>
    </row>
    <row r="214" spans="1:13" x14ac:dyDescent="0.35">
      <c r="C214" s="298"/>
      <c r="D214" s="298"/>
      <c r="E214" s="298"/>
      <c r="F214" s="298"/>
      <c r="G214" s="298"/>
      <c r="H214" s="298"/>
      <c r="I214" s="298"/>
      <c r="J214" s="298"/>
      <c r="K214" s="299"/>
      <c r="L214" s="299"/>
    </row>
    <row r="215" spans="1:13" x14ac:dyDescent="0.35">
      <c r="A215" s="395" t="s">
        <v>454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</row>
    <row r="216" spans="1:13" x14ac:dyDescent="0.35">
      <c r="A216" s="389" t="s">
        <v>455</v>
      </c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</row>
    <row r="230" spans="1:13" x14ac:dyDescent="0.35">
      <c r="C230" s="96"/>
      <c r="D230" s="96"/>
      <c r="E230" s="96"/>
      <c r="F230" s="96"/>
      <c r="G230" s="96"/>
      <c r="H230" s="96"/>
      <c r="I230" s="96"/>
      <c r="J230" s="96"/>
      <c r="K230" s="107"/>
      <c r="L230" s="107"/>
    </row>
    <row r="231" spans="1:13" ht="23.5" x14ac:dyDescent="0.55000000000000004">
      <c r="A231" s="385" t="s">
        <v>0</v>
      </c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</row>
    <row r="232" spans="1:13" x14ac:dyDescent="0.35">
      <c r="C232" s="96"/>
      <c r="D232" s="96"/>
      <c r="E232" s="96"/>
      <c r="F232" s="96"/>
      <c r="G232" s="96"/>
      <c r="H232" s="96"/>
      <c r="I232" s="96"/>
      <c r="J232" s="96"/>
      <c r="K232" s="107"/>
      <c r="L232" s="107"/>
    </row>
    <row r="233" spans="1:13" x14ac:dyDescent="0.35">
      <c r="B233" t="s">
        <v>1</v>
      </c>
      <c r="C233" s="25" t="s">
        <v>208</v>
      </c>
      <c r="D233" s="96"/>
      <c r="E233" s="96"/>
      <c r="F233" s="96"/>
      <c r="G233" s="96"/>
      <c r="H233" s="96"/>
      <c r="I233" s="96"/>
      <c r="J233" s="96"/>
      <c r="K233" s="107"/>
      <c r="L233" s="107"/>
    </row>
    <row r="234" spans="1:13" x14ac:dyDescent="0.35">
      <c r="B234" t="s">
        <v>3</v>
      </c>
      <c r="C234" s="99" t="s">
        <v>2</v>
      </c>
      <c r="D234" s="96"/>
      <c r="E234" s="96"/>
      <c r="F234" s="96"/>
      <c r="G234" s="96"/>
      <c r="H234" s="96"/>
      <c r="I234" s="96"/>
      <c r="J234" s="96"/>
      <c r="K234" s="107"/>
      <c r="L234" s="107"/>
    </row>
    <row r="235" spans="1:13" x14ac:dyDescent="0.35">
      <c r="B235" t="s">
        <v>4</v>
      </c>
      <c r="C235" s="25" t="s">
        <v>201</v>
      </c>
      <c r="D235" s="96"/>
      <c r="E235" s="96"/>
      <c r="F235" s="96"/>
      <c r="G235" s="96"/>
      <c r="H235" s="96"/>
      <c r="I235" s="96"/>
      <c r="J235" s="96"/>
      <c r="K235" s="107"/>
      <c r="L235" s="107"/>
    </row>
    <row r="236" spans="1:13" x14ac:dyDescent="0.35">
      <c r="C236" s="96"/>
      <c r="D236" s="96"/>
      <c r="E236" s="96"/>
      <c r="F236" s="96"/>
      <c r="G236" s="96"/>
      <c r="H236" s="96"/>
      <c r="I236" s="96"/>
      <c r="J236" s="96"/>
      <c r="K236" s="107"/>
      <c r="L236" s="107"/>
    </row>
    <row r="237" spans="1:13" ht="15.5" x14ac:dyDescent="0.35">
      <c r="A237" s="9"/>
      <c r="B237" s="9"/>
      <c r="C237" s="386" t="s">
        <v>7</v>
      </c>
      <c r="D237" s="387"/>
      <c r="E237" s="387"/>
      <c r="F237" s="387"/>
      <c r="G237" s="387"/>
      <c r="H237" s="387"/>
      <c r="I237" s="387"/>
      <c r="J237" s="388"/>
      <c r="K237" s="391" t="s">
        <v>10</v>
      </c>
      <c r="L237" s="392"/>
      <c r="M237" s="9"/>
    </row>
    <row r="238" spans="1:13" ht="15.5" x14ac:dyDescent="0.35">
      <c r="A238" s="10" t="s">
        <v>5</v>
      </c>
      <c r="B238" s="10" t="s">
        <v>6</v>
      </c>
      <c r="C238" s="28" t="s">
        <v>8</v>
      </c>
      <c r="D238" s="386" t="s">
        <v>9</v>
      </c>
      <c r="E238" s="387"/>
      <c r="F238" s="387"/>
      <c r="G238" s="387"/>
      <c r="H238" s="387"/>
      <c r="I238" s="387"/>
      <c r="J238" s="388"/>
      <c r="K238" s="393" t="s">
        <v>11</v>
      </c>
      <c r="L238" s="394"/>
      <c r="M238" s="10" t="s">
        <v>12</v>
      </c>
    </row>
    <row r="239" spans="1:13" ht="18.5" x14ac:dyDescent="0.45">
      <c r="A239" s="31"/>
      <c r="B239" s="23"/>
      <c r="C239" s="19"/>
      <c r="D239" s="20"/>
      <c r="E239" s="21"/>
      <c r="F239" s="21"/>
      <c r="G239" s="21"/>
      <c r="H239" s="21"/>
      <c r="I239" s="21"/>
      <c r="J239" s="22"/>
      <c r="K239" s="90"/>
      <c r="L239" s="92"/>
      <c r="M239" s="19"/>
    </row>
    <row r="240" spans="1:13" x14ac:dyDescent="0.35">
      <c r="A240" s="2">
        <v>1</v>
      </c>
      <c r="B240" s="2" t="s">
        <v>168</v>
      </c>
      <c r="C240" s="6" t="s">
        <v>13</v>
      </c>
      <c r="D240" s="321" t="s">
        <v>76</v>
      </c>
      <c r="E240" s="12" t="s">
        <v>25</v>
      </c>
      <c r="F240" s="238" t="s">
        <v>403</v>
      </c>
      <c r="G240" s="12" t="s">
        <v>25</v>
      </c>
      <c r="H240" s="322" t="s">
        <v>496</v>
      </c>
      <c r="I240" s="83" t="s">
        <v>25</v>
      </c>
      <c r="J240" s="24" t="s">
        <v>548</v>
      </c>
      <c r="K240" s="106">
        <v>2</v>
      </c>
      <c r="L240" s="108" t="s">
        <v>221</v>
      </c>
      <c r="M240" s="2"/>
    </row>
    <row r="241" spans="1:13" x14ac:dyDescent="0.35">
      <c r="A241" s="2">
        <v>2</v>
      </c>
      <c r="B241" s="2" t="s">
        <v>86</v>
      </c>
      <c r="C241" s="6" t="s">
        <v>17</v>
      </c>
      <c r="D241" s="347" t="s">
        <v>46</v>
      </c>
      <c r="E241" s="12" t="s">
        <v>25</v>
      </c>
      <c r="F241" s="238" t="s">
        <v>404</v>
      </c>
      <c r="G241" s="12" t="s">
        <v>25</v>
      </c>
      <c r="H241" s="322" t="s">
        <v>496</v>
      </c>
      <c r="I241" s="83" t="s">
        <v>25</v>
      </c>
      <c r="J241" s="24" t="s">
        <v>548</v>
      </c>
      <c r="K241" s="106">
        <v>7</v>
      </c>
      <c r="L241" s="108" t="s">
        <v>221</v>
      </c>
      <c r="M241" s="2"/>
    </row>
    <row r="242" spans="1:13" ht="15.5" x14ac:dyDescent="0.35">
      <c r="A242" s="2">
        <v>3</v>
      </c>
      <c r="B242" s="33" t="s">
        <v>209</v>
      </c>
      <c r="C242" s="6" t="s">
        <v>13</v>
      </c>
      <c r="D242" s="97" t="s">
        <v>71</v>
      </c>
      <c r="E242" s="12" t="s">
        <v>25</v>
      </c>
      <c r="F242" s="322" t="s">
        <v>623</v>
      </c>
      <c r="G242" s="12" t="s">
        <v>25</v>
      </c>
      <c r="H242" s="322" t="s">
        <v>496</v>
      </c>
      <c r="I242" s="83" t="s">
        <v>25</v>
      </c>
      <c r="J242" s="24" t="s">
        <v>548</v>
      </c>
      <c r="K242" s="106">
        <v>3</v>
      </c>
      <c r="L242" s="108" t="s">
        <v>221</v>
      </c>
      <c r="M242" s="2"/>
    </row>
    <row r="243" spans="1:13" x14ac:dyDescent="0.35">
      <c r="A243" s="2">
        <v>4</v>
      </c>
      <c r="B243" s="2" t="s">
        <v>210</v>
      </c>
      <c r="C243" s="6" t="s">
        <v>87</v>
      </c>
      <c r="D243" s="97" t="s">
        <v>211</v>
      </c>
      <c r="E243" s="12" t="s">
        <v>25</v>
      </c>
      <c r="F243" s="12" t="s">
        <v>32</v>
      </c>
      <c r="G243" s="12" t="s">
        <v>25</v>
      </c>
      <c r="H243" s="322" t="s">
        <v>496</v>
      </c>
      <c r="I243" s="83" t="s">
        <v>25</v>
      </c>
      <c r="J243" s="24" t="s">
        <v>548</v>
      </c>
      <c r="K243" s="106">
        <v>1</v>
      </c>
      <c r="L243" s="108" t="s">
        <v>221</v>
      </c>
      <c r="M243" s="2"/>
    </row>
    <row r="244" spans="1:13" x14ac:dyDescent="0.35">
      <c r="A244" s="2"/>
      <c r="B244" s="2"/>
      <c r="C244" s="6"/>
      <c r="D244" s="97"/>
      <c r="E244" s="12"/>
      <c r="F244" s="12"/>
      <c r="G244" s="12"/>
      <c r="H244" s="98"/>
      <c r="I244" s="83"/>
      <c r="J244" s="24"/>
      <c r="K244" s="106"/>
      <c r="L244" s="108"/>
      <c r="M244" s="2"/>
    </row>
    <row r="245" spans="1:13" x14ac:dyDescent="0.35">
      <c r="A245" s="2"/>
      <c r="B245" s="2"/>
      <c r="C245" s="43"/>
      <c r="D245" s="97"/>
      <c r="E245" s="12"/>
      <c r="F245" s="12"/>
      <c r="G245" s="12"/>
      <c r="H245" s="98"/>
      <c r="I245" s="83"/>
      <c r="J245" s="24"/>
      <c r="K245" s="106"/>
      <c r="L245" s="108"/>
      <c r="M245" s="2"/>
    </row>
    <row r="246" spans="1:13" x14ac:dyDescent="0.35">
      <c r="A246" s="2"/>
      <c r="B246" s="2"/>
      <c r="C246" s="43"/>
      <c r="D246" s="97"/>
      <c r="E246" s="12"/>
      <c r="F246" s="12"/>
      <c r="G246" s="12"/>
      <c r="H246" s="98"/>
      <c r="I246" s="83"/>
      <c r="J246" s="24"/>
      <c r="K246" s="106"/>
      <c r="L246" s="108"/>
      <c r="M246" s="2"/>
    </row>
    <row r="247" spans="1:13" x14ac:dyDescent="0.35">
      <c r="A247" s="2"/>
      <c r="B247" s="2"/>
      <c r="C247" s="43"/>
      <c r="D247" s="97"/>
      <c r="E247" s="12"/>
      <c r="F247" s="12"/>
      <c r="G247" s="12"/>
      <c r="H247" s="98"/>
      <c r="I247" s="83"/>
      <c r="J247" s="24"/>
      <c r="K247" s="106"/>
      <c r="L247" s="108"/>
      <c r="M247" s="2"/>
    </row>
    <row r="248" spans="1:13" x14ac:dyDescent="0.35">
      <c r="A248" s="2"/>
      <c r="B248" s="2"/>
      <c r="C248" s="43"/>
      <c r="D248" s="97"/>
      <c r="E248" s="12"/>
      <c r="F248" s="12"/>
      <c r="G248" s="12"/>
      <c r="H248" s="98"/>
      <c r="I248" s="83"/>
      <c r="J248" s="24"/>
      <c r="K248" s="106"/>
      <c r="L248" s="108"/>
      <c r="M248" s="2"/>
    </row>
    <row r="249" spans="1:13" x14ac:dyDescent="0.35">
      <c r="A249" s="2"/>
      <c r="B249" s="2"/>
      <c r="C249" s="43"/>
      <c r="D249" s="97"/>
      <c r="E249" s="12"/>
      <c r="F249" s="12"/>
      <c r="G249" s="12"/>
      <c r="H249" s="98"/>
      <c r="I249" s="83"/>
      <c r="J249" s="24"/>
      <c r="K249" s="106"/>
      <c r="L249" s="108"/>
      <c r="M249" s="2"/>
    </row>
    <row r="250" spans="1:13" x14ac:dyDescent="0.35">
      <c r="A250" s="2"/>
      <c r="B250" s="2"/>
      <c r="C250" s="43"/>
      <c r="D250" s="97"/>
      <c r="E250" s="12"/>
      <c r="F250" s="12"/>
      <c r="G250" s="12"/>
      <c r="H250" s="98"/>
      <c r="I250" s="83"/>
      <c r="J250" s="24"/>
      <c r="K250" s="106"/>
      <c r="L250" s="108"/>
      <c r="M250" s="2"/>
    </row>
    <row r="251" spans="1:13" x14ac:dyDescent="0.35">
      <c r="A251" s="2"/>
      <c r="B251" s="2"/>
      <c r="C251" s="43"/>
      <c r="D251" s="97"/>
      <c r="E251" s="12"/>
      <c r="F251" s="12"/>
      <c r="G251" s="12"/>
      <c r="H251" s="98"/>
      <c r="I251" s="83"/>
      <c r="J251" s="24"/>
      <c r="K251" s="106"/>
      <c r="L251" s="108"/>
      <c r="M251" s="2"/>
    </row>
    <row r="252" spans="1:13" x14ac:dyDescent="0.35">
      <c r="A252" s="2"/>
      <c r="B252" s="2"/>
      <c r="C252" s="43"/>
      <c r="D252" s="97"/>
      <c r="E252" s="12"/>
      <c r="F252" s="12"/>
      <c r="G252" s="12"/>
      <c r="H252" s="98"/>
      <c r="I252" s="83"/>
      <c r="J252" s="24"/>
      <c r="K252" s="106"/>
      <c r="L252" s="108"/>
      <c r="M252" s="2"/>
    </row>
    <row r="253" spans="1:13" x14ac:dyDescent="0.35">
      <c r="A253" s="2"/>
      <c r="B253" s="2"/>
      <c r="C253" s="43"/>
      <c r="D253" s="97"/>
      <c r="E253" s="12"/>
      <c r="F253" s="12"/>
      <c r="G253" s="12"/>
      <c r="H253" s="98"/>
      <c r="I253" s="83"/>
      <c r="J253" s="24"/>
      <c r="K253" s="106"/>
      <c r="L253" s="108"/>
      <c r="M253" s="2"/>
    </row>
    <row r="254" spans="1:13" x14ac:dyDescent="0.35">
      <c r="A254" s="3"/>
      <c r="B254" s="3"/>
      <c r="C254" s="7"/>
      <c r="D254" s="16"/>
      <c r="E254" s="17"/>
      <c r="F254" s="17"/>
      <c r="G254" s="17"/>
      <c r="H254" s="17"/>
      <c r="I254" s="17"/>
      <c r="J254" s="18"/>
      <c r="K254" s="16"/>
      <c r="L254" s="18"/>
      <c r="M254" s="3"/>
    </row>
    <row r="255" spans="1:13" x14ac:dyDescent="0.35">
      <c r="C255" s="298"/>
      <c r="D255" s="298"/>
      <c r="E255" s="298"/>
      <c r="F255" s="390" t="s">
        <v>549</v>
      </c>
      <c r="G255" s="390"/>
      <c r="H255" s="390"/>
      <c r="I255" s="390"/>
      <c r="J255" s="390"/>
      <c r="K255" s="390"/>
      <c r="L255" s="390"/>
      <c r="M255" s="390"/>
    </row>
    <row r="256" spans="1:13" x14ac:dyDescent="0.35">
      <c r="A256" s="389" t="s">
        <v>333</v>
      </c>
      <c r="B256" s="389"/>
      <c r="C256" s="389"/>
      <c r="D256" s="389"/>
      <c r="E256" s="298"/>
      <c r="F256" s="389"/>
      <c r="G256" s="389"/>
      <c r="H256" s="389"/>
      <c r="I256" s="389"/>
      <c r="J256" s="389"/>
      <c r="K256" s="389"/>
      <c r="L256" s="389"/>
      <c r="M256" s="389"/>
    </row>
    <row r="257" spans="1:13" x14ac:dyDescent="0.35">
      <c r="A257" s="389" t="s">
        <v>498</v>
      </c>
      <c r="B257" s="389"/>
      <c r="C257" s="389"/>
      <c r="D257" s="389"/>
      <c r="E257" s="298"/>
      <c r="F257" s="389" t="s">
        <v>498</v>
      </c>
      <c r="G257" s="389"/>
      <c r="H257" s="389"/>
      <c r="I257" s="389"/>
      <c r="J257" s="389"/>
      <c r="K257" s="389"/>
      <c r="L257" s="389"/>
      <c r="M257" s="389"/>
    </row>
    <row r="258" spans="1:13" x14ac:dyDescent="0.35">
      <c r="A258" s="389"/>
      <c r="B258" s="389"/>
      <c r="C258" s="389"/>
      <c r="D258" s="389"/>
      <c r="E258" s="298"/>
      <c r="F258" s="298"/>
      <c r="G258" s="298"/>
      <c r="H258" s="298"/>
      <c r="I258" s="298"/>
      <c r="J258" s="298"/>
      <c r="K258" s="299"/>
      <c r="L258" s="299"/>
    </row>
    <row r="259" spans="1:13" x14ac:dyDescent="0.35">
      <c r="C259" s="298"/>
      <c r="D259" s="298"/>
      <c r="E259" s="298"/>
      <c r="F259" s="298"/>
      <c r="G259" s="298"/>
      <c r="H259" s="298"/>
      <c r="I259" s="298"/>
      <c r="J259" s="298"/>
      <c r="K259" s="299"/>
      <c r="L259" s="299"/>
    </row>
    <row r="260" spans="1:13" x14ac:dyDescent="0.35">
      <c r="A260" s="395" t="s">
        <v>90</v>
      </c>
      <c r="B260" s="395"/>
      <c r="C260" s="395"/>
      <c r="D260" s="395"/>
      <c r="E260" s="298"/>
      <c r="F260" s="395" t="s">
        <v>90</v>
      </c>
      <c r="G260" s="395"/>
      <c r="H260" s="395"/>
      <c r="I260" s="395"/>
      <c r="J260" s="395"/>
      <c r="K260" s="395"/>
      <c r="L260" s="395"/>
      <c r="M260" s="395"/>
    </row>
    <row r="261" spans="1:13" x14ac:dyDescent="0.35">
      <c r="A261" s="389" t="s">
        <v>460</v>
      </c>
      <c r="B261" s="389"/>
      <c r="C261" s="389"/>
      <c r="D261" s="389"/>
      <c r="E261" s="298"/>
      <c r="F261" s="389" t="s">
        <v>460</v>
      </c>
      <c r="G261" s="389"/>
      <c r="H261" s="389"/>
      <c r="I261" s="389"/>
      <c r="J261" s="389"/>
      <c r="K261" s="389"/>
      <c r="L261" s="389"/>
      <c r="M261" s="389"/>
    </row>
    <row r="262" spans="1:13" x14ac:dyDescent="0.35">
      <c r="C262" s="298"/>
      <c r="D262" s="298"/>
      <c r="E262" s="298"/>
      <c r="F262" s="298"/>
      <c r="G262" s="298"/>
      <c r="H262" s="298"/>
      <c r="I262" s="298"/>
      <c r="J262" s="298"/>
      <c r="K262" s="299"/>
      <c r="L262" s="299"/>
    </row>
    <row r="263" spans="1:13" x14ac:dyDescent="0.35">
      <c r="A263" s="389" t="s">
        <v>51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</row>
    <row r="264" spans="1:13" x14ac:dyDescent="0.35">
      <c r="A264" s="389" t="s">
        <v>453</v>
      </c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</row>
    <row r="265" spans="1:13" x14ac:dyDescent="0.35">
      <c r="C265" s="298"/>
      <c r="D265" s="298"/>
      <c r="E265" s="298"/>
      <c r="F265" s="298"/>
      <c r="G265" s="298"/>
      <c r="H265" s="298"/>
      <c r="I265" s="298"/>
      <c r="J265" s="298"/>
      <c r="K265" s="299"/>
      <c r="L265" s="299"/>
    </row>
    <row r="266" spans="1:13" x14ac:dyDescent="0.35">
      <c r="C266" s="298"/>
      <c r="D266" s="298"/>
      <c r="E266" s="298"/>
      <c r="F266" s="298"/>
      <c r="G266" s="298"/>
      <c r="H266" s="298"/>
      <c r="I266" s="298"/>
      <c r="J266" s="298"/>
      <c r="K266" s="299"/>
      <c r="L266" s="299"/>
    </row>
    <row r="267" spans="1:13" x14ac:dyDescent="0.35">
      <c r="A267" s="395" t="s">
        <v>454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</row>
    <row r="268" spans="1:13" x14ac:dyDescent="0.35">
      <c r="A268" s="389" t="s">
        <v>455</v>
      </c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</row>
    <row r="285" spans="1:13" ht="23.5" x14ac:dyDescent="0.55000000000000004">
      <c r="A285" s="385" t="s">
        <v>0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</row>
    <row r="286" spans="1:13" x14ac:dyDescent="0.35">
      <c r="C286" s="179"/>
      <c r="D286" s="179"/>
      <c r="E286" s="179"/>
      <c r="F286" s="179"/>
      <c r="G286" s="179"/>
      <c r="H286" s="179"/>
      <c r="I286" s="179"/>
      <c r="J286" s="179"/>
      <c r="K286" s="181"/>
      <c r="L286" s="181"/>
    </row>
    <row r="287" spans="1:13" x14ac:dyDescent="0.35">
      <c r="B287" t="s">
        <v>1</v>
      </c>
      <c r="C287" s="25" t="s">
        <v>330</v>
      </c>
      <c r="D287" s="179"/>
      <c r="E287" s="179"/>
      <c r="F287" s="179"/>
      <c r="G287" s="179"/>
      <c r="H287" s="179"/>
      <c r="I287" s="179"/>
      <c r="J287" s="179"/>
      <c r="K287" s="181"/>
      <c r="L287" s="181"/>
    </row>
    <row r="288" spans="1:13" x14ac:dyDescent="0.35">
      <c r="B288" t="s">
        <v>3</v>
      </c>
      <c r="C288" s="183" t="s">
        <v>2</v>
      </c>
      <c r="D288" s="179"/>
      <c r="E288" s="179"/>
      <c r="F288" s="179"/>
      <c r="G288" s="179"/>
      <c r="H288" s="179"/>
      <c r="I288" s="179"/>
      <c r="J288" s="179"/>
      <c r="K288" s="181"/>
      <c r="L288" s="181"/>
    </row>
    <row r="289" spans="1:13" x14ac:dyDescent="0.35">
      <c r="B289" t="s">
        <v>4</v>
      </c>
      <c r="C289" s="25" t="s">
        <v>201</v>
      </c>
      <c r="D289" s="179"/>
      <c r="E289" s="179"/>
      <c r="F289" s="179"/>
      <c r="G289" s="179"/>
      <c r="H289" s="179"/>
      <c r="I289" s="179"/>
      <c r="J289" s="179"/>
      <c r="K289" s="181"/>
      <c r="L289" s="181"/>
    </row>
    <row r="290" spans="1:13" x14ac:dyDescent="0.35">
      <c r="C290" s="179"/>
      <c r="D290" s="179"/>
      <c r="E290" s="179"/>
      <c r="F290" s="179"/>
      <c r="G290" s="179"/>
      <c r="H290" s="179"/>
      <c r="I290" s="179"/>
      <c r="J290" s="179"/>
      <c r="K290" s="181"/>
      <c r="L290" s="181"/>
    </row>
    <row r="291" spans="1:13" ht="15.5" x14ac:dyDescent="0.35">
      <c r="A291" s="9"/>
      <c r="B291" s="9"/>
      <c r="C291" s="386" t="s">
        <v>7</v>
      </c>
      <c r="D291" s="387"/>
      <c r="E291" s="387"/>
      <c r="F291" s="387"/>
      <c r="G291" s="387"/>
      <c r="H291" s="387"/>
      <c r="I291" s="387"/>
      <c r="J291" s="388"/>
      <c r="K291" s="391" t="s">
        <v>10</v>
      </c>
      <c r="L291" s="392"/>
      <c r="M291" s="9"/>
    </row>
    <row r="292" spans="1:13" ht="15.5" x14ac:dyDescent="0.35">
      <c r="A292" s="10" t="s">
        <v>5</v>
      </c>
      <c r="B292" s="10" t="s">
        <v>6</v>
      </c>
      <c r="C292" s="28" t="s">
        <v>8</v>
      </c>
      <c r="D292" s="386" t="s">
        <v>9</v>
      </c>
      <c r="E292" s="387"/>
      <c r="F292" s="387"/>
      <c r="G292" s="387"/>
      <c r="H292" s="387"/>
      <c r="I292" s="387"/>
      <c r="J292" s="388"/>
      <c r="K292" s="393" t="s">
        <v>11</v>
      </c>
      <c r="L292" s="394"/>
      <c r="M292" s="10" t="s">
        <v>12</v>
      </c>
    </row>
    <row r="293" spans="1:13" ht="18.5" x14ac:dyDescent="0.45">
      <c r="A293" s="194">
        <v>1</v>
      </c>
      <c r="B293" s="2" t="s">
        <v>315</v>
      </c>
      <c r="C293" s="6" t="s">
        <v>94</v>
      </c>
      <c r="D293" s="186" t="s">
        <v>71</v>
      </c>
      <c r="E293" s="12" t="s">
        <v>25</v>
      </c>
      <c r="F293" s="322" t="s">
        <v>624</v>
      </c>
      <c r="G293" s="12" t="s">
        <v>25</v>
      </c>
      <c r="H293" s="322" t="s">
        <v>496</v>
      </c>
      <c r="I293" s="83" t="s">
        <v>25</v>
      </c>
      <c r="J293" s="24" t="s">
        <v>548</v>
      </c>
      <c r="K293" s="186">
        <v>2</v>
      </c>
      <c r="L293" s="188" t="s">
        <v>221</v>
      </c>
      <c r="M293" s="19"/>
    </row>
    <row r="294" spans="1:13" x14ac:dyDescent="0.35">
      <c r="A294" s="2">
        <v>2</v>
      </c>
      <c r="B294" s="163" t="s">
        <v>82</v>
      </c>
      <c r="C294" s="79"/>
      <c r="D294" s="186" t="s">
        <v>84</v>
      </c>
      <c r="E294" s="12" t="s">
        <v>25</v>
      </c>
      <c r="F294" s="12" t="s">
        <v>153</v>
      </c>
      <c r="G294" s="12" t="s">
        <v>25</v>
      </c>
      <c r="H294" s="322" t="s">
        <v>496</v>
      </c>
      <c r="I294" s="83" t="s">
        <v>25</v>
      </c>
      <c r="J294" s="24" t="s">
        <v>548</v>
      </c>
      <c r="K294" s="180">
        <v>4</v>
      </c>
      <c r="L294" s="188" t="s">
        <v>221</v>
      </c>
      <c r="M294" s="2"/>
    </row>
    <row r="295" spans="1:13" x14ac:dyDescent="0.35">
      <c r="A295" s="2">
        <v>3</v>
      </c>
      <c r="B295" s="163" t="s">
        <v>248</v>
      </c>
      <c r="C295" s="79"/>
      <c r="D295" s="186" t="s">
        <v>328</v>
      </c>
      <c r="E295" s="12" t="s">
        <v>25</v>
      </c>
      <c r="F295" s="12" t="s">
        <v>26</v>
      </c>
      <c r="G295" s="12" t="s">
        <v>25</v>
      </c>
      <c r="H295" s="322" t="s">
        <v>496</v>
      </c>
      <c r="I295" s="83" t="s">
        <v>25</v>
      </c>
      <c r="J295" s="24" t="s">
        <v>548</v>
      </c>
      <c r="K295" s="180">
        <v>1</v>
      </c>
      <c r="L295" s="188" t="s">
        <v>221</v>
      </c>
      <c r="M295" s="2"/>
    </row>
    <row r="296" spans="1:13" x14ac:dyDescent="0.35">
      <c r="A296" s="2">
        <v>4</v>
      </c>
      <c r="B296" s="163" t="s">
        <v>249</v>
      </c>
      <c r="C296" s="6"/>
      <c r="D296" s="186" t="s">
        <v>329</v>
      </c>
      <c r="E296" s="12" t="s">
        <v>25</v>
      </c>
      <c r="F296" s="12" t="s">
        <v>354</v>
      </c>
      <c r="G296" s="12" t="s">
        <v>25</v>
      </c>
      <c r="H296" s="322" t="s">
        <v>496</v>
      </c>
      <c r="I296" s="83" t="s">
        <v>25</v>
      </c>
      <c r="J296" s="24" t="s">
        <v>548</v>
      </c>
      <c r="K296" s="180">
        <v>1</v>
      </c>
      <c r="L296" s="211" t="s">
        <v>282</v>
      </c>
      <c r="M296" s="2"/>
    </row>
    <row r="297" spans="1:13" x14ac:dyDescent="0.35">
      <c r="A297" s="2">
        <v>5</v>
      </c>
      <c r="B297" s="163" t="s">
        <v>250</v>
      </c>
      <c r="C297" s="6"/>
      <c r="D297" s="186" t="s">
        <v>120</v>
      </c>
      <c r="E297" s="12" t="s">
        <v>25</v>
      </c>
      <c r="F297" s="12" t="s">
        <v>111</v>
      </c>
      <c r="G297" s="12" t="s">
        <v>25</v>
      </c>
      <c r="H297" s="322" t="s">
        <v>496</v>
      </c>
      <c r="I297" s="83" t="s">
        <v>25</v>
      </c>
      <c r="J297" s="24" t="s">
        <v>548</v>
      </c>
      <c r="K297" s="180">
        <v>8</v>
      </c>
      <c r="L297" s="188" t="s">
        <v>221</v>
      </c>
      <c r="M297" s="2"/>
    </row>
    <row r="298" spans="1:13" x14ac:dyDescent="0.35">
      <c r="A298" s="2"/>
      <c r="B298" s="2"/>
      <c r="C298" s="79"/>
      <c r="D298" s="180"/>
      <c r="E298" s="12"/>
      <c r="F298" s="181"/>
      <c r="G298" s="12"/>
      <c r="H298" s="181"/>
      <c r="I298" s="83"/>
      <c r="J298" s="24"/>
      <c r="K298" s="180"/>
      <c r="L298" s="182"/>
      <c r="M298" s="2"/>
    </row>
    <row r="299" spans="1:13" x14ac:dyDescent="0.35">
      <c r="A299" s="2"/>
      <c r="B299" s="2"/>
      <c r="C299" s="79"/>
      <c r="D299" s="180"/>
      <c r="E299" s="12"/>
      <c r="F299" s="181"/>
      <c r="G299" s="12"/>
      <c r="H299" s="181"/>
      <c r="I299" s="83"/>
      <c r="J299" s="24"/>
      <c r="K299" s="180"/>
      <c r="L299" s="182"/>
      <c r="M299" s="2"/>
    </row>
    <row r="300" spans="1:13" x14ac:dyDescent="0.35">
      <c r="A300" s="2"/>
      <c r="B300" s="2"/>
      <c r="C300" s="6"/>
      <c r="D300" s="180"/>
      <c r="E300" s="12"/>
      <c r="F300" s="181"/>
      <c r="G300" s="12"/>
      <c r="H300" s="181"/>
      <c r="I300" s="83"/>
      <c r="J300" s="24"/>
      <c r="K300" s="180"/>
      <c r="L300" s="182"/>
      <c r="M300" s="2"/>
    </row>
    <row r="301" spans="1:13" x14ac:dyDescent="0.35">
      <c r="A301" s="2"/>
      <c r="B301" s="2"/>
      <c r="C301" s="6"/>
      <c r="D301" s="180"/>
      <c r="E301" s="12"/>
      <c r="F301" s="12"/>
      <c r="G301" s="12"/>
      <c r="H301" s="181"/>
      <c r="I301" s="83"/>
      <c r="J301" s="24"/>
      <c r="K301" s="180"/>
      <c r="L301" s="182"/>
      <c r="M301" s="2"/>
    </row>
    <row r="302" spans="1:13" ht="15.5" x14ac:dyDescent="0.35">
      <c r="A302" s="2"/>
      <c r="B302" s="33"/>
      <c r="C302" s="6"/>
      <c r="D302" s="180"/>
      <c r="E302" s="12"/>
      <c r="F302" s="12"/>
      <c r="G302" s="12"/>
      <c r="H302" s="181"/>
      <c r="I302" s="83"/>
      <c r="J302" s="24"/>
      <c r="K302" s="180"/>
      <c r="L302" s="182"/>
      <c r="M302" s="2"/>
    </row>
    <row r="303" spans="1:13" x14ac:dyDescent="0.35">
      <c r="A303" s="2"/>
      <c r="B303" s="2"/>
      <c r="C303" s="79"/>
      <c r="D303" s="180"/>
      <c r="E303" s="12"/>
      <c r="F303" s="181"/>
      <c r="G303" s="12"/>
      <c r="H303" s="181"/>
      <c r="I303" s="83"/>
      <c r="J303" s="24"/>
      <c r="K303" s="180"/>
      <c r="L303" s="182"/>
      <c r="M303" s="2"/>
    </row>
    <row r="304" spans="1:13" x14ac:dyDescent="0.35">
      <c r="A304" s="2"/>
      <c r="B304" s="2"/>
      <c r="C304" s="6"/>
      <c r="D304" s="180"/>
      <c r="E304" s="12"/>
      <c r="F304" s="12"/>
      <c r="G304" s="12"/>
      <c r="H304" s="181"/>
      <c r="I304" s="83"/>
      <c r="J304" s="24"/>
      <c r="K304" s="180"/>
      <c r="L304" s="182"/>
      <c r="M304" s="2"/>
    </row>
    <row r="305" spans="1:13" x14ac:dyDescent="0.35">
      <c r="A305" s="2"/>
      <c r="B305" s="2"/>
      <c r="C305" s="6"/>
      <c r="D305" s="180"/>
      <c r="E305" s="12"/>
      <c r="F305" s="12"/>
      <c r="G305" s="12"/>
      <c r="H305" s="181"/>
      <c r="I305" s="83"/>
      <c r="J305" s="24"/>
      <c r="K305" s="180"/>
      <c r="L305" s="182"/>
      <c r="M305" s="2"/>
    </row>
    <row r="306" spans="1:13" x14ac:dyDescent="0.35">
      <c r="A306" s="2"/>
      <c r="B306" s="2"/>
      <c r="C306" s="79"/>
      <c r="D306" s="180"/>
      <c r="E306" s="12"/>
      <c r="F306" s="12"/>
      <c r="G306" s="12"/>
      <c r="H306" s="181"/>
      <c r="I306" s="83"/>
      <c r="J306" s="24"/>
      <c r="K306" s="180"/>
      <c r="L306" s="182"/>
      <c r="M306" s="2"/>
    </row>
    <row r="307" spans="1:13" x14ac:dyDescent="0.35">
      <c r="A307" s="2"/>
      <c r="B307" s="2"/>
      <c r="C307" s="6"/>
      <c r="D307" s="180"/>
      <c r="E307" s="12"/>
      <c r="F307" s="12"/>
      <c r="G307" s="12"/>
      <c r="H307" s="181"/>
      <c r="I307" s="83"/>
      <c r="J307" s="24"/>
      <c r="K307" s="180"/>
      <c r="L307" s="182"/>
      <c r="M307" s="2"/>
    </row>
    <row r="308" spans="1:13" x14ac:dyDescent="0.35">
      <c r="A308" s="2"/>
      <c r="B308" s="2"/>
      <c r="C308" s="6"/>
      <c r="D308" s="180"/>
      <c r="E308" s="12"/>
      <c r="F308" s="181"/>
      <c r="G308" s="12"/>
      <c r="H308" s="181"/>
      <c r="I308" s="83"/>
      <c r="J308" s="24"/>
      <c r="K308" s="180"/>
      <c r="L308" s="182"/>
      <c r="M308" s="2"/>
    </row>
    <row r="309" spans="1:13" x14ac:dyDescent="0.35">
      <c r="A309" s="2"/>
      <c r="B309" s="2"/>
      <c r="C309" s="6"/>
      <c r="D309" s="180"/>
      <c r="E309" s="12"/>
      <c r="F309" s="181"/>
      <c r="G309" s="12"/>
      <c r="H309" s="181"/>
      <c r="I309" s="83"/>
      <c r="J309" s="24"/>
      <c r="K309" s="180"/>
      <c r="L309" s="182"/>
      <c r="M309" s="2"/>
    </row>
    <row r="310" spans="1:13" x14ac:dyDescent="0.35">
      <c r="A310" s="2"/>
      <c r="B310" s="2"/>
      <c r="C310" s="6"/>
      <c r="D310" s="180"/>
      <c r="E310" s="12"/>
      <c r="F310" s="181"/>
      <c r="G310" s="12"/>
      <c r="H310" s="181"/>
      <c r="I310" s="83"/>
      <c r="J310" s="24"/>
      <c r="K310" s="180"/>
      <c r="L310" s="182"/>
      <c r="M310" s="2"/>
    </row>
    <row r="311" spans="1:13" x14ac:dyDescent="0.35">
      <c r="A311" s="2"/>
      <c r="B311" s="2"/>
      <c r="C311" s="6"/>
      <c r="D311" s="180"/>
      <c r="E311" s="12"/>
      <c r="F311" s="181"/>
      <c r="G311" s="12"/>
      <c r="H311" s="181"/>
      <c r="I311" s="83"/>
      <c r="J311" s="24"/>
      <c r="K311" s="180"/>
      <c r="L311" s="182"/>
      <c r="M311" s="2"/>
    </row>
    <row r="312" spans="1:13" x14ac:dyDescent="0.35">
      <c r="A312" s="2"/>
      <c r="B312" s="2"/>
      <c r="C312" s="79"/>
      <c r="D312" s="180"/>
      <c r="E312" s="12"/>
      <c r="F312" s="181"/>
      <c r="G312" s="12"/>
      <c r="H312" s="181"/>
      <c r="I312" s="83"/>
      <c r="J312" s="24"/>
      <c r="K312" s="180"/>
      <c r="L312" s="182"/>
      <c r="M312" s="2"/>
    </row>
    <row r="313" spans="1:13" x14ac:dyDescent="0.35">
      <c r="A313" s="2"/>
      <c r="B313" s="2"/>
      <c r="C313" s="6"/>
      <c r="D313" s="180"/>
      <c r="E313" s="12"/>
      <c r="F313" s="12"/>
      <c r="G313" s="12"/>
      <c r="H313" s="181"/>
      <c r="I313" s="83"/>
      <c r="J313" s="24"/>
      <c r="K313" s="180"/>
      <c r="L313" s="182"/>
      <c r="M313" s="2"/>
    </row>
    <row r="314" spans="1:13" x14ac:dyDescent="0.35">
      <c r="A314" s="3"/>
      <c r="B314" s="3"/>
      <c r="C314" s="7"/>
      <c r="D314" s="16"/>
      <c r="E314" s="17"/>
      <c r="F314" s="17"/>
      <c r="G314" s="17"/>
      <c r="H314" s="17"/>
      <c r="I314" s="17"/>
      <c r="J314" s="18"/>
      <c r="K314" s="16"/>
      <c r="L314" s="18"/>
      <c r="M314" s="3"/>
    </row>
    <row r="315" spans="1:13" x14ac:dyDescent="0.35">
      <c r="C315" s="298"/>
      <c r="D315" s="298"/>
      <c r="E315" s="298"/>
      <c r="F315" s="390" t="s">
        <v>549</v>
      </c>
      <c r="G315" s="390"/>
      <c r="H315" s="390"/>
      <c r="I315" s="390"/>
      <c r="J315" s="390"/>
      <c r="K315" s="390"/>
      <c r="L315" s="390"/>
      <c r="M315" s="390"/>
    </row>
    <row r="316" spans="1:13" x14ac:dyDescent="0.35">
      <c r="A316" s="389" t="s">
        <v>333</v>
      </c>
      <c r="B316" s="389"/>
      <c r="C316" s="389"/>
      <c r="D316" s="389"/>
      <c r="E316" s="298"/>
      <c r="F316" s="389"/>
      <c r="G316" s="389"/>
      <c r="H316" s="389"/>
      <c r="I316" s="389"/>
      <c r="J316" s="389"/>
      <c r="K316" s="389"/>
      <c r="L316" s="389"/>
      <c r="M316" s="389"/>
    </row>
    <row r="317" spans="1:13" x14ac:dyDescent="0.35">
      <c r="A317" s="389" t="s">
        <v>498</v>
      </c>
      <c r="B317" s="389"/>
      <c r="C317" s="389"/>
      <c r="D317" s="389"/>
      <c r="E317" s="298"/>
      <c r="F317" s="389" t="s">
        <v>498</v>
      </c>
      <c r="G317" s="389"/>
      <c r="H317" s="389"/>
      <c r="I317" s="389"/>
      <c r="J317" s="389"/>
      <c r="K317" s="389"/>
      <c r="L317" s="389"/>
      <c r="M317" s="389"/>
    </row>
    <row r="318" spans="1:13" x14ac:dyDescent="0.35">
      <c r="A318" s="389"/>
      <c r="B318" s="389"/>
      <c r="C318" s="389"/>
      <c r="D318" s="389"/>
      <c r="E318" s="298"/>
      <c r="F318" s="298"/>
      <c r="G318" s="298"/>
      <c r="H318" s="298"/>
      <c r="I318" s="298"/>
      <c r="J318" s="298"/>
      <c r="K318" s="299"/>
      <c r="L318" s="299"/>
    </row>
    <row r="319" spans="1:13" x14ac:dyDescent="0.35">
      <c r="C319" s="298"/>
      <c r="D319" s="298"/>
      <c r="E319" s="298"/>
      <c r="F319" s="298"/>
      <c r="G319" s="298"/>
      <c r="H319" s="298"/>
      <c r="I319" s="298"/>
      <c r="J319" s="298"/>
      <c r="K319" s="299"/>
      <c r="L319" s="299"/>
    </row>
    <row r="320" spans="1:13" x14ac:dyDescent="0.35">
      <c r="A320" s="395" t="s">
        <v>90</v>
      </c>
      <c r="B320" s="395"/>
      <c r="C320" s="395"/>
      <c r="D320" s="395"/>
      <c r="E320" s="298"/>
      <c r="F320" s="395" t="s">
        <v>90</v>
      </c>
      <c r="G320" s="395"/>
      <c r="H320" s="395"/>
      <c r="I320" s="395"/>
      <c r="J320" s="395"/>
      <c r="K320" s="395"/>
      <c r="L320" s="395"/>
      <c r="M320" s="395"/>
    </row>
    <row r="321" spans="1:13" x14ac:dyDescent="0.35">
      <c r="A321" s="389" t="s">
        <v>460</v>
      </c>
      <c r="B321" s="389"/>
      <c r="C321" s="389"/>
      <c r="D321" s="389"/>
      <c r="E321" s="298"/>
      <c r="F321" s="389" t="s">
        <v>460</v>
      </c>
      <c r="G321" s="389"/>
      <c r="H321" s="389"/>
      <c r="I321" s="389"/>
      <c r="J321" s="389"/>
      <c r="K321" s="389"/>
      <c r="L321" s="389"/>
      <c r="M321" s="389"/>
    </row>
    <row r="322" spans="1:13" x14ac:dyDescent="0.35">
      <c r="C322" s="298"/>
      <c r="D322" s="298"/>
      <c r="E322" s="298"/>
      <c r="F322" s="298"/>
      <c r="G322" s="298"/>
      <c r="H322" s="298"/>
      <c r="I322" s="298"/>
      <c r="J322" s="298"/>
      <c r="K322" s="299"/>
      <c r="L322" s="299"/>
    </row>
    <row r="323" spans="1:13" x14ac:dyDescent="0.35">
      <c r="A323" s="389" t="s">
        <v>51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</row>
    <row r="324" spans="1:13" x14ac:dyDescent="0.35">
      <c r="A324" s="389" t="s">
        <v>453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</row>
    <row r="325" spans="1:13" x14ac:dyDescent="0.35">
      <c r="C325" s="298"/>
      <c r="D325" s="298"/>
      <c r="E325" s="298"/>
      <c r="F325" s="298"/>
      <c r="G325" s="298"/>
      <c r="H325" s="298"/>
      <c r="I325" s="298"/>
      <c r="J325" s="298"/>
      <c r="K325" s="299"/>
      <c r="L325" s="299"/>
    </row>
    <row r="326" spans="1:13" x14ac:dyDescent="0.35">
      <c r="C326" s="298"/>
      <c r="D326" s="298"/>
      <c r="E326" s="298"/>
      <c r="F326" s="298"/>
      <c r="G326" s="298"/>
      <c r="H326" s="298"/>
      <c r="I326" s="298"/>
      <c r="J326" s="298"/>
      <c r="K326" s="299"/>
      <c r="L326" s="299"/>
    </row>
    <row r="327" spans="1:13" x14ac:dyDescent="0.35">
      <c r="A327" s="395" t="s">
        <v>454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</row>
    <row r="328" spans="1:13" x14ac:dyDescent="0.35">
      <c r="A328" s="389" t="s">
        <v>455</v>
      </c>
      <c r="B328" s="389"/>
      <c r="C328" s="389"/>
      <c r="D328" s="389"/>
      <c r="E328" s="389"/>
      <c r="F328" s="389"/>
      <c r="G328" s="389"/>
      <c r="H328" s="389"/>
      <c r="I328" s="389"/>
      <c r="J328" s="389"/>
      <c r="K328" s="389"/>
      <c r="L328" s="389"/>
      <c r="M328" s="389"/>
    </row>
    <row r="339" spans="1:13" ht="23.5" x14ac:dyDescent="0.55000000000000004">
      <c r="A339" s="385" t="s">
        <v>0</v>
      </c>
      <c r="B339" s="385"/>
      <c r="C339" s="385"/>
      <c r="D339" s="385"/>
      <c r="E339" s="385"/>
      <c r="F339" s="385"/>
      <c r="G339" s="385"/>
      <c r="H339" s="385"/>
      <c r="I339" s="385"/>
      <c r="J339" s="385"/>
      <c r="K339" s="385"/>
      <c r="L339" s="385"/>
      <c r="M339" s="385"/>
    </row>
    <row r="340" spans="1:13" x14ac:dyDescent="0.35">
      <c r="C340" s="208"/>
      <c r="D340" s="208"/>
      <c r="E340" s="208"/>
      <c r="F340" s="208"/>
      <c r="G340" s="208"/>
      <c r="H340" s="208"/>
      <c r="I340" s="208"/>
      <c r="J340" s="208"/>
      <c r="K340" s="210"/>
      <c r="L340" s="210"/>
    </row>
    <row r="341" spans="1:13" x14ac:dyDescent="0.35">
      <c r="B341" t="s">
        <v>1</v>
      </c>
      <c r="C341" s="25" t="s">
        <v>353</v>
      </c>
      <c r="D341" s="208"/>
      <c r="E341" s="208"/>
      <c r="F341" s="208"/>
      <c r="G341" s="208"/>
      <c r="H341" s="208"/>
      <c r="I341" s="208"/>
      <c r="J341" s="208"/>
      <c r="K341" s="210"/>
      <c r="L341" s="210"/>
    </row>
    <row r="342" spans="1:13" x14ac:dyDescent="0.35">
      <c r="B342" t="s">
        <v>3</v>
      </c>
      <c r="C342" s="212" t="s">
        <v>2</v>
      </c>
      <c r="D342" s="208"/>
      <c r="E342" s="208"/>
      <c r="F342" s="208"/>
      <c r="G342" s="208"/>
      <c r="H342" s="208"/>
      <c r="I342" s="208"/>
      <c r="J342" s="208"/>
      <c r="K342" s="210"/>
      <c r="L342" s="210"/>
    </row>
    <row r="343" spans="1:13" x14ac:dyDescent="0.35">
      <c r="B343" t="s">
        <v>4</v>
      </c>
      <c r="C343" s="25" t="s">
        <v>201</v>
      </c>
      <c r="D343" s="208"/>
      <c r="E343" s="208"/>
      <c r="F343" s="208"/>
      <c r="G343" s="208"/>
      <c r="H343" s="208"/>
      <c r="I343" s="208"/>
      <c r="J343" s="208"/>
      <c r="K343" s="210"/>
      <c r="L343" s="210"/>
    </row>
    <row r="344" spans="1:13" x14ac:dyDescent="0.35">
      <c r="C344" s="208"/>
      <c r="D344" s="208"/>
      <c r="E344" s="208"/>
      <c r="F344" s="208"/>
      <c r="G344" s="208"/>
      <c r="H344" s="208"/>
      <c r="I344" s="208"/>
      <c r="J344" s="208"/>
      <c r="K344" s="210"/>
      <c r="L344" s="210"/>
    </row>
    <row r="345" spans="1:13" ht="15.5" x14ac:dyDescent="0.35">
      <c r="A345" s="9"/>
      <c r="B345" s="9"/>
      <c r="C345" s="386" t="s">
        <v>7</v>
      </c>
      <c r="D345" s="387"/>
      <c r="E345" s="387"/>
      <c r="F345" s="387"/>
      <c r="G345" s="387"/>
      <c r="H345" s="387"/>
      <c r="I345" s="387"/>
      <c r="J345" s="388"/>
      <c r="K345" s="391" t="s">
        <v>10</v>
      </c>
      <c r="L345" s="392"/>
      <c r="M345" s="9"/>
    </row>
    <row r="346" spans="1:13" ht="15.5" x14ac:dyDescent="0.35">
      <c r="A346" s="10" t="s">
        <v>5</v>
      </c>
      <c r="B346" s="10" t="s">
        <v>6</v>
      </c>
      <c r="C346" s="28" t="s">
        <v>8</v>
      </c>
      <c r="D346" s="386" t="s">
        <v>9</v>
      </c>
      <c r="E346" s="387"/>
      <c r="F346" s="387"/>
      <c r="G346" s="387"/>
      <c r="H346" s="387"/>
      <c r="I346" s="387"/>
      <c r="J346" s="388"/>
      <c r="K346" s="393" t="s">
        <v>11</v>
      </c>
      <c r="L346" s="394"/>
      <c r="M346" s="10" t="s">
        <v>12</v>
      </c>
    </row>
    <row r="347" spans="1:13" ht="18.5" x14ac:dyDescent="0.45">
      <c r="A347" s="194">
        <v>1</v>
      </c>
      <c r="B347" s="2" t="s">
        <v>14</v>
      </c>
      <c r="C347" s="6" t="s">
        <v>94</v>
      </c>
      <c r="D347" s="321" t="s">
        <v>141</v>
      </c>
      <c r="E347" s="12" t="s">
        <v>25</v>
      </c>
      <c r="F347" s="12" t="s">
        <v>26</v>
      </c>
      <c r="G347" s="12" t="s">
        <v>25</v>
      </c>
      <c r="H347" s="322" t="s">
        <v>496</v>
      </c>
      <c r="I347" s="83" t="s">
        <v>25</v>
      </c>
      <c r="J347" s="24" t="s">
        <v>548</v>
      </c>
      <c r="K347" s="209">
        <v>1</v>
      </c>
      <c r="L347" s="211" t="s">
        <v>221</v>
      </c>
      <c r="M347" s="19"/>
    </row>
    <row r="348" spans="1:13" x14ac:dyDescent="0.35">
      <c r="A348" s="2">
        <v>2</v>
      </c>
      <c r="B348" s="163" t="s">
        <v>355</v>
      </c>
      <c r="C348" s="6" t="s">
        <v>356</v>
      </c>
      <c r="D348" s="209" t="s">
        <v>30</v>
      </c>
      <c r="E348" s="12" t="s">
        <v>25</v>
      </c>
      <c r="F348" s="12" t="s">
        <v>146</v>
      </c>
      <c r="G348" s="12" t="s">
        <v>25</v>
      </c>
      <c r="H348" s="322" t="s">
        <v>496</v>
      </c>
      <c r="I348" s="83" t="s">
        <v>25</v>
      </c>
      <c r="J348" s="24" t="s">
        <v>548</v>
      </c>
      <c r="K348" s="209">
        <v>5</v>
      </c>
      <c r="L348" s="211" t="s">
        <v>221</v>
      </c>
      <c r="M348" s="2"/>
    </row>
    <row r="349" spans="1:13" x14ac:dyDescent="0.35">
      <c r="A349" s="2"/>
      <c r="B349" s="163"/>
      <c r="C349" s="6"/>
      <c r="D349" s="209"/>
      <c r="E349" s="12"/>
      <c r="F349" s="12"/>
      <c r="G349" s="12"/>
      <c r="H349" s="210"/>
      <c r="I349" s="83"/>
      <c r="J349" s="24"/>
      <c r="K349" s="209"/>
      <c r="L349" s="211"/>
      <c r="M349" s="2"/>
    </row>
    <row r="350" spans="1:13" x14ac:dyDescent="0.35">
      <c r="A350" s="2"/>
      <c r="B350" s="163"/>
      <c r="C350" s="6"/>
      <c r="D350" s="209"/>
      <c r="E350" s="12"/>
      <c r="F350" s="12"/>
      <c r="G350" s="12"/>
      <c r="H350" s="210"/>
      <c r="I350" s="83"/>
      <c r="J350" s="24"/>
      <c r="K350" s="209"/>
      <c r="L350" s="211"/>
      <c r="M350" s="2"/>
    </row>
    <row r="351" spans="1:13" x14ac:dyDescent="0.35">
      <c r="A351" s="2"/>
      <c r="B351" s="2"/>
      <c r="C351" s="79"/>
      <c r="D351" s="209"/>
      <c r="E351" s="12"/>
      <c r="F351" s="210"/>
      <c r="G351" s="12"/>
      <c r="H351" s="210"/>
      <c r="I351" s="83"/>
      <c r="J351" s="24"/>
      <c r="K351" s="209"/>
      <c r="L351" s="211"/>
      <c r="M351" s="2"/>
    </row>
    <row r="352" spans="1:13" x14ac:dyDescent="0.35">
      <c r="A352" s="2"/>
      <c r="B352" s="2"/>
      <c r="C352" s="79"/>
      <c r="D352" s="209"/>
      <c r="E352" s="12"/>
      <c r="F352" s="210"/>
      <c r="G352" s="12"/>
      <c r="H352" s="210"/>
      <c r="I352" s="83"/>
      <c r="J352" s="24"/>
      <c r="K352" s="209"/>
      <c r="L352" s="211"/>
      <c r="M352" s="2"/>
    </row>
    <row r="353" spans="1:13" x14ac:dyDescent="0.35">
      <c r="A353" s="2"/>
      <c r="B353" s="2"/>
      <c r="C353" s="6"/>
      <c r="D353" s="209"/>
      <c r="E353" s="12"/>
      <c r="F353" s="210"/>
      <c r="G353" s="12"/>
      <c r="H353" s="210"/>
      <c r="I353" s="83"/>
      <c r="J353" s="24"/>
      <c r="K353" s="209"/>
      <c r="L353" s="211"/>
      <c r="M353" s="2"/>
    </row>
    <row r="354" spans="1:13" x14ac:dyDescent="0.35">
      <c r="A354" s="2"/>
      <c r="B354" s="2"/>
      <c r="C354" s="6"/>
      <c r="D354" s="209"/>
      <c r="E354" s="12"/>
      <c r="F354" s="12"/>
      <c r="G354" s="12"/>
      <c r="H354" s="210"/>
      <c r="I354" s="83"/>
      <c r="J354" s="24"/>
      <c r="K354" s="209"/>
      <c r="L354" s="211"/>
      <c r="M354" s="2"/>
    </row>
    <row r="355" spans="1:13" ht="15.5" x14ac:dyDescent="0.35">
      <c r="A355" s="2"/>
      <c r="B355" s="33"/>
      <c r="C355" s="6"/>
      <c r="D355" s="209"/>
      <c r="E355" s="12"/>
      <c r="F355" s="12"/>
      <c r="G355" s="12"/>
      <c r="H355" s="210"/>
      <c r="I355" s="83"/>
      <c r="J355" s="24"/>
      <c r="K355" s="209"/>
      <c r="L355" s="211"/>
      <c r="M355" s="2"/>
    </row>
    <row r="356" spans="1:13" x14ac:dyDescent="0.35">
      <c r="A356" s="2"/>
      <c r="B356" s="2"/>
      <c r="C356" s="79"/>
      <c r="D356" s="209"/>
      <c r="E356" s="12"/>
      <c r="F356" s="210"/>
      <c r="G356" s="12"/>
      <c r="H356" s="210"/>
      <c r="I356" s="83"/>
      <c r="J356" s="24"/>
      <c r="K356" s="209"/>
      <c r="L356" s="211"/>
      <c r="M356" s="2"/>
    </row>
    <row r="357" spans="1:13" x14ac:dyDescent="0.35">
      <c r="A357" s="2"/>
      <c r="B357" s="2"/>
      <c r="C357" s="6"/>
      <c r="D357" s="209"/>
      <c r="E357" s="12"/>
      <c r="F357" s="12"/>
      <c r="G357" s="12"/>
      <c r="H357" s="210"/>
      <c r="I357" s="83"/>
      <c r="J357" s="24"/>
      <c r="K357" s="209"/>
      <c r="L357" s="211"/>
      <c r="M357" s="2"/>
    </row>
    <row r="358" spans="1:13" x14ac:dyDescent="0.35">
      <c r="A358" s="2"/>
      <c r="B358" s="2"/>
      <c r="C358" s="6"/>
      <c r="D358" s="209"/>
      <c r="E358" s="12"/>
      <c r="F358" s="12"/>
      <c r="G358" s="12"/>
      <c r="H358" s="210"/>
      <c r="I358" s="83"/>
      <c r="J358" s="24"/>
      <c r="K358" s="209"/>
      <c r="L358" s="211"/>
      <c r="M358" s="2"/>
    </row>
    <row r="359" spans="1:13" x14ac:dyDescent="0.35">
      <c r="A359" s="2"/>
      <c r="B359" s="2"/>
      <c r="C359" s="79"/>
      <c r="D359" s="209"/>
      <c r="E359" s="12"/>
      <c r="F359" s="12"/>
      <c r="G359" s="12"/>
      <c r="H359" s="210"/>
      <c r="I359" s="83"/>
      <c r="J359" s="24"/>
      <c r="K359" s="209"/>
      <c r="L359" s="211"/>
      <c r="M359" s="2"/>
    </row>
    <row r="360" spans="1:13" x14ac:dyDescent="0.35">
      <c r="A360" s="2"/>
      <c r="B360" s="2"/>
      <c r="C360" s="6"/>
      <c r="D360" s="209"/>
      <c r="E360" s="12"/>
      <c r="F360" s="12"/>
      <c r="G360" s="12"/>
      <c r="H360" s="210"/>
      <c r="I360" s="83"/>
      <c r="J360" s="24"/>
      <c r="K360" s="209"/>
      <c r="L360" s="211"/>
      <c r="M360" s="2"/>
    </row>
    <row r="361" spans="1:13" x14ac:dyDescent="0.35">
      <c r="A361" s="2"/>
      <c r="B361" s="2"/>
      <c r="C361" s="6"/>
      <c r="D361" s="209"/>
      <c r="E361" s="12"/>
      <c r="F361" s="210"/>
      <c r="G361" s="12"/>
      <c r="H361" s="210"/>
      <c r="I361" s="83"/>
      <c r="J361" s="24"/>
      <c r="K361" s="209"/>
      <c r="L361" s="211"/>
      <c r="M361" s="2"/>
    </row>
    <row r="362" spans="1:13" x14ac:dyDescent="0.35">
      <c r="A362" s="2"/>
      <c r="B362" s="2"/>
      <c r="C362" s="6"/>
      <c r="D362" s="209"/>
      <c r="E362" s="12"/>
      <c r="F362" s="210"/>
      <c r="G362" s="12"/>
      <c r="H362" s="210"/>
      <c r="I362" s="83"/>
      <c r="J362" s="24"/>
      <c r="K362" s="209"/>
      <c r="L362" s="211"/>
      <c r="M362" s="2"/>
    </row>
    <row r="363" spans="1:13" x14ac:dyDescent="0.35">
      <c r="A363" s="2"/>
      <c r="B363" s="2"/>
      <c r="C363" s="6"/>
      <c r="D363" s="209"/>
      <c r="E363" s="12"/>
      <c r="F363" s="210"/>
      <c r="G363" s="12"/>
      <c r="H363" s="210"/>
      <c r="I363" s="83"/>
      <c r="J363" s="24"/>
      <c r="K363" s="209"/>
      <c r="L363" s="211"/>
      <c r="M363" s="2"/>
    </row>
    <row r="364" spans="1:13" x14ac:dyDescent="0.35">
      <c r="A364" s="2"/>
      <c r="B364" s="2"/>
      <c r="C364" s="6"/>
      <c r="D364" s="209"/>
      <c r="E364" s="12"/>
      <c r="F364" s="210"/>
      <c r="G364" s="12"/>
      <c r="H364" s="210"/>
      <c r="I364" s="83"/>
      <c r="J364" s="24"/>
      <c r="K364" s="209"/>
      <c r="L364" s="211"/>
      <c r="M364" s="2"/>
    </row>
    <row r="365" spans="1:13" x14ac:dyDescent="0.35">
      <c r="A365" s="2"/>
      <c r="B365" s="2"/>
      <c r="C365" s="79"/>
      <c r="D365" s="209"/>
      <c r="E365" s="12"/>
      <c r="F365" s="210"/>
      <c r="G365" s="12"/>
      <c r="H365" s="210"/>
      <c r="I365" s="83"/>
      <c r="J365" s="24"/>
      <c r="K365" s="209"/>
      <c r="L365" s="211"/>
      <c r="M365" s="2"/>
    </row>
    <row r="366" spans="1:13" x14ac:dyDescent="0.35">
      <c r="A366" s="2"/>
      <c r="B366" s="2"/>
      <c r="C366" s="6"/>
      <c r="D366" s="209"/>
      <c r="E366" s="12"/>
      <c r="F366" s="12"/>
      <c r="G366" s="12"/>
      <c r="H366" s="210"/>
      <c r="I366" s="83"/>
      <c r="J366" s="24"/>
      <c r="K366" s="209"/>
      <c r="L366" s="211"/>
      <c r="M366" s="2"/>
    </row>
    <row r="367" spans="1:13" x14ac:dyDescent="0.35">
      <c r="A367" s="3"/>
      <c r="B367" s="3"/>
      <c r="C367" s="7"/>
      <c r="D367" s="16"/>
      <c r="E367" s="17"/>
      <c r="F367" s="17"/>
      <c r="G367" s="17"/>
      <c r="H367" s="17"/>
      <c r="I367" s="17"/>
      <c r="J367" s="18"/>
      <c r="K367" s="16"/>
      <c r="L367" s="18"/>
      <c r="M367" s="3"/>
    </row>
    <row r="368" spans="1:13" x14ac:dyDescent="0.35">
      <c r="C368" s="320"/>
      <c r="D368" s="320"/>
      <c r="E368" s="320"/>
      <c r="F368" s="390" t="s">
        <v>549</v>
      </c>
      <c r="G368" s="390"/>
      <c r="H368" s="390"/>
      <c r="I368" s="390"/>
      <c r="J368" s="390"/>
      <c r="K368" s="390"/>
      <c r="L368" s="390"/>
      <c r="M368" s="390"/>
    </row>
    <row r="369" spans="1:13" x14ac:dyDescent="0.35">
      <c r="A369" s="389" t="s">
        <v>333</v>
      </c>
      <c r="B369" s="389"/>
      <c r="C369" s="389"/>
      <c r="D369" s="389"/>
      <c r="E369" s="320"/>
      <c r="F369" s="389"/>
      <c r="G369" s="389"/>
      <c r="H369" s="389"/>
      <c r="I369" s="389"/>
      <c r="J369" s="389"/>
      <c r="K369" s="389"/>
      <c r="L369" s="389"/>
      <c r="M369" s="389"/>
    </row>
    <row r="370" spans="1:13" x14ac:dyDescent="0.35">
      <c r="A370" s="389" t="s">
        <v>498</v>
      </c>
      <c r="B370" s="389"/>
      <c r="C370" s="389"/>
      <c r="D370" s="389"/>
      <c r="E370" s="320"/>
      <c r="F370" s="389" t="s">
        <v>498</v>
      </c>
      <c r="G370" s="389"/>
      <c r="H370" s="389"/>
      <c r="I370" s="389"/>
      <c r="J370" s="389"/>
      <c r="K370" s="389"/>
      <c r="L370" s="389"/>
      <c r="M370" s="389"/>
    </row>
    <row r="371" spans="1:13" x14ac:dyDescent="0.35">
      <c r="A371" s="389"/>
      <c r="B371" s="389"/>
      <c r="C371" s="389"/>
      <c r="D371" s="389"/>
      <c r="E371" s="320"/>
      <c r="F371" s="320"/>
      <c r="G371" s="320"/>
      <c r="H371" s="320"/>
      <c r="I371" s="320"/>
      <c r="J371" s="320"/>
      <c r="K371" s="322"/>
      <c r="L371" s="322"/>
    </row>
    <row r="372" spans="1:13" x14ac:dyDescent="0.35">
      <c r="C372" s="320"/>
      <c r="D372" s="320"/>
      <c r="E372" s="320"/>
      <c r="F372" s="320"/>
      <c r="G372" s="320"/>
      <c r="H372" s="320"/>
      <c r="I372" s="320"/>
      <c r="J372" s="320"/>
      <c r="K372" s="322"/>
      <c r="L372" s="322"/>
    </row>
    <row r="373" spans="1:13" x14ac:dyDescent="0.35">
      <c r="A373" s="395" t="s">
        <v>90</v>
      </c>
      <c r="B373" s="395"/>
      <c r="C373" s="395"/>
      <c r="D373" s="395"/>
      <c r="E373" s="320"/>
      <c r="F373" s="395" t="s">
        <v>90</v>
      </c>
      <c r="G373" s="395"/>
      <c r="H373" s="395"/>
      <c r="I373" s="395"/>
      <c r="J373" s="395"/>
      <c r="K373" s="395"/>
      <c r="L373" s="395"/>
      <c r="M373" s="395"/>
    </row>
    <row r="374" spans="1:13" x14ac:dyDescent="0.35">
      <c r="A374" s="389" t="s">
        <v>460</v>
      </c>
      <c r="B374" s="389"/>
      <c r="C374" s="389"/>
      <c r="D374" s="389"/>
      <c r="E374" s="320"/>
      <c r="F374" s="389" t="s">
        <v>460</v>
      </c>
      <c r="G374" s="389"/>
      <c r="H374" s="389"/>
      <c r="I374" s="389"/>
      <c r="J374" s="389"/>
      <c r="K374" s="389"/>
      <c r="L374" s="389"/>
      <c r="M374" s="389"/>
    </row>
    <row r="375" spans="1:13" x14ac:dyDescent="0.35">
      <c r="C375" s="320"/>
      <c r="D375" s="320"/>
      <c r="E375" s="320"/>
      <c r="F375" s="320"/>
      <c r="G375" s="320"/>
      <c r="H375" s="320"/>
      <c r="I375" s="320"/>
      <c r="J375" s="320"/>
      <c r="K375" s="322"/>
      <c r="L375" s="322"/>
    </row>
    <row r="376" spans="1:13" x14ac:dyDescent="0.35">
      <c r="A376" s="389" t="s">
        <v>51</v>
      </c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</row>
    <row r="377" spans="1:13" x14ac:dyDescent="0.35">
      <c r="A377" s="389" t="s">
        <v>453</v>
      </c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</row>
    <row r="378" spans="1:13" x14ac:dyDescent="0.35">
      <c r="C378" s="320"/>
      <c r="D378" s="320"/>
      <c r="E378" s="320"/>
      <c r="F378" s="320"/>
      <c r="G378" s="320"/>
      <c r="H378" s="320"/>
      <c r="I378" s="320"/>
      <c r="J378" s="320"/>
      <c r="K378" s="322"/>
      <c r="L378" s="322"/>
    </row>
    <row r="379" spans="1:13" x14ac:dyDescent="0.35">
      <c r="C379" s="320"/>
      <c r="D379" s="320"/>
      <c r="E379" s="320"/>
      <c r="F379" s="320"/>
      <c r="G379" s="320"/>
      <c r="H379" s="320"/>
      <c r="I379" s="320"/>
      <c r="J379" s="320"/>
      <c r="K379" s="322"/>
      <c r="L379" s="322"/>
    </row>
    <row r="380" spans="1:13" x14ac:dyDescent="0.35">
      <c r="A380" s="395" t="s">
        <v>454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</row>
    <row r="381" spans="1:13" x14ac:dyDescent="0.35">
      <c r="A381" s="389" t="s">
        <v>455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</row>
    <row r="394" spans="1:13" ht="23.5" x14ac:dyDescent="0.55000000000000004">
      <c r="A394" s="385" t="s">
        <v>0</v>
      </c>
      <c r="B394" s="385"/>
      <c r="C394" s="385"/>
      <c r="D394" s="385"/>
      <c r="E394" s="385"/>
      <c r="F394" s="385"/>
      <c r="G394" s="385"/>
      <c r="H394" s="385"/>
      <c r="I394" s="385"/>
      <c r="J394" s="385"/>
      <c r="K394" s="385"/>
      <c r="L394" s="385"/>
      <c r="M394" s="385"/>
    </row>
    <row r="395" spans="1:13" x14ac:dyDescent="0.35">
      <c r="C395" s="185"/>
      <c r="D395" s="185"/>
      <c r="E395" s="185"/>
      <c r="F395" s="185"/>
      <c r="G395" s="185"/>
      <c r="H395" s="185"/>
      <c r="I395" s="185"/>
      <c r="J395" s="185"/>
      <c r="K395" s="187"/>
      <c r="L395" s="187"/>
    </row>
    <row r="396" spans="1:13" x14ac:dyDescent="0.35">
      <c r="B396" t="s">
        <v>1</v>
      </c>
      <c r="C396" s="25" t="s">
        <v>706</v>
      </c>
      <c r="D396" s="185"/>
      <c r="E396" s="185"/>
      <c r="F396" s="185"/>
      <c r="G396" s="185"/>
      <c r="H396" s="185"/>
      <c r="I396" s="185"/>
      <c r="J396" s="185"/>
      <c r="K396" s="187"/>
      <c r="L396" s="187"/>
    </row>
    <row r="397" spans="1:13" x14ac:dyDescent="0.35">
      <c r="B397" t="s">
        <v>3</v>
      </c>
      <c r="C397" s="189" t="s">
        <v>2</v>
      </c>
      <c r="D397" s="185"/>
      <c r="E397" s="185"/>
      <c r="F397" s="185"/>
      <c r="G397" s="185"/>
      <c r="H397" s="185"/>
      <c r="I397" s="185"/>
      <c r="J397" s="185"/>
      <c r="K397" s="187"/>
      <c r="L397" s="187"/>
    </row>
    <row r="398" spans="1:13" x14ac:dyDescent="0.35">
      <c r="B398" t="s">
        <v>4</v>
      </c>
      <c r="C398" s="25" t="s">
        <v>201</v>
      </c>
      <c r="D398" s="185"/>
      <c r="E398" s="185"/>
      <c r="F398" s="185"/>
      <c r="G398" s="185"/>
      <c r="H398" s="185"/>
      <c r="I398" s="185"/>
      <c r="J398" s="185"/>
      <c r="K398" s="187"/>
      <c r="L398" s="187"/>
    </row>
    <row r="399" spans="1:13" x14ac:dyDescent="0.35">
      <c r="C399" s="185"/>
      <c r="D399" s="185"/>
      <c r="E399" s="185"/>
      <c r="F399" s="185"/>
      <c r="G399" s="185"/>
      <c r="H399" s="185"/>
      <c r="I399" s="185"/>
      <c r="J399" s="185"/>
      <c r="K399" s="187"/>
      <c r="L399" s="187"/>
    </row>
    <row r="400" spans="1:13" ht="15.5" x14ac:dyDescent="0.35">
      <c r="A400" s="9"/>
      <c r="B400" s="9"/>
      <c r="C400" s="386" t="s">
        <v>7</v>
      </c>
      <c r="D400" s="387"/>
      <c r="E400" s="387"/>
      <c r="F400" s="387"/>
      <c r="G400" s="387"/>
      <c r="H400" s="387"/>
      <c r="I400" s="387"/>
      <c r="J400" s="388"/>
      <c r="K400" s="391" t="s">
        <v>10</v>
      </c>
      <c r="L400" s="392"/>
      <c r="M400" s="9"/>
    </row>
    <row r="401" spans="1:13" ht="15.5" x14ac:dyDescent="0.35">
      <c r="A401" s="10" t="s">
        <v>5</v>
      </c>
      <c r="B401" s="10" t="s">
        <v>6</v>
      </c>
      <c r="C401" s="28" t="s">
        <v>8</v>
      </c>
      <c r="D401" s="386" t="s">
        <v>9</v>
      </c>
      <c r="E401" s="387"/>
      <c r="F401" s="387"/>
      <c r="G401" s="387"/>
      <c r="H401" s="387"/>
      <c r="I401" s="387"/>
      <c r="J401" s="388"/>
      <c r="K401" s="393" t="s">
        <v>11</v>
      </c>
      <c r="L401" s="394"/>
      <c r="M401" s="10" t="s">
        <v>12</v>
      </c>
    </row>
    <row r="402" spans="1:13" ht="18.5" x14ac:dyDescent="0.45">
      <c r="A402" s="31"/>
      <c r="B402" s="23"/>
      <c r="C402" s="19"/>
      <c r="D402" s="20"/>
      <c r="E402" s="21"/>
      <c r="F402" s="21"/>
      <c r="G402" s="21"/>
      <c r="H402" s="21"/>
      <c r="I402" s="21"/>
      <c r="J402" s="22"/>
      <c r="K402" s="90"/>
      <c r="L402" s="92"/>
      <c r="M402" s="19"/>
    </row>
    <row r="403" spans="1:13" x14ac:dyDescent="0.35">
      <c r="A403" s="2"/>
      <c r="B403" s="1" t="s">
        <v>335</v>
      </c>
      <c r="C403" s="6"/>
      <c r="D403" s="191"/>
      <c r="E403" s="12"/>
      <c r="F403" s="12"/>
      <c r="G403" s="12"/>
      <c r="H403" s="192"/>
      <c r="I403" s="83"/>
      <c r="J403" s="24"/>
      <c r="K403" s="191"/>
      <c r="L403" s="193"/>
      <c r="M403" s="2"/>
    </row>
    <row r="404" spans="1:13" x14ac:dyDescent="0.35">
      <c r="A404" s="2"/>
      <c r="B404" s="1" t="s">
        <v>405</v>
      </c>
      <c r="C404" s="6"/>
      <c r="D404" s="237"/>
      <c r="E404" s="12"/>
      <c r="F404" s="12"/>
      <c r="G404" s="12"/>
      <c r="H404" s="238"/>
      <c r="I404" s="83"/>
      <c r="J404" s="24"/>
      <c r="K404" s="237"/>
      <c r="L404" s="239"/>
      <c r="M404" s="2"/>
    </row>
    <row r="405" spans="1:13" x14ac:dyDescent="0.35">
      <c r="A405" s="2">
        <v>1</v>
      </c>
      <c r="B405" s="2" t="s">
        <v>14</v>
      </c>
      <c r="C405" s="79"/>
      <c r="D405" s="342" t="s">
        <v>141</v>
      </c>
      <c r="E405" s="12" t="s">
        <v>25</v>
      </c>
      <c r="F405" s="12" t="s">
        <v>202</v>
      </c>
      <c r="G405" s="12" t="s">
        <v>25</v>
      </c>
      <c r="H405" s="343" t="s">
        <v>707</v>
      </c>
      <c r="I405" s="83" t="s">
        <v>25</v>
      </c>
      <c r="J405" s="24" t="s">
        <v>548</v>
      </c>
      <c r="K405" s="191">
        <v>2</v>
      </c>
      <c r="L405" s="193" t="s">
        <v>221</v>
      </c>
      <c r="M405" s="2"/>
    </row>
    <row r="406" spans="1:13" x14ac:dyDescent="0.35">
      <c r="A406" s="2">
        <v>2</v>
      </c>
      <c r="B406" s="2" t="s">
        <v>334</v>
      </c>
      <c r="C406" s="6"/>
      <c r="D406" s="191" t="s">
        <v>28</v>
      </c>
      <c r="E406" s="12" t="s">
        <v>25</v>
      </c>
      <c r="F406" s="12" t="s">
        <v>74</v>
      </c>
      <c r="G406" s="12" t="s">
        <v>25</v>
      </c>
      <c r="H406" s="343" t="s">
        <v>707</v>
      </c>
      <c r="I406" s="83" t="s">
        <v>25</v>
      </c>
      <c r="J406" s="24" t="s">
        <v>548</v>
      </c>
      <c r="K406" s="191">
        <v>1</v>
      </c>
      <c r="L406" s="193" t="s">
        <v>221</v>
      </c>
      <c r="M406" s="2"/>
    </row>
    <row r="407" spans="1:13" ht="15.5" x14ac:dyDescent="0.35">
      <c r="A407" s="2">
        <v>3</v>
      </c>
      <c r="B407" s="33" t="s">
        <v>311</v>
      </c>
      <c r="C407" s="6" t="s">
        <v>94</v>
      </c>
      <c r="D407" s="237" t="s">
        <v>28</v>
      </c>
      <c r="E407" s="12" t="s">
        <v>25</v>
      </c>
      <c r="F407" s="12" t="s">
        <v>79</v>
      </c>
      <c r="G407" s="12" t="s">
        <v>25</v>
      </c>
      <c r="H407" s="343" t="s">
        <v>707</v>
      </c>
      <c r="I407" s="83" t="s">
        <v>25</v>
      </c>
      <c r="J407" s="24" t="s">
        <v>548</v>
      </c>
      <c r="K407" s="237">
        <v>1</v>
      </c>
      <c r="L407" s="239" t="s">
        <v>221</v>
      </c>
      <c r="M407" s="2"/>
    </row>
    <row r="408" spans="1:13" x14ac:dyDescent="0.35">
      <c r="A408" s="2">
        <v>4</v>
      </c>
      <c r="B408" s="2" t="s">
        <v>86</v>
      </c>
      <c r="C408" s="6" t="s">
        <v>314</v>
      </c>
      <c r="D408" s="347" t="s">
        <v>46</v>
      </c>
      <c r="E408" s="12" t="s">
        <v>25</v>
      </c>
      <c r="F408" s="343" t="s">
        <v>708</v>
      </c>
      <c r="G408" s="12" t="s">
        <v>25</v>
      </c>
      <c r="H408" s="343" t="s">
        <v>707</v>
      </c>
      <c r="I408" s="83" t="s">
        <v>25</v>
      </c>
      <c r="J408" s="24" t="s">
        <v>548</v>
      </c>
      <c r="K408" s="191">
        <v>2</v>
      </c>
      <c r="L408" s="193" t="s">
        <v>221</v>
      </c>
      <c r="M408" s="2"/>
    </row>
    <row r="409" spans="1:13" x14ac:dyDescent="0.35">
      <c r="A409" s="2">
        <v>5</v>
      </c>
      <c r="B409" s="2" t="s">
        <v>95</v>
      </c>
      <c r="C409" s="79" t="s">
        <v>137</v>
      </c>
      <c r="D409" s="342" t="s">
        <v>30</v>
      </c>
      <c r="E409" s="12" t="s">
        <v>25</v>
      </c>
      <c r="F409" s="12" t="s">
        <v>80</v>
      </c>
      <c r="G409" s="12" t="s">
        <v>25</v>
      </c>
      <c r="H409" s="343" t="s">
        <v>707</v>
      </c>
      <c r="I409" s="83" t="s">
        <v>25</v>
      </c>
      <c r="J409" s="24" t="s">
        <v>548</v>
      </c>
      <c r="K409" s="342">
        <v>1</v>
      </c>
      <c r="L409" s="344" t="s">
        <v>221</v>
      </c>
      <c r="M409" s="2"/>
    </row>
    <row r="410" spans="1:13" x14ac:dyDescent="0.35">
      <c r="A410" s="2">
        <v>6</v>
      </c>
      <c r="B410" s="2" t="s">
        <v>19</v>
      </c>
      <c r="C410" s="79" t="s">
        <v>137</v>
      </c>
      <c r="D410" s="191" t="s">
        <v>30</v>
      </c>
      <c r="E410" s="12" t="s">
        <v>25</v>
      </c>
      <c r="F410" s="12" t="s">
        <v>709</v>
      </c>
      <c r="G410" s="12" t="s">
        <v>25</v>
      </c>
      <c r="H410" s="343" t="s">
        <v>707</v>
      </c>
      <c r="I410" s="83" t="s">
        <v>25</v>
      </c>
      <c r="J410" s="24" t="s">
        <v>548</v>
      </c>
      <c r="K410" s="191">
        <v>8</v>
      </c>
      <c r="L410" s="193" t="s">
        <v>221</v>
      </c>
      <c r="M410" s="2"/>
    </row>
    <row r="411" spans="1:13" x14ac:dyDescent="0.35">
      <c r="A411" s="2"/>
      <c r="B411" s="2"/>
      <c r="C411" s="79"/>
      <c r="D411" s="237"/>
      <c r="E411" s="12"/>
      <c r="F411" s="238"/>
      <c r="G411" s="12"/>
      <c r="H411" s="238"/>
      <c r="I411" s="83"/>
      <c r="J411" s="24"/>
      <c r="K411" s="237"/>
      <c r="L411" s="239"/>
      <c r="M411" s="2"/>
    </row>
    <row r="412" spans="1:13" x14ac:dyDescent="0.35">
      <c r="A412" s="2"/>
      <c r="B412" s="1" t="s">
        <v>406</v>
      </c>
      <c r="C412" s="79"/>
      <c r="D412" s="237"/>
      <c r="E412" s="12"/>
      <c r="F412" s="238"/>
      <c r="G412" s="12"/>
      <c r="H412" s="238"/>
      <c r="I412" s="83"/>
      <c r="J412" s="24"/>
      <c r="K412" s="237"/>
      <c r="L412" s="239"/>
      <c r="M412" s="2"/>
    </row>
    <row r="413" spans="1:13" x14ac:dyDescent="0.35">
      <c r="A413" s="2"/>
      <c r="B413" s="2" t="s">
        <v>14</v>
      </c>
      <c r="C413" s="79"/>
      <c r="D413" s="342" t="s">
        <v>141</v>
      </c>
      <c r="E413" s="12" t="s">
        <v>25</v>
      </c>
      <c r="F413" s="12" t="s">
        <v>85</v>
      </c>
      <c r="G413" s="12" t="s">
        <v>25</v>
      </c>
      <c r="H413" s="343" t="s">
        <v>707</v>
      </c>
      <c r="I413" s="83" t="s">
        <v>25</v>
      </c>
      <c r="J413" s="24" t="s">
        <v>548</v>
      </c>
      <c r="K413" s="342">
        <v>2</v>
      </c>
      <c r="L413" s="344" t="s">
        <v>221</v>
      </c>
      <c r="M413" s="2"/>
    </row>
    <row r="414" spans="1:13" x14ac:dyDescent="0.35">
      <c r="A414" s="2">
        <v>1</v>
      </c>
      <c r="B414" s="2" t="s">
        <v>334</v>
      </c>
      <c r="C414" s="6"/>
      <c r="D414" s="342" t="s">
        <v>28</v>
      </c>
      <c r="E414" s="12" t="s">
        <v>25</v>
      </c>
      <c r="F414" s="12" t="s">
        <v>80</v>
      </c>
      <c r="G414" s="12" t="s">
        <v>25</v>
      </c>
      <c r="H414" s="343" t="s">
        <v>707</v>
      </c>
      <c r="I414" s="83" t="s">
        <v>25</v>
      </c>
      <c r="J414" s="24" t="s">
        <v>548</v>
      </c>
      <c r="K414" s="342">
        <v>1</v>
      </c>
      <c r="L414" s="344" t="s">
        <v>221</v>
      </c>
      <c r="M414" s="2"/>
    </row>
    <row r="415" spans="1:13" x14ac:dyDescent="0.35">
      <c r="A415" s="2">
        <v>3</v>
      </c>
      <c r="B415" s="2" t="s">
        <v>86</v>
      </c>
      <c r="C415" s="6" t="s">
        <v>314</v>
      </c>
      <c r="D415" s="342" t="s">
        <v>46</v>
      </c>
      <c r="E415" s="12" t="s">
        <v>25</v>
      </c>
      <c r="F415" s="12">
        <v>37</v>
      </c>
      <c r="G415" s="12" t="s">
        <v>25</v>
      </c>
      <c r="H415" s="343" t="s">
        <v>707</v>
      </c>
      <c r="I415" s="83" t="s">
        <v>25</v>
      </c>
      <c r="J415" s="24" t="s">
        <v>548</v>
      </c>
      <c r="K415" s="237">
        <v>1</v>
      </c>
      <c r="L415" s="239" t="s">
        <v>221</v>
      </c>
      <c r="M415" s="2"/>
    </row>
    <row r="416" spans="1:13" x14ac:dyDescent="0.35">
      <c r="A416" s="2">
        <v>4</v>
      </c>
      <c r="B416" s="2" t="s">
        <v>165</v>
      </c>
      <c r="C416" s="79"/>
      <c r="D416" s="237" t="s">
        <v>30</v>
      </c>
      <c r="E416" s="12" t="s">
        <v>25</v>
      </c>
      <c r="F416" s="12" t="s">
        <v>710</v>
      </c>
      <c r="G416" s="12" t="s">
        <v>25</v>
      </c>
      <c r="H416" s="343" t="s">
        <v>707</v>
      </c>
      <c r="I416" s="83" t="s">
        <v>25</v>
      </c>
      <c r="J416" s="24" t="s">
        <v>548</v>
      </c>
      <c r="K416" s="237">
        <v>4</v>
      </c>
      <c r="L416" s="239" t="s">
        <v>221</v>
      </c>
      <c r="M416" s="2"/>
    </row>
    <row r="417" spans="1:13" x14ac:dyDescent="0.35">
      <c r="A417" s="2">
        <v>5</v>
      </c>
      <c r="B417" s="2" t="s">
        <v>407</v>
      </c>
      <c r="C417" s="79"/>
      <c r="D417" s="237" t="s">
        <v>30</v>
      </c>
      <c r="E417" s="12" t="s">
        <v>25</v>
      </c>
      <c r="F417" s="12" t="s">
        <v>711</v>
      </c>
      <c r="G417" s="12" t="s">
        <v>25</v>
      </c>
      <c r="H417" s="343" t="s">
        <v>707</v>
      </c>
      <c r="I417" s="83" t="s">
        <v>25</v>
      </c>
      <c r="J417" s="24" t="s">
        <v>548</v>
      </c>
      <c r="K417" s="237">
        <v>2</v>
      </c>
      <c r="L417" s="239" t="s">
        <v>221</v>
      </c>
      <c r="M417" s="2"/>
    </row>
    <row r="418" spans="1:13" x14ac:dyDescent="0.35">
      <c r="A418" s="2">
        <v>6</v>
      </c>
      <c r="B418" s="2" t="s">
        <v>223</v>
      </c>
      <c r="C418" s="79"/>
      <c r="D418" s="237" t="s">
        <v>408</v>
      </c>
      <c r="E418" s="12" t="s">
        <v>25</v>
      </c>
      <c r="F418" s="12" t="s">
        <v>409</v>
      </c>
      <c r="G418" s="12" t="s">
        <v>25</v>
      </c>
      <c r="H418" s="343" t="s">
        <v>707</v>
      </c>
      <c r="I418" s="83" t="s">
        <v>25</v>
      </c>
      <c r="J418" s="24" t="s">
        <v>548</v>
      </c>
      <c r="K418" s="237">
        <v>4</v>
      </c>
      <c r="L418" s="239" t="s">
        <v>221</v>
      </c>
      <c r="M418" s="2"/>
    </row>
    <row r="419" spans="1:13" x14ac:dyDescent="0.35">
      <c r="A419" s="3"/>
      <c r="B419" s="3"/>
      <c r="C419" s="7"/>
      <c r="D419" s="16"/>
      <c r="E419" s="17"/>
      <c r="F419" s="17"/>
      <c r="G419" s="17"/>
      <c r="H419" s="17"/>
      <c r="I419" s="17"/>
      <c r="J419" s="18"/>
      <c r="K419" s="16"/>
      <c r="L419" s="18"/>
      <c r="M419" s="3"/>
    </row>
    <row r="420" spans="1:13" x14ac:dyDescent="0.35">
      <c r="C420" s="341"/>
      <c r="D420" s="341"/>
      <c r="E420" s="341"/>
      <c r="F420" s="390" t="s">
        <v>549</v>
      </c>
      <c r="G420" s="390"/>
      <c r="H420" s="390"/>
      <c r="I420" s="390"/>
      <c r="J420" s="390"/>
      <c r="K420" s="390"/>
      <c r="L420" s="390"/>
      <c r="M420" s="390"/>
    </row>
    <row r="421" spans="1:13" x14ac:dyDescent="0.35">
      <c r="A421" s="389" t="s">
        <v>333</v>
      </c>
      <c r="B421" s="389"/>
      <c r="C421" s="389"/>
      <c r="D421" s="389"/>
      <c r="E421" s="341"/>
      <c r="F421" s="389"/>
      <c r="G421" s="389"/>
      <c r="H421" s="389"/>
      <c r="I421" s="389"/>
      <c r="J421" s="389"/>
      <c r="K421" s="389"/>
      <c r="L421" s="389"/>
      <c r="M421" s="389"/>
    </row>
    <row r="422" spans="1:13" x14ac:dyDescent="0.35">
      <c r="A422" s="389" t="s">
        <v>498</v>
      </c>
      <c r="B422" s="389"/>
      <c r="C422" s="389"/>
      <c r="D422" s="389"/>
      <c r="E422" s="341"/>
      <c r="F422" s="389" t="s">
        <v>498</v>
      </c>
      <c r="G422" s="389"/>
      <c r="H422" s="389"/>
      <c r="I422" s="389"/>
      <c r="J422" s="389"/>
      <c r="K422" s="389"/>
      <c r="L422" s="389"/>
      <c r="M422" s="389"/>
    </row>
    <row r="423" spans="1:13" x14ac:dyDescent="0.35">
      <c r="A423" s="389"/>
      <c r="B423" s="389"/>
      <c r="C423" s="389"/>
      <c r="D423" s="389"/>
      <c r="E423" s="341"/>
      <c r="F423" s="341"/>
      <c r="G423" s="341"/>
      <c r="H423" s="341"/>
      <c r="I423" s="341"/>
      <c r="J423" s="341"/>
      <c r="K423" s="343"/>
      <c r="L423" s="343"/>
    </row>
    <row r="424" spans="1:13" x14ac:dyDescent="0.35">
      <c r="C424" s="341"/>
      <c r="D424" s="341"/>
      <c r="E424" s="341"/>
      <c r="F424" s="341"/>
      <c r="G424" s="341"/>
      <c r="H424" s="341"/>
      <c r="I424" s="341"/>
      <c r="J424" s="341"/>
      <c r="K424" s="343"/>
      <c r="L424" s="343"/>
    </row>
    <row r="425" spans="1:13" x14ac:dyDescent="0.35">
      <c r="A425" s="395" t="s">
        <v>90</v>
      </c>
      <c r="B425" s="395"/>
      <c r="C425" s="395"/>
      <c r="D425" s="395"/>
      <c r="E425" s="341"/>
      <c r="F425" s="395" t="s">
        <v>90</v>
      </c>
      <c r="G425" s="395"/>
      <c r="H425" s="395"/>
      <c r="I425" s="395"/>
      <c r="J425" s="395"/>
      <c r="K425" s="395"/>
      <c r="L425" s="395"/>
      <c r="M425" s="395"/>
    </row>
    <row r="426" spans="1:13" x14ac:dyDescent="0.35">
      <c r="A426" s="389" t="s">
        <v>460</v>
      </c>
      <c r="B426" s="389"/>
      <c r="C426" s="389"/>
      <c r="D426" s="389"/>
      <c r="E426" s="341"/>
      <c r="F426" s="389" t="s">
        <v>460</v>
      </c>
      <c r="G426" s="389"/>
      <c r="H426" s="389"/>
      <c r="I426" s="389"/>
      <c r="J426" s="389"/>
      <c r="K426" s="389"/>
      <c r="L426" s="389"/>
      <c r="M426" s="389"/>
    </row>
    <row r="427" spans="1:13" x14ac:dyDescent="0.35">
      <c r="C427" s="341"/>
      <c r="D427" s="341"/>
      <c r="E427" s="341"/>
      <c r="F427" s="341"/>
      <c r="G427" s="341"/>
      <c r="H427" s="341"/>
      <c r="I427" s="341"/>
      <c r="J427" s="341"/>
      <c r="K427" s="343"/>
      <c r="L427" s="343"/>
    </row>
    <row r="428" spans="1:13" x14ac:dyDescent="0.35">
      <c r="A428" s="389" t="s">
        <v>51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</row>
    <row r="429" spans="1:13" x14ac:dyDescent="0.35">
      <c r="A429" s="389" t="s">
        <v>453</v>
      </c>
      <c r="B429" s="389"/>
      <c r="C429" s="389"/>
      <c r="D429" s="389"/>
      <c r="E429" s="389"/>
      <c r="F429" s="389"/>
      <c r="G429" s="389"/>
      <c r="H429" s="389"/>
      <c r="I429" s="389"/>
      <c r="J429" s="389"/>
      <c r="K429" s="389"/>
      <c r="L429" s="389"/>
      <c r="M429" s="389"/>
    </row>
    <row r="430" spans="1:13" x14ac:dyDescent="0.35">
      <c r="C430" s="341"/>
      <c r="D430" s="341"/>
      <c r="E430" s="341"/>
      <c r="F430" s="341"/>
      <c r="G430" s="341"/>
      <c r="H430" s="341"/>
      <c r="I430" s="341"/>
      <c r="J430" s="341"/>
      <c r="K430" s="343"/>
      <c r="L430" s="343"/>
    </row>
    <row r="431" spans="1:13" x14ac:dyDescent="0.35">
      <c r="C431" s="341"/>
      <c r="D431" s="341"/>
      <c r="E431" s="341"/>
      <c r="F431" s="341"/>
      <c r="G431" s="341"/>
      <c r="H431" s="341"/>
      <c r="I431" s="341"/>
      <c r="J431" s="341"/>
      <c r="K431" s="343"/>
      <c r="L431" s="343"/>
    </row>
    <row r="432" spans="1:13" x14ac:dyDescent="0.35">
      <c r="A432" s="395" t="s">
        <v>454</v>
      </c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</row>
    <row r="433" spans="1:13" x14ac:dyDescent="0.35">
      <c r="A433" s="389" t="s">
        <v>455</v>
      </c>
      <c r="B433" s="389"/>
      <c r="C433" s="389"/>
      <c r="D433" s="389"/>
      <c r="E433" s="389"/>
      <c r="F433" s="389"/>
      <c r="G433" s="389"/>
      <c r="H433" s="389"/>
      <c r="I433" s="389"/>
      <c r="J433" s="389"/>
      <c r="K433" s="389"/>
      <c r="L433" s="389"/>
      <c r="M433" s="389"/>
    </row>
    <row r="443" spans="1:13" x14ac:dyDescent="0.35">
      <c r="C443" s="346"/>
      <c r="D443" s="346"/>
      <c r="E443" s="346"/>
      <c r="F443" s="346"/>
      <c r="G443" s="346"/>
      <c r="H443" s="346"/>
      <c r="I443" s="346"/>
      <c r="J443" s="346"/>
      <c r="K443" s="348"/>
      <c r="L443" s="348"/>
    </row>
    <row r="448" spans="1:13" ht="23.5" x14ac:dyDescent="0.55000000000000004">
      <c r="A448" s="385" t="s">
        <v>0</v>
      </c>
      <c r="B448" s="385"/>
      <c r="C448" s="385"/>
      <c r="D448" s="385"/>
      <c r="E448" s="385"/>
      <c r="F448" s="385"/>
      <c r="G448" s="385"/>
      <c r="H448" s="385"/>
      <c r="I448" s="385"/>
      <c r="J448" s="385"/>
      <c r="K448" s="385"/>
      <c r="L448" s="385"/>
      <c r="M448" s="385"/>
    </row>
    <row r="449" spans="1:13" x14ac:dyDescent="0.35">
      <c r="C449" s="346"/>
      <c r="D449" s="346"/>
      <c r="E449" s="346"/>
      <c r="F449" s="346"/>
      <c r="G449" s="346"/>
      <c r="H449" s="346"/>
      <c r="I449" s="346"/>
      <c r="J449" s="346"/>
      <c r="K449" s="348"/>
      <c r="L449" s="348"/>
    </row>
    <row r="450" spans="1:13" x14ac:dyDescent="0.35">
      <c r="B450" t="s">
        <v>1</v>
      </c>
      <c r="C450" s="25" t="s">
        <v>699</v>
      </c>
      <c r="D450" s="346"/>
      <c r="E450" s="346"/>
      <c r="F450" s="346"/>
      <c r="G450" s="346"/>
      <c r="H450" s="346"/>
      <c r="I450" s="346"/>
      <c r="J450" s="346"/>
      <c r="K450" s="348"/>
      <c r="L450" s="348"/>
    </row>
    <row r="451" spans="1:13" x14ac:dyDescent="0.35">
      <c r="B451" t="s">
        <v>3</v>
      </c>
      <c r="C451" s="228" t="s">
        <v>2</v>
      </c>
      <c r="D451" s="346"/>
      <c r="E451" s="346"/>
      <c r="F451" s="346"/>
      <c r="G451" s="346"/>
      <c r="H451" s="346"/>
      <c r="I451" s="346"/>
      <c r="J451" s="346"/>
      <c r="K451" s="348"/>
      <c r="L451" s="348"/>
    </row>
    <row r="452" spans="1:13" x14ac:dyDescent="0.35">
      <c r="B452" t="s">
        <v>4</v>
      </c>
      <c r="C452" s="25" t="s">
        <v>201</v>
      </c>
      <c r="D452" s="346"/>
      <c r="E452" s="346"/>
      <c r="F452" s="346"/>
      <c r="G452" s="346"/>
      <c r="H452" s="346"/>
      <c r="I452" s="346"/>
      <c r="J452" s="346"/>
      <c r="K452" s="348"/>
      <c r="L452" s="348"/>
    </row>
    <row r="453" spans="1:13" x14ac:dyDescent="0.35">
      <c r="C453" s="346"/>
      <c r="D453" s="346"/>
      <c r="E453" s="346"/>
      <c r="F453" s="346"/>
      <c r="G453" s="346"/>
      <c r="H453" s="346"/>
      <c r="I453" s="346"/>
      <c r="J453" s="346"/>
      <c r="K453" s="348"/>
      <c r="L453" s="348"/>
    </row>
    <row r="454" spans="1:13" ht="15.5" x14ac:dyDescent="0.35">
      <c r="A454" s="9"/>
      <c r="B454" s="9"/>
      <c r="C454" s="386" t="s">
        <v>7</v>
      </c>
      <c r="D454" s="387"/>
      <c r="E454" s="387"/>
      <c r="F454" s="387"/>
      <c r="G454" s="387"/>
      <c r="H454" s="387"/>
      <c r="I454" s="387"/>
      <c r="J454" s="388"/>
      <c r="K454" s="391" t="s">
        <v>10</v>
      </c>
      <c r="L454" s="392"/>
      <c r="M454" s="9"/>
    </row>
    <row r="455" spans="1:13" ht="15.5" x14ac:dyDescent="0.35">
      <c r="A455" s="10" t="s">
        <v>5</v>
      </c>
      <c r="B455" s="10" t="s">
        <v>6</v>
      </c>
      <c r="C455" s="28" t="s">
        <v>8</v>
      </c>
      <c r="D455" s="386" t="s">
        <v>9</v>
      </c>
      <c r="E455" s="387"/>
      <c r="F455" s="387"/>
      <c r="G455" s="387"/>
      <c r="H455" s="387"/>
      <c r="I455" s="387"/>
      <c r="J455" s="388"/>
      <c r="K455" s="393" t="s">
        <v>11</v>
      </c>
      <c r="L455" s="394"/>
      <c r="M455" s="10" t="s">
        <v>12</v>
      </c>
    </row>
    <row r="456" spans="1:13" ht="18.5" x14ac:dyDescent="0.45">
      <c r="A456" s="31"/>
      <c r="B456" s="23"/>
      <c r="C456" s="19"/>
      <c r="D456" s="20"/>
      <c r="E456" s="21"/>
      <c r="F456" s="21"/>
      <c r="G456" s="21"/>
      <c r="H456" s="21"/>
      <c r="I456" s="21"/>
      <c r="J456" s="22"/>
      <c r="K456" s="90"/>
      <c r="L456" s="92"/>
      <c r="M456" s="19"/>
    </row>
    <row r="457" spans="1:13" x14ac:dyDescent="0.35">
      <c r="A457" s="2">
        <v>1</v>
      </c>
      <c r="B457" s="2" t="s">
        <v>14</v>
      </c>
      <c r="C457" s="6" t="s">
        <v>94</v>
      </c>
      <c r="D457" s="347" t="s">
        <v>141</v>
      </c>
      <c r="E457" s="12" t="s">
        <v>25</v>
      </c>
      <c r="F457" s="12" t="s">
        <v>317</v>
      </c>
      <c r="G457" s="12" t="s">
        <v>25</v>
      </c>
      <c r="H457" s="348" t="s">
        <v>496</v>
      </c>
      <c r="I457" s="83" t="s">
        <v>25</v>
      </c>
      <c r="J457" s="24" t="s">
        <v>548</v>
      </c>
      <c r="K457" s="347">
        <v>2</v>
      </c>
      <c r="L457" s="349" t="s">
        <v>221</v>
      </c>
      <c r="M457" s="2"/>
    </row>
    <row r="458" spans="1:13" x14ac:dyDescent="0.35">
      <c r="A458" s="2">
        <v>2</v>
      </c>
      <c r="B458" s="2" t="s">
        <v>15</v>
      </c>
      <c r="C458" s="6" t="s">
        <v>94</v>
      </c>
      <c r="D458" s="347" t="s">
        <v>27</v>
      </c>
      <c r="E458" s="12" t="s">
        <v>25</v>
      </c>
      <c r="F458" s="12" t="s">
        <v>700</v>
      </c>
      <c r="G458" s="12" t="s">
        <v>25</v>
      </c>
      <c r="H458" s="348" t="s">
        <v>496</v>
      </c>
      <c r="I458" s="83" t="s">
        <v>25</v>
      </c>
      <c r="J458" s="24" t="s">
        <v>548</v>
      </c>
      <c r="K458" s="347">
        <v>9</v>
      </c>
      <c r="L458" s="349" t="s">
        <v>221</v>
      </c>
      <c r="M458" s="2"/>
    </row>
    <row r="459" spans="1:13" x14ac:dyDescent="0.35">
      <c r="A459" s="2"/>
      <c r="B459" s="2" t="s">
        <v>705</v>
      </c>
      <c r="C459" s="6"/>
      <c r="D459" s="347" t="s">
        <v>29</v>
      </c>
      <c r="E459" s="12" t="s">
        <v>25</v>
      </c>
      <c r="F459" s="12" t="s">
        <v>26</v>
      </c>
      <c r="G459" s="12" t="s">
        <v>25</v>
      </c>
      <c r="H459" s="348" t="s">
        <v>496</v>
      </c>
      <c r="I459" s="83" t="s">
        <v>25</v>
      </c>
      <c r="J459" s="24" t="s">
        <v>548</v>
      </c>
      <c r="K459" s="347">
        <v>1</v>
      </c>
      <c r="L459" s="349" t="s">
        <v>221</v>
      </c>
      <c r="M459" s="2"/>
    </row>
    <row r="460" spans="1:13" ht="15.5" x14ac:dyDescent="0.35">
      <c r="A460" s="2">
        <v>3</v>
      </c>
      <c r="B460" s="33" t="s">
        <v>21</v>
      </c>
      <c r="C460" s="6" t="s">
        <v>17</v>
      </c>
      <c r="D460" s="347" t="s">
        <v>33</v>
      </c>
      <c r="E460" s="12" t="s">
        <v>25</v>
      </c>
      <c r="F460" s="12" t="s">
        <v>701</v>
      </c>
      <c r="G460" s="12" t="s">
        <v>25</v>
      </c>
      <c r="H460" s="348" t="s">
        <v>496</v>
      </c>
      <c r="I460" s="83" t="s">
        <v>25</v>
      </c>
      <c r="J460" s="24" t="s">
        <v>548</v>
      </c>
      <c r="K460" s="347">
        <v>19</v>
      </c>
      <c r="L460" s="349" t="s">
        <v>221</v>
      </c>
      <c r="M460" s="2"/>
    </row>
    <row r="461" spans="1:13" ht="15.5" x14ac:dyDescent="0.35">
      <c r="A461" s="2">
        <v>4</v>
      </c>
      <c r="B461" s="33" t="s">
        <v>21</v>
      </c>
      <c r="C461" s="6" t="s">
        <v>88</v>
      </c>
      <c r="D461" s="347" t="s">
        <v>33</v>
      </c>
      <c r="E461" s="12" t="s">
        <v>25</v>
      </c>
      <c r="F461" s="12" t="s">
        <v>702</v>
      </c>
      <c r="G461" s="12" t="s">
        <v>25</v>
      </c>
      <c r="H461" s="348" t="s">
        <v>496</v>
      </c>
      <c r="I461" s="83" t="s">
        <v>25</v>
      </c>
      <c r="J461" s="24" t="s">
        <v>548</v>
      </c>
      <c r="K461" s="347">
        <v>10</v>
      </c>
      <c r="L461" s="349" t="s">
        <v>221</v>
      </c>
      <c r="M461" s="2"/>
    </row>
    <row r="462" spans="1:13" x14ac:dyDescent="0.35">
      <c r="A462" s="2">
        <v>5</v>
      </c>
      <c r="B462" s="2" t="s">
        <v>188</v>
      </c>
      <c r="C462" s="6"/>
      <c r="D462" s="347" t="s">
        <v>30</v>
      </c>
      <c r="E462" s="12" t="s">
        <v>25</v>
      </c>
      <c r="F462" s="348" t="s">
        <v>703</v>
      </c>
      <c r="G462" s="12" t="s">
        <v>25</v>
      </c>
      <c r="H462" s="348" t="s">
        <v>496</v>
      </c>
      <c r="I462" s="83" t="s">
        <v>25</v>
      </c>
      <c r="J462" s="24" t="s">
        <v>548</v>
      </c>
      <c r="K462" s="347">
        <v>2</v>
      </c>
      <c r="L462" s="349" t="s">
        <v>221</v>
      </c>
      <c r="M462" s="2"/>
    </row>
    <row r="463" spans="1:13" x14ac:dyDescent="0.35">
      <c r="A463" s="2">
        <v>6</v>
      </c>
      <c r="B463" s="2" t="s">
        <v>704</v>
      </c>
      <c r="C463" s="6"/>
      <c r="D463" s="347" t="s">
        <v>338</v>
      </c>
      <c r="E463" s="12" t="s">
        <v>25</v>
      </c>
      <c r="F463" s="12" t="s">
        <v>26</v>
      </c>
      <c r="G463" s="12" t="s">
        <v>25</v>
      </c>
      <c r="H463" s="348" t="s">
        <v>496</v>
      </c>
      <c r="I463" s="83" t="s">
        <v>25</v>
      </c>
      <c r="J463" s="24" t="s">
        <v>548</v>
      </c>
      <c r="K463" s="347">
        <v>1</v>
      </c>
      <c r="L463" s="349" t="s">
        <v>221</v>
      </c>
      <c r="M463" s="2"/>
    </row>
    <row r="464" spans="1:13" x14ac:dyDescent="0.35">
      <c r="A464" s="2">
        <v>7</v>
      </c>
      <c r="B464" s="2" t="s">
        <v>396</v>
      </c>
      <c r="C464" s="6"/>
      <c r="D464" s="347" t="s">
        <v>397</v>
      </c>
      <c r="E464" s="12" t="s">
        <v>25</v>
      </c>
      <c r="F464" s="12" t="s">
        <v>26</v>
      </c>
      <c r="G464" s="12" t="s">
        <v>25</v>
      </c>
      <c r="H464" s="348" t="s">
        <v>496</v>
      </c>
      <c r="I464" s="83" t="s">
        <v>25</v>
      </c>
      <c r="J464" s="24" t="s">
        <v>548</v>
      </c>
      <c r="K464" s="347">
        <v>1</v>
      </c>
      <c r="L464" s="349" t="s">
        <v>221</v>
      </c>
      <c r="M464" s="2"/>
    </row>
    <row r="465" spans="1:13" x14ac:dyDescent="0.35">
      <c r="A465" s="2"/>
      <c r="B465" s="2"/>
      <c r="C465" s="6"/>
      <c r="D465" s="347"/>
      <c r="E465" s="12"/>
      <c r="F465" s="12"/>
      <c r="G465" s="12"/>
      <c r="H465" s="348"/>
      <c r="I465" s="83"/>
      <c r="J465" s="24"/>
      <c r="K465" s="347"/>
      <c r="L465" s="349"/>
      <c r="M465" s="2"/>
    </row>
    <row r="466" spans="1:13" x14ac:dyDescent="0.35">
      <c r="A466" s="2"/>
      <c r="B466" s="2"/>
      <c r="C466" s="6"/>
      <c r="D466" s="347"/>
      <c r="E466" s="12"/>
      <c r="F466" s="12"/>
      <c r="G466" s="12"/>
      <c r="H466" s="348"/>
      <c r="I466" s="83"/>
      <c r="J466" s="24"/>
      <c r="K466" s="347"/>
      <c r="L466" s="349"/>
      <c r="M466" s="2"/>
    </row>
    <row r="467" spans="1:13" ht="15.5" x14ac:dyDescent="0.35">
      <c r="A467" s="2"/>
      <c r="B467" s="33"/>
      <c r="C467" s="6"/>
      <c r="D467" s="347"/>
      <c r="E467" s="12"/>
      <c r="F467" s="12"/>
      <c r="G467" s="12"/>
      <c r="H467" s="348"/>
      <c r="I467" s="83"/>
      <c r="J467" s="24"/>
      <c r="K467" s="347"/>
      <c r="L467" s="349"/>
      <c r="M467" s="2"/>
    </row>
    <row r="468" spans="1:13" x14ac:dyDescent="0.35">
      <c r="A468" s="2"/>
      <c r="B468" s="2"/>
      <c r="C468" s="6"/>
      <c r="D468" s="347"/>
      <c r="E468" s="12"/>
      <c r="F468" s="12"/>
      <c r="G468" s="12"/>
      <c r="H468" s="348"/>
      <c r="I468" s="83"/>
      <c r="J468" s="24"/>
      <c r="K468" s="347"/>
      <c r="L468" s="349"/>
      <c r="M468" s="2"/>
    </row>
    <row r="469" spans="1:13" x14ac:dyDescent="0.35">
      <c r="A469" s="2"/>
      <c r="B469" s="2"/>
      <c r="C469" s="6"/>
      <c r="D469" s="347"/>
      <c r="E469" s="12"/>
      <c r="F469" s="12"/>
      <c r="G469" s="12"/>
      <c r="H469" s="348"/>
      <c r="I469" s="83"/>
      <c r="J469" s="24"/>
      <c r="K469" s="347"/>
      <c r="L469" s="349"/>
      <c r="M469" s="2"/>
    </row>
    <row r="470" spans="1:13" x14ac:dyDescent="0.35">
      <c r="A470" s="2"/>
      <c r="B470" s="2"/>
      <c r="C470" s="6"/>
      <c r="D470" s="347"/>
      <c r="E470" s="12"/>
      <c r="F470" s="348"/>
      <c r="G470" s="12"/>
      <c r="H470" s="348"/>
      <c r="I470" s="83"/>
      <c r="J470" s="24"/>
      <c r="K470" s="347"/>
      <c r="L470" s="349"/>
      <c r="M470" s="2"/>
    </row>
    <row r="471" spans="1:13" x14ac:dyDescent="0.35">
      <c r="A471" s="2"/>
      <c r="B471" s="2"/>
      <c r="C471" s="6"/>
      <c r="D471" s="347"/>
      <c r="E471" s="12"/>
      <c r="F471" s="348"/>
      <c r="G471" s="12"/>
      <c r="H471" s="348"/>
      <c r="I471" s="83"/>
      <c r="J471" s="24"/>
      <c r="K471" s="347"/>
      <c r="L471" s="349"/>
      <c r="M471" s="2"/>
    </row>
    <row r="472" spans="1:13" ht="15.5" x14ac:dyDescent="0.35">
      <c r="A472" s="2"/>
      <c r="B472" s="33"/>
      <c r="C472" s="6"/>
      <c r="D472" s="347"/>
      <c r="E472" s="12"/>
      <c r="F472" s="12"/>
      <c r="G472" s="12"/>
      <c r="H472" s="348"/>
      <c r="I472" s="83"/>
      <c r="J472" s="24"/>
      <c r="K472" s="347"/>
      <c r="L472" s="349"/>
      <c r="M472" s="2"/>
    </row>
    <row r="473" spans="1:13" x14ac:dyDescent="0.35">
      <c r="A473" s="2"/>
      <c r="B473" s="2"/>
      <c r="C473" s="6"/>
      <c r="D473" s="347"/>
      <c r="E473" s="12"/>
      <c r="F473" s="12"/>
      <c r="G473" s="12"/>
      <c r="H473" s="348"/>
      <c r="I473" s="83"/>
      <c r="J473" s="24"/>
      <c r="K473" s="347"/>
      <c r="L473" s="349"/>
      <c r="M473" s="2"/>
    </row>
    <row r="474" spans="1:13" x14ac:dyDescent="0.35">
      <c r="A474" s="2"/>
      <c r="B474" s="2"/>
      <c r="C474" s="6"/>
      <c r="D474" s="347"/>
      <c r="E474" s="12"/>
      <c r="F474" s="12"/>
      <c r="G474" s="12"/>
      <c r="H474" s="348"/>
      <c r="I474" s="83"/>
      <c r="J474" s="24"/>
      <c r="K474" s="347"/>
      <c r="L474" s="349"/>
      <c r="M474" s="2"/>
    </row>
    <row r="475" spans="1:13" x14ac:dyDescent="0.35">
      <c r="A475" s="2"/>
      <c r="B475" s="2"/>
      <c r="C475" s="6"/>
      <c r="D475" s="347"/>
      <c r="E475" s="12"/>
      <c r="F475" s="348"/>
      <c r="G475" s="12"/>
      <c r="H475" s="348"/>
      <c r="I475" s="83"/>
      <c r="J475" s="24"/>
      <c r="K475" s="347"/>
      <c r="L475" s="349"/>
      <c r="M475" s="2"/>
    </row>
    <row r="476" spans="1:13" x14ac:dyDescent="0.35">
      <c r="A476" s="2"/>
      <c r="B476" s="2"/>
      <c r="C476" s="6"/>
      <c r="D476" s="347"/>
      <c r="E476" s="12"/>
      <c r="F476" s="12"/>
      <c r="G476" s="12"/>
      <c r="H476" s="348"/>
      <c r="I476" s="83"/>
      <c r="J476" s="24"/>
      <c r="K476" s="347"/>
      <c r="L476" s="349"/>
      <c r="M476" s="2"/>
    </row>
    <row r="477" spans="1:13" x14ac:dyDescent="0.35">
      <c r="A477" s="3"/>
      <c r="B477" s="3"/>
      <c r="C477" s="351"/>
      <c r="D477" s="16"/>
      <c r="E477" s="17"/>
      <c r="F477" s="17"/>
      <c r="G477" s="17"/>
      <c r="H477" s="17"/>
      <c r="I477" s="17"/>
      <c r="J477" s="18"/>
      <c r="K477" s="16"/>
      <c r="L477" s="18"/>
      <c r="M477" s="3"/>
    </row>
    <row r="478" spans="1:13" x14ac:dyDescent="0.35">
      <c r="C478" s="346"/>
      <c r="D478" s="346"/>
      <c r="E478" s="346"/>
      <c r="F478" s="390" t="s">
        <v>549</v>
      </c>
      <c r="G478" s="390"/>
      <c r="H478" s="390"/>
      <c r="I478" s="390"/>
      <c r="J478" s="390"/>
      <c r="K478" s="390"/>
      <c r="L478" s="390"/>
      <c r="M478" s="390"/>
    </row>
    <row r="479" spans="1:13" x14ac:dyDescent="0.35">
      <c r="A479" s="389" t="s">
        <v>333</v>
      </c>
      <c r="B479" s="389"/>
      <c r="C479" s="389"/>
      <c r="D479" s="389"/>
      <c r="E479" s="346"/>
      <c r="F479" s="389"/>
      <c r="G479" s="389"/>
      <c r="H479" s="389"/>
      <c r="I479" s="389"/>
      <c r="J479" s="389"/>
      <c r="K479" s="389"/>
      <c r="L479" s="389"/>
      <c r="M479" s="389"/>
    </row>
    <row r="480" spans="1:13" x14ac:dyDescent="0.35">
      <c r="A480" s="389" t="s">
        <v>498</v>
      </c>
      <c r="B480" s="389"/>
      <c r="C480" s="389"/>
      <c r="D480" s="389"/>
      <c r="E480" s="346"/>
      <c r="F480" s="389" t="s">
        <v>498</v>
      </c>
      <c r="G480" s="389"/>
      <c r="H480" s="389"/>
      <c r="I480" s="389"/>
      <c r="J480" s="389"/>
      <c r="K480" s="389"/>
      <c r="L480" s="389"/>
      <c r="M480" s="389"/>
    </row>
    <row r="481" spans="1:13" x14ac:dyDescent="0.35">
      <c r="A481" s="389"/>
      <c r="B481" s="389"/>
      <c r="C481" s="389"/>
      <c r="D481" s="389"/>
      <c r="E481" s="346"/>
      <c r="F481" s="346"/>
      <c r="G481" s="346"/>
      <c r="H481" s="346"/>
      <c r="I481" s="346"/>
      <c r="J481" s="346"/>
      <c r="K481" s="348"/>
      <c r="L481" s="348"/>
    </row>
    <row r="482" spans="1:13" x14ac:dyDescent="0.35">
      <c r="C482" s="346"/>
      <c r="D482" s="346"/>
      <c r="E482" s="346"/>
      <c r="F482" s="346"/>
      <c r="G482" s="346"/>
      <c r="H482" s="346"/>
      <c r="I482" s="346"/>
      <c r="J482" s="346"/>
      <c r="K482" s="348"/>
      <c r="L482" s="348"/>
    </row>
    <row r="483" spans="1:13" x14ac:dyDescent="0.35">
      <c r="A483" s="395" t="s">
        <v>90</v>
      </c>
      <c r="B483" s="395"/>
      <c r="C483" s="395"/>
      <c r="D483" s="395"/>
      <c r="E483" s="346"/>
      <c r="F483" s="395" t="s">
        <v>90</v>
      </c>
      <c r="G483" s="395"/>
      <c r="H483" s="395"/>
      <c r="I483" s="395"/>
      <c r="J483" s="395"/>
      <c r="K483" s="395"/>
      <c r="L483" s="395"/>
      <c r="M483" s="395"/>
    </row>
    <row r="484" spans="1:13" x14ac:dyDescent="0.35">
      <c r="A484" s="389" t="s">
        <v>460</v>
      </c>
      <c r="B484" s="389"/>
      <c r="C484" s="389"/>
      <c r="D484" s="389"/>
      <c r="E484" s="346"/>
      <c r="F484" s="389" t="s">
        <v>460</v>
      </c>
      <c r="G484" s="389"/>
      <c r="H484" s="389"/>
      <c r="I484" s="389"/>
      <c r="J484" s="389"/>
      <c r="K484" s="389"/>
      <c r="L484" s="389"/>
      <c r="M484" s="389"/>
    </row>
    <row r="485" spans="1:13" x14ac:dyDescent="0.35">
      <c r="C485" s="346"/>
      <c r="D485" s="346"/>
      <c r="E485" s="346"/>
      <c r="F485" s="346"/>
      <c r="G485" s="346"/>
      <c r="H485" s="346"/>
      <c r="I485" s="346"/>
      <c r="J485" s="346"/>
      <c r="K485" s="348"/>
      <c r="L485" s="348"/>
    </row>
    <row r="486" spans="1:13" x14ac:dyDescent="0.35">
      <c r="A486" s="389" t="s">
        <v>51</v>
      </c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</row>
    <row r="487" spans="1:13" x14ac:dyDescent="0.35">
      <c r="A487" s="389" t="s">
        <v>453</v>
      </c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</row>
    <row r="488" spans="1:13" x14ac:dyDescent="0.35">
      <c r="C488" s="346"/>
      <c r="D488" s="346"/>
      <c r="E488" s="346"/>
      <c r="F488" s="346"/>
      <c r="G488" s="346"/>
      <c r="H488" s="346"/>
      <c r="I488" s="346"/>
      <c r="J488" s="346"/>
      <c r="K488" s="348"/>
      <c r="L488" s="348"/>
    </row>
    <row r="489" spans="1:13" x14ac:dyDescent="0.35">
      <c r="C489" s="346"/>
      <c r="D489" s="346"/>
      <c r="E489" s="346"/>
      <c r="F489" s="346"/>
      <c r="G489" s="346"/>
      <c r="H489" s="346"/>
      <c r="I489" s="346"/>
      <c r="J489" s="346"/>
      <c r="K489" s="348"/>
      <c r="L489" s="348"/>
    </row>
    <row r="490" spans="1:13" x14ac:dyDescent="0.35">
      <c r="A490" s="395" t="s">
        <v>454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</row>
    <row r="491" spans="1:13" x14ac:dyDescent="0.35">
      <c r="A491" s="389" t="s">
        <v>455</v>
      </c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</row>
    <row r="492" spans="1:13" x14ac:dyDescent="0.35">
      <c r="K492"/>
      <c r="L492"/>
    </row>
  </sheetData>
  <mergeCells count="173">
    <mergeCell ref="A481:D481"/>
    <mergeCell ref="A483:D483"/>
    <mergeCell ref="F483:M483"/>
    <mergeCell ref="A484:D484"/>
    <mergeCell ref="F484:M484"/>
    <mergeCell ref="A486:M486"/>
    <mergeCell ref="A487:M487"/>
    <mergeCell ref="A490:M490"/>
    <mergeCell ref="A491:M491"/>
    <mergeCell ref="A448:M448"/>
    <mergeCell ref="C454:J454"/>
    <mergeCell ref="K454:L454"/>
    <mergeCell ref="D455:J455"/>
    <mergeCell ref="K455:L455"/>
    <mergeCell ref="F478:M478"/>
    <mergeCell ref="A479:D479"/>
    <mergeCell ref="F479:M479"/>
    <mergeCell ref="A480:D480"/>
    <mergeCell ref="F480:M480"/>
    <mergeCell ref="F315:M315"/>
    <mergeCell ref="A285:M285"/>
    <mergeCell ref="C291:J291"/>
    <mergeCell ref="K291:L291"/>
    <mergeCell ref="D292:J292"/>
    <mergeCell ref="K292:L292"/>
    <mergeCell ref="F35:M35"/>
    <mergeCell ref="A36:D36"/>
    <mergeCell ref="F36:M36"/>
    <mergeCell ref="C65:J65"/>
    <mergeCell ref="A43:M43"/>
    <mergeCell ref="A47:M47"/>
    <mergeCell ref="A48:M48"/>
    <mergeCell ref="A59:M59"/>
    <mergeCell ref="K65:L65"/>
    <mergeCell ref="A94:M94"/>
    <mergeCell ref="D66:J66"/>
    <mergeCell ref="F86:M86"/>
    <mergeCell ref="A87:D87"/>
    <mergeCell ref="F87:M87"/>
    <mergeCell ref="A88:D88"/>
    <mergeCell ref="F88:M88"/>
    <mergeCell ref="A89:D89"/>
    <mergeCell ref="A91:D91"/>
    <mergeCell ref="F91:M91"/>
    <mergeCell ref="A92:D92"/>
    <mergeCell ref="F92:M92"/>
    <mergeCell ref="K66:L66"/>
    <mergeCell ref="A159:D159"/>
    <mergeCell ref="A95:M95"/>
    <mergeCell ref="A98:M98"/>
    <mergeCell ref="A99:M99"/>
    <mergeCell ref="A113:M113"/>
    <mergeCell ref="C119:J119"/>
    <mergeCell ref="D120:J120"/>
    <mergeCell ref="F156:M156"/>
    <mergeCell ref="A157:D157"/>
    <mergeCell ref="F157:M157"/>
    <mergeCell ref="A158:D158"/>
    <mergeCell ref="F158:M158"/>
    <mergeCell ref="K119:L119"/>
    <mergeCell ref="K120:L120"/>
    <mergeCell ref="F203:M203"/>
    <mergeCell ref="A161:D161"/>
    <mergeCell ref="F161:M161"/>
    <mergeCell ref="A162:D162"/>
    <mergeCell ref="F162:M162"/>
    <mergeCell ref="A164:M164"/>
    <mergeCell ref="A165:M165"/>
    <mergeCell ref="A168:M168"/>
    <mergeCell ref="A169:M169"/>
    <mergeCell ref="A176:M176"/>
    <mergeCell ref="C182:J182"/>
    <mergeCell ref="D183:J183"/>
    <mergeCell ref="K182:L182"/>
    <mergeCell ref="K183:L183"/>
    <mergeCell ref="A216:M216"/>
    <mergeCell ref="A204:D204"/>
    <mergeCell ref="F204:M204"/>
    <mergeCell ref="A205:D205"/>
    <mergeCell ref="F205:M205"/>
    <mergeCell ref="A206:D206"/>
    <mergeCell ref="A208:D208"/>
    <mergeCell ref="F208:M208"/>
    <mergeCell ref="A209:D209"/>
    <mergeCell ref="F209:M209"/>
    <mergeCell ref="A211:M211"/>
    <mergeCell ref="A212:M212"/>
    <mergeCell ref="A215:M215"/>
    <mergeCell ref="A5:M5"/>
    <mergeCell ref="C11:J11"/>
    <mergeCell ref="K11:L11"/>
    <mergeCell ref="D12:J12"/>
    <mergeCell ref="K12:L12"/>
    <mergeCell ref="F30:M30"/>
    <mergeCell ref="A31:D31"/>
    <mergeCell ref="F31:M31"/>
    <mergeCell ref="A32:D32"/>
    <mergeCell ref="F32:M32"/>
    <mergeCell ref="A33:D33"/>
    <mergeCell ref="A35:D35"/>
    <mergeCell ref="A38:M38"/>
    <mergeCell ref="A39:M39"/>
    <mergeCell ref="A42:M42"/>
    <mergeCell ref="A264:M264"/>
    <mergeCell ref="A267:M267"/>
    <mergeCell ref="A268:M268"/>
    <mergeCell ref="A257:D257"/>
    <mergeCell ref="F257:M257"/>
    <mergeCell ref="A258:D258"/>
    <mergeCell ref="A260:D260"/>
    <mergeCell ref="F260:M260"/>
    <mergeCell ref="A261:D261"/>
    <mergeCell ref="F261:M261"/>
    <mergeCell ref="A231:M231"/>
    <mergeCell ref="C237:J237"/>
    <mergeCell ref="D238:J238"/>
    <mergeCell ref="F255:M255"/>
    <mergeCell ref="A256:D256"/>
    <mergeCell ref="F256:M256"/>
    <mergeCell ref="K237:L237"/>
    <mergeCell ref="K238:L238"/>
    <mergeCell ref="A263:M263"/>
    <mergeCell ref="A323:M323"/>
    <mergeCell ref="A324:M324"/>
    <mergeCell ref="A327:M327"/>
    <mergeCell ref="A328:M328"/>
    <mergeCell ref="F316:M316"/>
    <mergeCell ref="A317:D317"/>
    <mergeCell ref="F317:M317"/>
    <mergeCell ref="A320:D320"/>
    <mergeCell ref="F320:M320"/>
    <mergeCell ref="A321:D321"/>
    <mergeCell ref="F321:M321"/>
    <mergeCell ref="A316:D316"/>
    <mergeCell ref="A318:D318"/>
    <mergeCell ref="A394:M394"/>
    <mergeCell ref="C400:J400"/>
    <mergeCell ref="K400:L400"/>
    <mergeCell ref="D401:J401"/>
    <mergeCell ref="K401:L401"/>
    <mergeCell ref="F420:M420"/>
    <mergeCell ref="A421:D421"/>
    <mergeCell ref="F421:M421"/>
    <mergeCell ref="A422:D422"/>
    <mergeCell ref="F422:M422"/>
    <mergeCell ref="A423:D423"/>
    <mergeCell ref="A425:D425"/>
    <mergeCell ref="F425:M425"/>
    <mergeCell ref="A426:D426"/>
    <mergeCell ref="F426:M426"/>
    <mergeCell ref="A428:M428"/>
    <mergeCell ref="A429:M429"/>
    <mergeCell ref="A432:M432"/>
    <mergeCell ref="A433:M433"/>
    <mergeCell ref="A339:M339"/>
    <mergeCell ref="C345:J345"/>
    <mergeCell ref="K345:L345"/>
    <mergeCell ref="D346:J346"/>
    <mergeCell ref="K346:L346"/>
    <mergeCell ref="F368:M368"/>
    <mergeCell ref="A369:D369"/>
    <mergeCell ref="F369:M369"/>
    <mergeCell ref="A370:D370"/>
    <mergeCell ref="F370:M370"/>
    <mergeCell ref="A371:D371"/>
    <mergeCell ref="A373:D373"/>
    <mergeCell ref="F373:M373"/>
    <mergeCell ref="A374:D374"/>
    <mergeCell ref="F374:M374"/>
    <mergeCell ref="A376:M376"/>
    <mergeCell ref="A377:M377"/>
    <mergeCell ref="A380:M380"/>
    <mergeCell ref="A381:M381"/>
  </mergeCells>
  <pageMargins left="0.2" right="0.19" top="0.27" bottom="0.2" header="0.2" footer="0.17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56"/>
  <sheetViews>
    <sheetView view="pageLayout" topLeftCell="A4" workbookViewId="0">
      <selection activeCell="L24" sqref="L24"/>
    </sheetView>
  </sheetViews>
  <sheetFormatPr defaultRowHeight="14.5" x14ac:dyDescent="0.35"/>
  <cols>
    <col min="1" max="1" width="1.453125" customWidth="1"/>
    <col min="2" max="2" width="1.26953125" customWidth="1"/>
    <col min="3" max="3" width="1.81640625" customWidth="1"/>
    <col min="4" max="4" width="15.81640625" customWidth="1"/>
    <col min="5" max="6" width="13.1796875" customWidth="1"/>
    <col min="7" max="7" width="20" customWidth="1"/>
    <col min="8" max="8" width="13.1796875" customWidth="1"/>
    <col min="9" max="9" width="18.54296875" customWidth="1"/>
    <col min="10" max="10" width="45.26953125" customWidth="1"/>
    <col min="12" max="12" width="13.81640625" customWidth="1"/>
    <col min="13" max="13" width="9.1796875" hidden="1" customWidth="1"/>
    <col min="14" max="14" width="15.7265625" customWidth="1"/>
    <col min="15" max="15" width="14.453125" customWidth="1"/>
    <col min="16" max="16" width="21.453125" customWidth="1"/>
    <col min="17" max="18" width="13" customWidth="1"/>
    <col min="19" max="19" width="13.453125" customWidth="1"/>
  </cols>
  <sheetData>
    <row r="4" spans="2:20" x14ac:dyDescent="0.35">
      <c r="D4" s="398" t="s">
        <v>410</v>
      </c>
      <c r="E4" s="398"/>
      <c r="F4" s="398"/>
      <c r="G4" s="398"/>
      <c r="H4" s="398"/>
      <c r="M4" s="398" t="s">
        <v>574</v>
      </c>
      <c r="N4" s="398"/>
      <c r="O4" s="398"/>
      <c r="P4" s="398"/>
      <c r="Q4" s="398"/>
      <c r="R4" s="398"/>
      <c r="S4" s="309"/>
    </row>
    <row r="5" spans="2:20" ht="15" thickBot="1" x14ac:dyDescent="0.4"/>
    <row r="6" spans="2:20" ht="27" customHeight="1" x14ac:dyDescent="0.35">
      <c r="B6" s="41"/>
      <c r="C6" s="41"/>
      <c r="D6" s="61"/>
      <c r="E6" s="399" t="s">
        <v>122</v>
      </c>
      <c r="F6" s="400"/>
      <c r="G6" s="400"/>
      <c r="H6" s="400"/>
      <c r="I6" s="241" t="s">
        <v>412</v>
      </c>
      <c r="J6" s="311"/>
      <c r="K6" s="403"/>
      <c r="L6" s="403"/>
      <c r="M6" s="404"/>
      <c r="N6" s="399" t="s">
        <v>122</v>
      </c>
      <c r="O6" s="400"/>
      <c r="P6" s="400"/>
      <c r="Q6" s="400"/>
      <c r="R6" s="400"/>
      <c r="S6" s="312"/>
      <c r="T6" s="311" t="s">
        <v>412</v>
      </c>
    </row>
    <row r="7" spans="2:20" ht="27" customHeight="1" thickBot="1" x14ac:dyDescent="0.4">
      <c r="B7" s="41"/>
      <c r="C7" s="41"/>
      <c r="D7" s="62"/>
      <c r="E7" s="401" t="s">
        <v>123</v>
      </c>
      <c r="F7" s="402"/>
      <c r="G7" s="402"/>
      <c r="H7" s="402"/>
      <c r="I7" s="241"/>
      <c r="J7" s="311"/>
      <c r="K7" s="403"/>
      <c r="L7" s="403"/>
      <c r="M7" s="404"/>
      <c r="N7" s="401" t="s">
        <v>123</v>
      </c>
      <c r="O7" s="402"/>
      <c r="P7" s="402"/>
      <c r="Q7" s="402"/>
      <c r="R7" s="402"/>
      <c r="S7" s="312"/>
      <c r="T7" s="311"/>
    </row>
    <row r="8" spans="2:20" ht="15" customHeight="1" thickBot="1" x14ac:dyDescent="0.4">
      <c r="B8" s="41"/>
      <c r="C8" s="41"/>
      <c r="D8" s="62"/>
      <c r="E8" s="240">
        <v>1</v>
      </c>
      <c r="F8" s="240">
        <v>2</v>
      </c>
      <c r="G8" s="240">
        <v>3</v>
      </c>
      <c r="H8" s="240">
        <v>4</v>
      </c>
      <c r="I8" s="241" t="s">
        <v>411</v>
      </c>
      <c r="J8" s="311"/>
      <c r="K8" s="403"/>
      <c r="L8" s="403"/>
      <c r="M8" s="404"/>
      <c r="N8" s="308">
        <v>1</v>
      </c>
      <c r="O8" s="308">
        <v>2</v>
      </c>
      <c r="P8" s="308">
        <v>3</v>
      </c>
      <c r="Q8" s="308">
        <v>4</v>
      </c>
      <c r="R8" s="308">
        <v>5</v>
      </c>
      <c r="S8" s="313"/>
      <c r="T8" s="311" t="s">
        <v>411</v>
      </c>
    </row>
    <row r="9" spans="2:20" ht="55.5" customHeight="1" thickBot="1" x14ac:dyDescent="0.4">
      <c r="B9" s="41"/>
      <c r="C9" s="41"/>
      <c r="D9" s="60"/>
      <c r="E9" s="242"/>
      <c r="F9" s="242"/>
      <c r="G9" s="242"/>
      <c r="H9" s="242"/>
      <c r="I9" s="241" t="s">
        <v>413</v>
      </c>
      <c r="J9" s="311"/>
      <c r="K9" s="403"/>
      <c r="L9" s="403"/>
      <c r="M9" s="404"/>
      <c r="N9" s="242"/>
      <c r="O9" s="242"/>
      <c r="P9" s="242"/>
      <c r="Q9" s="242"/>
      <c r="R9" s="242"/>
      <c r="S9" s="314"/>
      <c r="T9" s="311" t="s">
        <v>413</v>
      </c>
    </row>
    <row r="10" spans="2:20" ht="12" customHeight="1" x14ac:dyDescent="0.35">
      <c r="B10" s="41"/>
      <c r="C10" s="41"/>
      <c r="D10" s="59"/>
      <c r="E10" s="59"/>
      <c r="F10" s="59"/>
      <c r="G10" s="59"/>
      <c r="H10" s="59"/>
      <c r="I10" s="55"/>
      <c r="J10" s="55"/>
      <c r="K10" s="56"/>
    </row>
    <row r="11" spans="2:20" x14ac:dyDescent="0.35">
      <c r="B11" s="397"/>
      <c r="C11" s="397"/>
      <c r="D11" s="58"/>
      <c r="E11" s="58"/>
      <c r="F11" s="58"/>
      <c r="G11" s="58"/>
      <c r="H11" s="58"/>
    </row>
    <row r="14" spans="2:20" x14ac:dyDescent="0.35">
      <c r="K14" s="310" t="s">
        <v>572</v>
      </c>
      <c r="L14" s="310"/>
      <c r="M14" s="310"/>
      <c r="N14" s="310"/>
      <c r="O14" s="310"/>
    </row>
    <row r="15" spans="2:20" x14ac:dyDescent="0.35">
      <c r="K15" s="54"/>
    </row>
    <row r="16" spans="2:20" x14ac:dyDescent="0.35">
      <c r="K16" s="405" t="s">
        <v>573</v>
      </c>
      <c r="L16" s="405"/>
      <c r="M16" s="405"/>
      <c r="N16" s="405"/>
      <c r="O16" s="405"/>
      <c r="P16" s="405"/>
      <c r="Q16" s="405"/>
      <c r="R16" s="405"/>
      <c r="S16" s="405"/>
      <c r="T16" s="405"/>
    </row>
    <row r="17" spans="11:20" x14ac:dyDescent="0.35">
      <c r="K17" s="405" t="s">
        <v>569</v>
      </c>
      <c r="L17" s="405"/>
      <c r="M17" s="405"/>
      <c r="N17" s="405"/>
      <c r="O17" s="405"/>
      <c r="P17" s="405"/>
      <c r="Q17" s="405"/>
      <c r="R17" s="405"/>
      <c r="S17" s="405"/>
      <c r="T17" s="405"/>
    </row>
    <row r="18" spans="11:20" x14ac:dyDescent="0.35">
      <c r="K18" s="405" t="s">
        <v>571</v>
      </c>
      <c r="L18" s="405"/>
      <c r="M18" s="405"/>
      <c r="N18" s="405"/>
      <c r="O18" s="405"/>
      <c r="P18" s="405"/>
      <c r="Q18" s="405"/>
      <c r="R18" s="405"/>
      <c r="S18" s="405"/>
      <c r="T18" s="405"/>
    </row>
    <row r="19" spans="11:20" x14ac:dyDescent="0.35">
      <c r="K19" s="405" t="s">
        <v>570</v>
      </c>
      <c r="L19" s="405"/>
      <c r="M19" s="405"/>
      <c r="N19" s="405"/>
      <c r="O19" s="405"/>
      <c r="P19" s="405"/>
      <c r="Q19" s="405"/>
      <c r="R19" s="405"/>
      <c r="S19" s="405"/>
      <c r="T19" s="405"/>
    </row>
    <row r="20" spans="11:20" x14ac:dyDescent="0.35">
      <c r="K20" s="405" t="s">
        <v>575</v>
      </c>
      <c r="L20" s="405"/>
      <c r="M20" s="405"/>
      <c r="N20" s="405"/>
      <c r="O20" s="405"/>
      <c r="P20" s="405"/>
      <c r="Q20" s="405"/>
      <c r="R20" s="405"/>
      <c r="S20" s="405"/>
      <c r="T20" s="405"/>
    </row>
    <row r="21" spans="11:20" x14ac:dyDescent="0.35">
      <c r="K21" s="405"/>
      <c r="L21" s="405"/>
      <c r="M21" s="405"/>
      <c r="N21" s="405"/>
      <c r="O21" s="405"/>
      <c r="P21" s="405"/>
      <c r="Q21" s="405"/>
      <c r="R21" s="405"/>
      <c r="S21" s="405"/>
      <c r="T21" s="405"/>
    </row>
    <row r="22" spans="11:20" x14ac:dyDescent="0.35">
      <c r="K22" s="405"/>
      <c r="L22" s="405"/>
      <c r="M22" s="405"/>
      <c r="N22" s="405"/>
      <c r="O22" s="405"/>
      <c r="P22" s="405"/>
      <c r="Q22" s="405"/>
      <c r="R22" s="405"/>
      <c r="S22" s="405"/>
      <c r="T22" s="405"/>
    </row>
    <row r="48" spans="4:4" x14ac:dyDescent="0.35">
      <c r="D48" s="63"/>
    </row>
    <row r="49" spans="4:5" x14ac:dyDescent="0.35">
      <c r="D49" s="63"/>
    </row>
    <row r="50" spans="4:5" x14ac:dyDescent="0.35">
      <c r="D50" s="63"/>
    </row>
    <row r="52" spans="4:5" x14ac:dyDescent="0.35">
      <c r="E52" s="55"/>
    </row>
    <row r="53" spans="4:5" x14ac:dyDescent="0.35">
      <c r="E53" s="55"/>
    </row>
    <row r="54" spans="4:5" x14ac:dyDescent="0.35">
      <c r="E54" s="55"/>
    </row>
    <row r="56" spans="4:5" x14ac:dyDescent="0.35">
      <c r="D56" s="64"/>
    </row>
  </sheetData>
  <mergeCells count="15">
    <mergeCell ref="K21:T21"/>
    <mergeCell ref="K22:T22"/>
    <mergeCell ref="E7:H7"/>
    <mergeCell ref="E6:H6"/>
    <mergeCell ref="D4:H4"/>
    <mergeCell ref="K16:T16"/>
    <mergeCell ref="K17:T17"/>
    <mergeCell ref="K18:T18"/>
    <mergeCell ref="K19:T19"/>
    <mergeCell ref="K20:T20"/>
    <mergeCell ref="B11:C11"/>
    <mergeCell ref="M4:R4"/>
    <mergeCell ref="N6:R6"/>
    <mergeCell ref="N7:R7"/>
    <mergeCell ref="K6:M9"/>
  </mergeCells>
  <pageMargins left="0.12" right="0.12" top="0.75" bottom="0.75" header="0.27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view="pageLayout" topLeftCell="A46" workbookViewId="0">
      <selection activeCell="I63" sqref="I63"/>
    </sheetView>
  </sheetViews>
  <sheetFormatPr defaultRowHeight="14.5" x14ac:dyDescent="0.35"/>
  <cols>
    <col min="1" max="1" width="4.453125" customWidth="1"/>
    <col min="2" max="2" width="29.54296875" customWidth="1"/>
    <col min="3" max="3" width="11.453125" customWidth="1"/>
    <col min="4" max="4" width="38.453125" customWidth="1"/>
    <col min="5" max="5" width="8.81640625" customWidth="1"/>
    <col min="6" max="6" width="7.54296875" customWidth="1"/>
  </cols>
  <sheetData>
    <row r="2" spans="1:7" x14ac:dyDescent="0.35">
      <c r="A2" s="389" t="s">
        <v>125</v>
      </c>
      <c r="B2" s="389"/>
      <c r="C2" s="389"/>
      <c r="D2" s="389"/>
      <c r="E2" s="389"/>
      <c r="F2" s="389"/>
      <c r="G2" s="101"/>
    </row>
    <row r="4" spans="1:7" x14ac:dyDescent="0.35">
      <c r="A4" t="s">
        <v>126</v>
      </c>
    </row>
    <row r="5" spans="1:7" x14ac:dyDescent="0.35">
      <c r="A5" t="s">
        <v>127</v>
      </c>
    </row>
    <row r="6" spans="1:7" ht="15" thickBot="1" x14ac:dyDescent="0.4"/>
    <row r="7" spans="1:7" x14ac:dyDescent="0.35">
      <c r="A7" s="73" t="s">
        <v>5</v>
      </c>
      <c r="B7" s="72" t="s">
        <v>128</v>
      </c>
      <c r="C7" s="406" t="s">
        <v>129</v>
      </c>
      <c r="D7" s="407"/>
      <c r="E7" s="72" t="s">
        <v>132</v>
      </c>
      <c r="F7" s="74" t="s">
        <v>12</v>
      </c>
    </row>
    <row r="8" spans="1:7" ht="15" thickBot="1" x14ac:dyDescent="0.4">
      <c r="A8" s="70"/>
      <c r="B8" s="52"/>
      <c r="C8" s="51" t="s">
        <v>130</v>
      </c>
      <c r="D8" s="51" t="s">
        <v>131</v>
      </c>
      <c r="E8" s="52"/>
      <c r="F8" s="71"/>
    </row>
    <row r="9" spans="1:7" x14ac:dyDescent="0.35">
      <c r="A9" s="3"/>
      <c r="B9" s="3"/>
      <c r="C9" s="3"/>
      <c r="D9" s="3"/>
      <c r="E9" s="3"/>
      <c r="F9" s="3"/>
    </row>
    <row r="10" spans="1:7" x14ac:dyDescent="0.35">
      <c r="A10" s="50"/>
      <c r="B10" s="50"/>
      <c r="C10" s="50"/>
      <c r="D10" s="50"/>
      <c r="E10" s="50"/>
      <c r="F10" s="50"/>
    </row>
    <row r="11" spans="1:7" x14ac:dyDescent="0.35">
      <c r="A11" s="50"/>
      <c r="B11" s="50"/>
      <c r="C11" s="50"/>
      <c r="D11" s="50"/>
      <c r="E11" s="50"/>
      <c r="F11" s="50"/>
    </row>
    <row r="12" spans="1:7" x14ac:dyDescent="0.35">
      <c r="A12" s="50"/>
      <c r="B12" s="50"/>
      <c r="C12" s="50"/>
      <c r="D12" s="50"/>
      <c r="E12" s="50"/>
      <c r="F12" s="50"/>
    </row>
    <row r="13" spans="1:7" x14ac:dyDescent="0.35">
      <c r="A13" s="50"/>
      <c r="B13" s="50"/>
      <c r="C13" s="50"/>
      <c r="D13" s="50"/>
      <c r="E13" s="50"/>
      <c r="F13" s="50"/>
    </row>
    <row r="14" spans="1:7" x14ac:dyDescent="0.35">
      <c r="A14" s="50"/>
      <c r="B14" s="50"/>
      <c r="C14" s="50"/>
      <c r="D14" s="50"/>
      <c r="E14" s="50"/>
      <c r="F14" s="50"/>
    </row>
    <row r="15" spans="1:7" x14ac:dyDescent="0.35">
      <c r="A15" s="50"/>
      <c r="B15" s="50"/>
      <c r="C15" s="50"/>
      <c r="D15" s="50"/>
      <c r="E15" s="50"/>
      <c r="F15" s="50"/>
    </row>
    <row r="16" spans="1:7" x14ac:dyDescent="0.35">
      <c r="A16" s="50"/>
      <c r="B16" s="50"/>
      <c r="C16" s="50"/>
      <c r="D16" s="50"/>
      <c r="E16" s="50"/>
      <c r="F16" s="50"/>
    </row>
    <row r="17" spans="1:6" x14ac:dyDescent="0.35">
      <c r="A17" s="50"/>
      <c r="B17" s="50"/>
      <c r="C17" s="50"/>
      <c r="D17" s="50"/>
      <c r="E17" s="50"/>
      <c r="F17" s="50"/>
    </row>
    <row r="18" spans="1:6" x14ac:dyDescent="0.35">
      <c r="A18" s="50"/>
      <c r="B18" s="50"/>
      <c r="C18" s="50"/>
      <c r="D18" s="50"/>
      <c r="E18" s="50"/>
      <c r="F18" s="50"/>
    </row>
    <row r="19" spans="1:6" x14ac:dyDescent="0.35">
      <c r="A19" s="50"/>
      <c r="B19" s="50"/>
      <c r="C19" s="50"/>
      <c r="D19" s="50"/>
      <c r="E19" s="50"/>
      <c r="F19" s="50"/>
    </row>
    <row r="20" spans="1:6" x14ac:dyDescent="0.35">
      <c r="A20" s="50"/>
      <c r="B20" s="50"/>
      <c r="C20" s="50"/>
      <c r="D20" s="50"/>
      <c r="E20" s="50"/>
      <c r="F20" s="50"/>
    </row>
    <row r="21" spans="1:6" x14ac:dyDescent="0.35">
      <c r="A21" s="50"/>
      <c r="B21" s="50"/>
      <c r="C21" s="50"/>
      <c r="D21" s="50"/>
      <c r="E21" s="50"/>
      <c r="F21" s="50"/>
    </row>
    <row r="22" spans="1:6" x14ac:dyDescent="0.35">
      <c r="A22" s="50"/>
      <c r="B22" s="50"/>
      <c r="C22" s="50"/>
      <c r="D22" s="50"/>
      <c r="E22" s="50"/>
      <c r="F22" s="50"/>
    </row>
    <row r="23" spans="1:6" x14ac:dyDescent="0.35">
      <c r="A23" s="50"/>
      <c r="B23" s="50"/>
      <c r="C23" s="50"/>
      <c r="D23" s="50"/>
      <c r="E23" s="50"/>
      <c r="F23" s="50"/>
    </row>
    <row r="24" spans="1:6" x14ac:dyDescent="0.35">
      <c r="A24" s="50"/>
      <c r="B24" s="50"/>
      <c r="C24" s="50"/>
      <c r="D24" s="50"/>
      <c r="E24" s="50"/>
      <c r="F24" s="50"/>
    </row>
    <row r="25" spans="1:6" x14ac:dyDescent="0.35">
      <c r="A25" s="50"/>
      <c r="B25" s="50"/>
      <c r="C25" s="50"/>
      <c r="D25" s="50"/>
      <c r="E25" s="50"/>
      <c r="F25" s="50"/>
    </row>
    <row r="26" spans="1:6" x14ac:dyDescent="0.35">
      <c r="A26" s="50"/>
      <c r="B26" s="50"/>
      <c r="C26" s="50"/>
      <c r="D26" s="50"/>
      <c r="E26" s="50"/>
      <c r="F26" s="50"/>
    </row>
    <row r="27" spans="1:6" x14ac:dyDescent="0.35">
      <c r="A27" s="50"/>
      <c r="B27" s="50"/>
      <c r="C27" s="50"/>
      <c r="D27" s="50"/>
      <c r="E27" s="50"/>
      <c r="F27" s="50"/>
    </row>
    <row r="28" spans="1:6" x14ac:dyDescent="0.35">
      <c r="A28" s="50"/>
      <c r="B28" s="50"/>
      <c r="C28" s="50"/>
      <c r="D28" s="50"/>
      <c r="E28" s="50"/>
      <c r="F28" s="50"/>
    </row>
    <row r="29" spans="1:6" x14ac:dyDescent="0.35">
      <c r="A29" s="50"/>
      <c r="B29" s="50"/>
      <c r="C29" s="50"/>
      <c r="D29" s="50"/>
      <c r="E29" s="50"/>
      <c r="F29" s="50"/>
    </row>
    <row r="30" spans="1:6" x14ac:dyDescent="0.35">
      <c r="A30" s="50"/>
      <c r="B30" s="50"/>
      <c r="C30" s="50"/>
      <c r="D30" s="50"/>
      <c r="E30" s="50"/>
      <c r="F30" s="50"/>
    </row>
    <row r="31" spans="1:6" x14ac:dyDescent="0.35">
      <c r="A31" s="50"/>
      <c r="B31" s="50"/>
      <c r="C31" s="50"/>
      <c r="D31" s="50"/>
      <c r="E31" s="50"/>
      <c r="F31" s="50"/>
    </row>
    <row r="32" spans="1:6" x14ac:dyDescent="0.35">
      <c r="A32" s="50"/>
      <c r="B32" s="50"/>
      <c r="C32" s="50"/>
      <c r="D32" s="50"/>
      <c r="E32" s="50"/>
      <c r="F32" s="50"/>
    </row>
    <row r="33" spans="1:6" x14ac:dyDescent="0.35">
      <c r="A33" s="50"/>
      <c r="B33" s="50"/>
      <c r="C33" s="50"/>
      <c r="D33" s="50"/>
      <c r="E33" s="50"/>
      <c r="F33" s="50"/>
    </row>
    <row r="34" spans="1:6" x14ac:dyDescent="0.35">
      <c r="A34" s="50"/>
      <c r="B34" s="50"/>
      <c r="C34" s="50"/>
      <c r="D34" s="50"/>
      <c r="E34" s="50"/>
      <c r="F34" s="50"/>
    </row>
    <row r="35" spans="1:6" x14ac:dyDescent="0.35">
      <c r="A35" s="50"/>
      <c r="B35" s="50"/>
      <c r="C35" s="50"/>
      <c r="D35" s="50"/>
      <c r="E35" s="50"/>
      <c r="F35" s="50"/>
    </row>
    <row r="36" spans="1:6" x14ac:dyDescent="0.35">
      <c r="A36" s="50"/>
      <c r="B36" s="50"/>
      <c r="C36" s="50"/>
      <c r="D36" s="50"/>
      <c r="E36" s="50"/>
      <c r="F36" s="50"/>
    </row>
    <row r="37" spans="1:6" x14ac:dyDescent="0.35">
      <c r="A37" s="50"/>
      <c r="B37" s="50"/>
      <c r="C37" s="50"/>
      <c r="D37" s="50"/>
      <c r="E37" s="50"/>
      <c r="F37" s="50"/>
    </row>
    <row r="38" spans="1:6" x14ac:dyDescent="0.35">
      <c r="A38" s="50"/>
      <c r="B38" s="50"/>
      <c r="C38" s="50"/>
      <c r="D38" s="50"/>
      <c r="E38" s="50"/>
      <c r="F38" s="50"/>
    </row>
    <row r="39" spans="1:6" x14ac:dyDescent="0.35">
      <c r="A39" s="50"/>
      <c r="B39" s="50"/>
      <c r="C39" s="50"/>
      <c r="D39" s="50"/>
      <c r="E39" s="50"/>
      <c r="F39" s="50"/>
    </row>
    <row r="40" spans="1:6" x14ac:dyDescent="0.35">
      <c r="A40" s="50"/>
      <c r="B40" s="50"/>
      <c r="C40" s="50"/>
      <c r="D40" s="50"/>
      <c r="E40" s="50"/>
      <c r="F40" s="50"/>
    </row>
    <row r="41" spans="1:6" x14ac:dyDescent="0.35">
      <c r="A41" s="50"/>
      <c r="B41" s="50"/>
      <c r="C41" s="50"/>
      <c r="D41" s="50"/>
      <c r="E41" s="50"/>
      <c r="F41" s="50"/>
    </row>
    <row r="42" spans="1:6" x14ac:dyDescent="0.35">
      <c r="A42" s="50"/>
      <c r="B42" s="50"/>
      <c r="C42" s="50"/>
      <c r="D42" s="50"/>
      <c r="E42" s="50"/>
      <c r="F42" s="50"/>
    </row>
    <row r="43" spans="1:6" x14ac:dyDescent="0.35">
      <c r="A43" s="50"/>
      <c r="B43" s="50"/>
      <c r="C43" s="50"/>
      <c r="D43" s="50"/>
      <c r="E43" s="50"/>
      <c r="F43" s="50"/>
    </row>
    <row r="44" spans="1:6" x14ac:dyDescent="0.35">
      <c r="A44" s="50"/>
      <c r="B44" s="50"/>
      <c r="C44" s="50"/>
      <c r="D44" s="50"/>
      <c r="E44" s="50"/>
      <c r="F44" s="50"/>
    </row>
    <row r="45" spans="1:6" x14ac:dyDescent="0.35">
      <c r="A45" s="50"/>
      <c r="B45" s="50"/>
      <c r="C45" s="50"/>
      <c r="D45" s="50"/>
      <c r="E45" s="50"/>
      <c r="F45" s="50"/>
    </row>
    <row r="46" spans="1:6" x14ac:dyDescent="0.35">
      <c r="A46" s="50"/>
      <c r="B46" s="50"/>
      <c r="C46" s="50"/>
      <c r="D46" s="50"/>
      <c r="E46" s="50"/>
      <c r="F46" s="50"/>
    </row>
    <row r="47" spans="1:6" x14ac:dyDescent="0.35">
      <c r="A47" s="50"/>
      <c r="B47" s="50"/>
      <c r="C47" s="50"/>
      <c r="D47" s="50"/>
      <c r="E47" s="50"/>
      <c r="F47" s="50"/>
    </row>
    <row r="48" spans="1:6" x14ac:dyDescent="0.35">
      <c r="A48" s="50"/>
      <c r="B48" s="50"/>
      <c r="C48" s="50"/>
      <c r="D48" s="50"/>
      <c r="E48" s="50"/>
      <c r="F48" s="50"/>
    </row>
    <row r="49" spans="1:6" x14ac:dyDescent="0.35">
      <c r="A49" s="50"/>
      <c r="B49" s="50"/>
      <c r="C49" s="50"/>
      <c r="D49" s="50"/>
      <c r="E49" s="50"/>
      <c r="F49" s="50"/>
    </row>
    <row r="50" spans="1:6" x14ac:dyDescent="0.35">
      <c r="A50" s="50"/>
      <c r="B50" s="50"/>
      <c r="C50" s="50"/>
      <c r="D50" s="50"/>
      <c r="E50" s="50"/>
      <c r="F50" s="50"/>
    </row>
    <row r="51" spans="1:6" x14ac:dyDescent="0.35">
      <c r="A51" s="50"/>
      <c r="B51" s="50"/>
      <c r="C51" s="50"/>
      <c r="D51" s="50"/>
      <c r="E51" s="50"/>
      <c r="F51" s="50"/>
    </row>
    <row r="52" spans="1:6" x14ac:dyDescent="0.35">
      <c r="A52" s="50"/>
      <c r="B52" s="50"/>
      <c r="C52" s="50"/>
      <c r="D52" s="50"/>
      <c r="E52" s="50"/>
      <c r="F52" s="50"/>
    </row>
    <row r="53" spans="1:6" x14ac:dyDescent="0.35">
      <c r="A53" s="50"/>
      <c r="B53" s="50"/>
      <c r="C53" s="50"/>
      <c r="D53" s="50"/>
      <c r="E53" s="50"/>
      <c r="F53" s="50"/>
    </row>
  </sheetData>
  <mergeCells count="2">
    <mergeCell ref="C7:D7"/>
    <mergeCell ref="A2:F2"/>
  </mergeCells>
  <pageMargins left="0.17" right="0.16" top="0.36" bottom="0.39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view="pageLayout" topLeftCell="A154" workbookViewId="0">
      <selection activeCell="O141" sqref="O141"/>
    </sheetView>
  </sheetViews>
  <sheetFormatPr defaultRowHeight="14.5" x14ac:dyDescent="0.35"/>
  <cols>
    <col min="1" max="1" width="3.26953125" customWidth="1"/>
    <col min="2" max="2" width="43.1796875" style="114" customWidth="1"/>
    <col min="3" max="3" width="3.54296875" customWidth="1"/>
    <col min="4" max="4" width="3.7265625" customWidth="1"/>
    <col min="5" max="6" width="6.1796875" customWidth="1"/>
    <col min="7" max="7" width="5.453125" bestFit="1" customWidth="1"/>
    <col min="8" max="8" width="5.7265625" customWidth="1"/>
    <col min="9" max="9" width="5.453125" bestFit="1" customWidth="1"/>
    <col min="10" max="10" width="5.453125" customWidth="1"/>
    <col min="11" max="11" width="5.1796875" customWidth="1"/>
    <col min="12" max="17" width="5.453125" bestFit="1" customWidth="1"/>
    <col min="18" max="18" width="5.453125" customWidth="1"/>
    <col min="19" max="19" width="11.453125" customWidth="1"/>
    <col min="20" max="20" width="14.1796875" style="57" customWidth="1"/>
  </cols>
  <sheetData>
    <row r="1" spans="1:20" x14ac:dyDescent="0.35">
      <c r="A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7"/>
    </row>
    <row r="2" spans="1:20" x14ac:dyDescent="0.35">
      <c r="A2" s="408" t="s">
        <v>300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244"/>
    </row>
    <row r="3" spans="1:20" x14ac:dyDescent="0.35">
      <c r="A3" s="409" t="s">
        <v>716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245"/>
    </row>
    <row r="4" spans="1:20" x14ac:dyDescent="0.35">
      <c r="A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7"/>
    </row>
    <row r="5" spans="1:20" ht="15" thickBot="1" x14ac:dyDescent="0.4">
      <c r="A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7"/>
    </row>
    <row r="6" spans="1:20" ht="15" thickBot="1" x14ac:dyDescent="0.4">
      <c r="A6" s="123" t="s">
        <v>5</v>
      </c>
      <c r="B6" s="364" t="s">
        <v>214</v>
      </c>
      <c r="C6" s="410" t="s">
        <v>215</v>
      </c>
      <c r="D6" s="411"/>
      <c r="E6" s="353"/>
      <c r="F6" s="416" t="s">
        <v>327</v>
      </c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383"/>
      <c r="S6" s="354"/>
      <c r="T6" s="243"/>
    </row>
    <row r="7" spans="1:20" x14ac:dyDescent="0.35">
      <c r="A7" s="126"/>
      <c r="B7" s="365"/>
      <c r="C7" s="355"/>
      <c r="D7" s="356"/>
      <c r="E7" s="357"/>
      <c r="F7" s="358"/>
      <c r="G7" s="358" t="s">
        <v>420</v>
      </c>
      <c r="H7" s="358" t="s">
        <v>420</v>
      </c>
      <c r="I7" s="358" t="s">
        <v>420</v>
      </c>
      <c r="J7" s="358" t="s">
        <v>420</v>
      </c>
      <c r="K7" s="358" t="s">
        <v>712</v>
      </c>
      <c r="L7" s="358" t="s">
        <v>420</v>
      </c>
      <c r="M7" s="358" t="s">
        <v>420</v>
      </c>
      <c r="N7" s="358" t="s">
        <v>420</v>
      </c>
      <c r="O7" s="358" t="s">
        <v>420</v>
      </c>
      <c r="P7" s="358" t="s">
        <v>420</v>
      </c>
      <c r="Q7" s="358" t="s">
        <v>420</v>
      </c>
      <c r="R7" s="355" t="s">
        <v>714</v>
      </c>
      <c r="S7" s="354" t="s">
        <v>216</v>
      </c>
      <c r="T7" s="243"/>
    </row>
    <row r="8" spans="1:20" x14ac:dyDescent="0.35">
      <c r="A8" s="131"/>
      <c r="B8" s="366" t="s">
        <v>217</v>
      </c>
      <c r="C8" s="412" t="s">
        <v>11</v>
      </c>
      <c r="D8" s="413"/>
      <c r="E8" s="359" t="s">
        <v>218</v>
      </c>
      <c r="F8" s="359" t="s">
        <v>299</v>
      </c>
      <c r="G8" s="359" t="s">
        <v>414</v>
      </c>
      <c r="H8" s="359" t="s">
        <v>421</v>
      </c>
      <c r="I8" s="359" t="s">
        <v>415</v>
      </c>
      <c r="J8" s="359" t="s">
        <v>416</v>
      </c>
      <c r="K8" s="359" t="s">
        <v>713</v>
      </c>
      <c r="L8" s="359" t="s">
        <v>417</v>
      </c>
      <c r="M8" s="359" t="s">
        <v>308</v>
      </c>
      <c r="N8" s="359" t="s">
        <v>418</v>
      </c>
      <c r="O8" s="359" t="s">
        <v>309</v>
      </c>
      <c r="P8" s="359" t="s">
        <v>310</v>
      </c>
      <c r="Q8" s="359" t="s">
        <v>419</v>
      </c>
      <c r="R8" s="376" t="s">
        <v>715</v>
      </c>
      <c r="S8" s="360" t="s">
        <v>11</v>
      </c>
      <c r="T8" s="243"/>
    </row>
    <row r="9" spans="1:20" s="114" customFormat="1" ht="12.5" thickBot="1" x14ac:dyDescent="0.35">
      <c r="A9" s="133">
        <v>1</v>
      </c>
      <c r="B9" s="367">
        <v>2</v>
      </c>
      <c r="C9" s="414">
        <v>3</v>
      </c>
      <c r="D9" s="415"/>
      <c r="E9" s="361">
        <v>4</v>
      </c>
      <c r="F9" s="361">
        <v>5</v>
      </c>
      <c r="G9" s="361">
        <v>6</v>
      </c>
      <c r="H9" s="361">
        <v>7</v>
      </c>
      <c r="I9" s="361">
        <v>8</v>
      </c>
      <c r="J9" s="361">
        <v>9</v>
      </c>
      <c r="K9" s="361">
        <v>10</v>
      </c>
      <c r="L9" s="361">
        <v>11</v>
      </c>
      <c r="M9" s="361">
        <v>12</v>
      </c>
      <c r="N9" s="361">
        <v>13</v>
      </c>
      <c r="O9" s="361">
        <v>14</v>
      </c>
      <c r="P9" s="361">
        <v>15</v>
      </c>
      <c r="Q9" s="361">
        <v>16</v>
      </c>
      <c r="R9" s="377">
        <v>17</v>
      </c>
      <c r="S9" s="362">
        <v>18</v>
      </c>
      <c r="T9" s="243"/>
    </row>
    <row r="10" spans="1:20" x14ac:dyDescent="0.35">
      <c r="A10" s="136"/>
      <c r="B10" s="164"/>
      <c r="C10" s="66"/>
      <c r="D10" s="68"/>
      <c r="E10" s="137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378"/>
      <c r="S10" s="138"/>
      <c r="T10" s="67"/>
    </row>
    <row r="11" spans="1:20" x14ac:dyDescent="0.35">
      <c r="A11" s="161"/>
      <c r="B11" s="363" t="s">
        <v>219</v>
      </c>
      <c r="C11" s="173"/>
      <c r="D11" s="163"/>
      <c r="E11" s="164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379"/>
      <c r="S11" s="166"/>
      <c r="T11" s="173"/>
    </row>
    <row r="12" spans="1:20" x14ac:dyDescent="0.35">
      <c r="A12" s="161">
        <v>1</v>
      </c>
      <c r="B12" s="368" t="s">
        <v>435</v>
      </c>
      <c r="C12" s="229" t="s">
        <v>220</v>
      </c>
      <c r="D12" s="230">
        <v>1</v>
      </c>
      <c r="E12" s="165" t="s">
        <v>221</v>
      </c>
      <c r="F12" s="165">
        <f>'DIREKSI UTAMA'!K14+'DIREKTUR KOMERSIAL &amp; P.USAHA'!K11+'DIREKTUR OPERASI'!K14+'DIREKTUR KEUANGAN &amp; SDM'!K14</f>
        <v>4</v>
      </c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379"/>
      <c r="S12" s="384">
        <f>F12+G12+H12+I12+J12+K12+L12+M12+N12+O12+P12+Q12+R12</f>
        <v>4</v>
      </c>
      <c r="T12" s="173"/>
    </row>
    <row r="13" spans="1:20" x14ac:dyDescent="0.35">
      <c r="A13" s="161">
        <v>2</v>
      </c>
      <c r="B13" s="368" t="s">
        <v>424</v>
      </c>
      <c r="C13" s="229" t="s">
        <v>220</v>
      </c>
      <c r="D13" s="230">
        <v>2</v>
      </c>
      <c r="E13" s="165" t="s">
        <v>221</v>
      </c>
      <c r="F13" s="165"/>
      <c r="G13" s="165">
        <f>' PERENCANAAN STRATEGI '!K14</f>
        <v>1</v>
      </c>
      <c r="H13" s="165">
        <f>'SEKPER '!K14</f>
        <v>1</v>
      </c>
      <c r="I13" s="165">
        <f>' KEPATUHAN &amp; HUKUM '!K14</f>
        <v>1</v>
      </c>
      <c r="J13" s="165">
        <f>'PEMASARAN &amp; CUSTOMER RALATION '!K13</f>
        <v>1</v>
      </c>
      <c r="K13" s="165"/>
      <c r="L13" s="165">
        <f>' PENGEMBANGAN USAHA '!K14</f>
        <v>1</v>
      </c>
      <c r="M13" s="165">
        <f>' OPERASI '!K14</f>
        <v>1</v>
      </c>
      <c r="N13" s="165">
        <f>SISINFO!K14</f>
        <v>1</v>
      </c>
      <c r="O13" s="165">
        <f>TEKNIK!K14</f>
        <v>1</v>
      </c>
      <c r="P13" s="165">
        <f>' KEUANGAN '!K14</f>
        <v>1</v>
      </c>
      <c r="Q13" s="165">
        <f>' SDM'!K14</f>
        <v>1</v>
      </c>
      <c r="R13" s="379">
        <f>KOMISARIS!K15</f>
        <v>1</v>
      </c>
      <c r="S13" s="384">
        <f t="shared" ref="S13:S29" si="0">F13+G13+H13+I13+J13+K13+L13+M13+N13+O13+P13+Q13+R13</f>
        <v>11</v>
      </c>
      <c r="T13" s="173"/>
    </row>
    <row r="14" spans="1:20" ht="15" customHeight="1" x14ac:dyDescent="0.35">
      <c r="A14" s="161">
        <v>3</v>
      </c>
      <c r="B14" s="368" t="s">
        <v>436</v>
      </c>
      <c r="C14" s="229" t="s">
        <v>220</v>
      </c>
      <c r="D14" s="230">
        <v>3</v>
      </c>
      <c r="E14" s="165" t="s">
        <v>221</v>
      </c>
      <c r="F14" s="165"/>
      <c r="G14" s="165">
        <f>' PERENCANAAN STRATEGI '!K68+' PERENCANAAN STRATEGI '!K75+' PERENCANAAN STRATEGI '!K82</f>
        <v>3</v>
      </c>
      <c r="H14" s="165">
        <f>'SEKPER '!K64+'SEKPER '!K114</f>
        <v>2</v>
      </c>
      <c r="I14" s="165">
        <f>' KEPATUHAN &amp; HUKUM '!K63+' KEPATUHAN &amp; HUKUM '!K112+' KEPATUHAN &amp; HUKUM '!K210+' KEPATUHAN &amp; HUKUM '!K259+' KEPATUHAN &amp; HUKUM '!K357</f>
        <v>5</v>
      </c>
      <c r="J14" s="165">
        <f>'PEMASARAN &amp; CUSTOMER RALATION '!K66+'PEMASARAN &amp; CUSTOMER RALATION '!K73</f>
        <v>2</v>
      </c>
      <c r="K14" s="165">
        <f>'KOORDINATOR SATUAN KERJA'!K13+'KOORDINATOR SATUAN KERJA'!K22</f>
        <v>2</v>
      </c>
      <c r="L14" s="165">
        <f>' PENGEMBANGAN USAHA '!K63+' PENGEMBANGAN USAHA '!K70</f>
        <v>2</v>
      </c>
      <c r="M14" s="165">
        <f>' OPERASI '!K66+' OPERASI '!K72+' OPERASI '!K119</f>
        <v>3</v>
      </c>
      <c r="N14" s="165">
        <f>SISINFO!K66+SISINFO!K71</f>
        <v>2</v>
      </c>
      <c r="O14" s="165">
        <f>TEKNIK!K64+TEKNIK!K71</f>
        <v>2</v>
      </c>
      <c r="P14" s="165">
        <f>' KEUANGAN '!K63+' KEUANGAN '!K70+' KEUANGAN '!K76</f>
        <v>3</v>
      </c>
      <c r="Q14" s="165">
        <f>' SDM'!K68+' SDM'!K74+' SDM'!K80</f>
        <v>3</v>
      </c>
      <c r="R14" s="379">
        <f>KOMISARIS!K66+KOMISARIS!K72+KOMISARIS!K78</f>
        <v>3</v>
      </c>
      <c r="S14" s="384">
        <f t="shared" si="0"/>
        <v>32</v>
      </c>
      <c r="T14" s="173"/>
    </row>
    <row r="15" spans="1:20" x14ac:dyDescent="0.35">
      <c r="A15" s="161">
        <v>4</v>
      </c>
      <c r="B15" s="368" t="s">
        <v>337</v>
      </c>
      <c r="C15" s="229" t="s">
        <v>220</v>
      </c>
      <c r="D15" s="230">
        <v>4</v>
      </c>
      <c r="E15" s="165" t="s">
        <v>221</v>
      </c>
      <c r="F15" s="165"/>
      <c r="G15" s="165">
        <f>' PERENCANAAN STRATEGI '!K120</f>
        <v>10</v>
      </c>
      <c r="H15" s="165">
        <f>'SEKPER '!K164</f>
        <v>8</v>
      </c>
      <c r="I15" s="165">
        <f>' KEPATUHAN &amp; HUKUM '!K161+' KEPATUHAN &amp; HUKUM '!K308+' KEPATUHAN &amp; HUKUM '!K358</f>
        <v>13</v>
      </c>
      <c r="J15" s="165">
        <f>'PEMASARAN &amp; CUSTOMER RALATION '!K119</f>
        <v>10</v>
      </c>
      <c r="K15" s="165">
        <f>'KOORDINATOR SATUAN KERJA'!K28</f>
        <v>4</v>
      </c>
      <c r="L15" s="165">
        <f>' PENGEMBANGAN USAHA '!K112</f>
        <v>8</v>
      </c>
      <c r="M15" s="165">
        <f>' OPERASI '!K171</f>
        <v>15</v>
      </c>
      <c r="N15" s="165">
        <f>SISINFO!K118+SISINFO!K170+SISINFO!K228</f>
        <v>15</v>
      </c>
      <c r="O15" s="165">
        <f>TEKNIK!K113</f>
        <v>11</v>
      </c>
      <c r="P15" s="165">
        <f>' KEUANGAN '!K112+' KEUANGAN '!K113+' KEUANGAN '!K114</f>
        <v>24</v>
      </c>
      <c r="Q15" s="165">
        <f>' SDM'!K122+' SDM'!K123+' SDM'!K132+' SDM'!K141+' SDM'!K240</f>
        <v>29</v>
      </c>
      <c r="R15" s="379">
        <f>KOMISARIS!K117</f>
        <v>4</v>
      </c>
      <c r="S15" s="384">
        <f t="shared" si="0"/>
        <v>151</v>
      </c>
      <c r="T15" s="173"/>
    </row>
    <row r="16" spans="1:20" x14ac:dyDescent="0.35">
      <c r="A16" s="161">
        <v>5</v>
      </c>
      <c r="B16" s="368" t="s">
        <v>14</v>
      </c>
      <c r="C16" s="229" t="s">
        <v>220</v>
      </c>
      <c r="D16" s="230">
        <v>5</v>
      </c>
      <c r="E16" s="165" t="s">
        <v>221</v>
      </c>
      <c r="F16" s="165">
        <f>'DIREKSI UTAMA'!K15+'DIREKSI UTAMA'!K70</f>
        <v>2</v>
      </c>
      <c r="G16" s="165"/>
      <c r="H16" s="165">
        <f>'SEKPER '!K165</f>
        <v>1</v>
      </c>
      <c r="I16" s="165">
        <f>' KEPATUHAN &amp; HUKUM '!K15</f>
        <v>1</v>
      </c>
      <c r="J16" s="165">
        <f>'PEMASARAN &amp; CUSTOMER RALATION '!K120</f>
        <v>1</v>
      </c>
      <c r="K16" s="165"/>
      <c r="L16" s="165">
        <f>' PENGEMBANGAN USAHA '!K113</f>
        <v>1</v>
      </c>
      <c r="M16" s="165"/>
      <c r="N16" s="165"/>
      <c r="O16" s="165">
        <f>TEKNIK!K15</f>
        <v>1</v>
      </c>
      <c r="P16" s="165"/>
      <c r="Q16" s="165">
        <f>' SDM'!K347+' SDM'!K405+' SDM'!K413+' SDM'!K457</f>
        <v>7</v>
      </c>
      <c r="R16" s="379"/>
      <c r="S16" s="384">
        <f t="shared" si="0"/>
        <v>14</v>
      </c>
      <c r="T16" s="173"/>
    </row>
    <row r="17" spans="1:20" x14ac:dyDescent="0.35">
      <c r="A17" s="161">
        <v>6</v>
      </c>
      <c r="B17" s="368" t="s">
        <v>15</v>
      </c>
      <c r="C17" s="229" t="s">
        <v>220</v>
      </c>
      <c r="D17" s="230">
        <v>6</v>
      </c>
      <c r="E17" s="165" t="s">
        <v>221</v>
      </c>
      <c r="F17" s="165">
        <f>'DIREKSI UTAMA'!K16+'DIREKTUR OPERASI'!K15+'DIREKTUR KEUANGAN &amp; SDM'!K15</f>
        <v>4</v>
      </c>
      <c r="G17" s="165">
        <f>' PERENCANAAN STRATEGI '!K15</f>
        <v>1</v>
      </c>
      <c r="H17" s="165">
        <f>'SEKPER '!K15+'SEKPER '!K214</f>
        <v>3</v>
      </c>
      <c r="I17" s="165"/>
      <c r="J17" s="165">
        <f>'PEMASARAN &amp; CUSTOMER RALATION '!K14+'PEMASARAN &amp; CUSTOMER RALATION '!K172</f>
        <v>2</v>
      </c>
      <c r="K17" s="165">
        <f>'KOORDINATOR SATUAN KERJA'!K14</f>
        <v>1</v>
      </c>
      <c r="L17" s="165">
        <f>' PENGEMBANGAN USAHA '!K114+' PENGEMBANGAN USAHA '!K210</f>
        <v>3</v>
      </c>
      <c r="M17" s="165"/>
      <c r="N17" s="165"/>
      <c r="O17" s="165">
        <f>TEKNIK!K162</f>
        <v>2</v>
      </c>
      <c r="P17" s="165">
        <f>' KEUANGAN '!K161+' KEUANGAN '!K210</f>
        <v>3</v>
      </c>
      <c r="Q17" s="165">
        <f>' SDM'!K185+' SDM'!K458</f>
        <v>11</v>
      </c>
      <c r="R17" s="379">
        <f>KOMISARIS!K118</f>
        <v>1</v>
      </c>
      <c r="S17" s="384">
        <f t="shared" si="0"/>
        <v>31</v>
      </c>
      <c r="T17" s="173"/>
    </row>
    <row r="18" spans="1:20" x14ac:dyDescent="0.35">
      <c r="A18" s="161">
        <v>7</v>
      </c>
      <c r="B18" s="368" t="s">
        <v>437</v>
      </c>
      <c r="C18" s="229" t="s">
        <v>220</v>
      </c>
      <c r="D18" s="230">
        <v>7</v>
      </c>
      <c r="E18" s="165" t="s">
        <v>221</v>
      </c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379"/>
      <c r="S18" s="384">
        <f t="shared" si="0"/>
        <v>0</v>
      </c>
      <c r="T18" s="173"/>
    </row>
    <row r="19" spans="1:20" x14ac:dyDescent="0.35">
      <c r="A19" s="161">
        <v>8</v>
      </c>
      <c r="B19" s="368" t="s">
        <v>438</v>
      </c>
      <c r="C19" s="229" t="s">
        <v>220</v>
      </c>
      <c r="D19" s="230">
        <v>8</v>
      </c>
      <c r="E19" s="165" t="s">
        <v>221</v>
      </c>
      <c r="F19" s="165">
        <f>'DIREKSI UTAMA'!K17+'DIREKSI UTAMA'!K71+'DIREKSI UTAMA'!K72+'DIREKTUR KOMERSIAL &amp; P.USAHA'!K12+'DIREKTUR KOMERSIAL &amp; P.USAHA'!K13+'DIREKTUR OPERASI'!K16+'DIREKTUR KEUANGAN &amp; SDM'!K17</f>
        <v>9</v>
      </c>
      <c r="G19" s="165">
        <f>' PERENCANAAN STRATEGI '!K16+' PERENCANAAN STRATEGI '!K69+' PERENCANAAN STRATEGI '!K83</f>
        <v>3</v>
      </c>
      <c r="H19" s="165">
        <f>'SEKPER '!K65+'SEKPER '!K115+'SEKPER '!K166</f>
        <v>3</v>
      </c>
      <c r="I19" s="165">
        <f>' KEPATUHAN &amp; HUKUM '!K16+' KEPATUHAN &amp; HUKUM '!K64+' KEPATUHAN &amp; HUKUM '!K65</f>
        <v>3</v>
      </c>
      <c r="J19" s="165">
        <f>'PEMASARAN &amp; CUSTOMER RALATION '!K15+'PEMASARAN &amp; CUSTOMER RALATION '!K121</f>
        <v>2</v>
      </c>
      <c r="K19" s="165">
        <f>'KOORDINATOR SATUAN KERJA'!K15</f>
        <v>1</v>
      </c>
      <c r="L19" s="165">
        <f>' PENGEMBANGAN USAHA '!K15+' PENGEMBANGAN USAHA '!K16+' PENGEMBANGAN USAHA '!K115+' PENGEMBANGAN USAHA '!K161</f>
        <v>4</v>
      </c>
      <c r="M19" s="165">
        <f>' OPERASI '!K15+' OPERASI '!K120+' OPERASI '!K172</f>
        <v>3</v>
      </c>
      <c r="N19" s="165">
        <f>SISINFO!K15+SISINFO!K16</f>
        <v>2</v>
      </c>
      <c r="O19" s="165">
        <f>TEKNIK!K16</f>
        <v>1</v>
      </c>
      <c r="P19" s="165">
        <f>' KEUANGAN '!K15+' KEUANGAN '!K115+' KEUANGAN '!K116+' KEUANGAN '!K211</f>
        <v>4</v>
      </c>
      <c r="Q19" s="165">
        <f>' SDM'!K15+' SDM'!K133+' SDM'!K186+' SDM'!K406+' SDM'!K407+' SDM'!K414</f>
        <v>6</v>
      </c>
      <c r="R19" s="379"/>
      <c r="S19" s="384">
        <f t="shared" si="0"/>
        <v>41</v>
      </c>
      <c r="T19" s="173"/>
    </row>
    <row r="20" spans="1:20" x14ac:dyDescent="0.35">
      <c r="A20" s="161">
        <v>9</v>
      </c>
      <c r="B20" s="368" t="s">
        <v>439</v>
      </c>
      <c r="C20" s="229" t="s">
        <v>220</v>
      </c>
      <c r="D20" s="230">
        <v>9</v>
      </c>
      <c r="E20" s="165" t="s">
        <v>221</v>
      </c>
      <c r="F20" s="165">
        <f>'DIREKSI UTAMA'!K18+'DIREKSI UTAMA'!K73+'SEKPER '!K215+'DIREKTUR KOMERSIAL &amp; P.USAHA'!K14+'DIREKTUR OPERASI'!K17+'DIREKTUR KEUANGAN &amp; SDM'!K18</f>
        <v>6</v>
      </c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379"/>
      <c r="S20" s="384">
        <f t="shared" si="0"/>
        <v>6</v>
      </c>
      <c r="T20" s="173"/>
    </row>
    <row r="21" spans="1:20" x14ac:dyDescent="0.35">
      <c r="A21" s="161">
        <v>10</v>
      </c>
      <c r="B21" s="368" t="s">
        <v>425</v>
      </c>
      <c r="C21" s="229" t="s">
        <v>220</v>
      </c>
      <c r="D21" s="230">
        <v>10</v>
      </c>
      <c r="E21" s="165" t="s">
        <v>221</v>
      </c>
      <c r="F21" s="165"/>
      <c r="G21" s="165">
        <f>' PERENCANAAN STRATEGI '!K17</f>
        <v>1</v>
      </c>
      <c r="H21" s="165">
        <f>'SEKPER '!K16</f>
        <v>1</v>
      </c>
      <c r="I21" s="165">
        <f>' KEPATUHAN &amp; HUKUM '!K17</f>
        <v>1</v>
      </c>
      <c r="J21" s="165">
        <f>'PEMASARAN &amp; CUSTOMER RALATION '!K16</f>
        <v>1</v>
      </c>
      <c r="K21" s="165"/>
      <c r="L21" s="165">
        <f>' PENGEMBANGAN USAHA '!K17</f>
        <v>1</v>
      </c>
      <c r="M21" s="165">
        <f>' OPERASI '!K16</f>
        <v>1</v>
      </c>
      <c r="N21" s="165">
        <f>SISINFO!K17</f>
        <v>1</v>
      </c>
      <c r="O21" s="165">
        <f>TEKNIK!K17</f>
        <v>1</v>
      </c>
      <c r="P21" s="165">
        <f>' KEUANGAN '!K16</f>
        <v>1</v>
      </c>
      <c r="Q21" s="165">
        <f>' SDM'!K16</f>
        <v>1</v>
      </c>
      <c r="R21" s="379">
        <f>KOMISARIS!K16</f>
        <v>1</v>
      </c>
      <c r="S21" s="384">
        <f t="shared" si="0"/>
        <v>11</v>
      </c>
      <c r="T21" s="173"/>
    </row>
    <row r="22" spans="1:20" ht="15" customHeight="1" x14ac:dyDescent="0.35">
      <c r="A22" s="161">
        <v>11</v>
      </c>
      <c r="B22" s="368" t="s">
        <v>440</v>
      </c>
      <c r="C22" s="229" t="s">
        <v>220</v>
      </c>
      <c r="D22" s="230">
        <v>11</v>
      </c>
      <c r="E22" s="165" t="s">
        <v>221</v>
      </c>
      <c r="F22" s="165"/>
      <c r="G22" s="165">
        <f>' PERENCANAAN STRATEGI '!K70+' PERENCANAAN STRATEGI '!K76+' PERENCANAAN STRATEGI '!K84</f>
        <v>3</v>
      </c>
      <c r="H22" s="165">
        <f>'SEKPER '!K66+'SEKPER '!K116</f>
        <v>2</v>
      </c>
      <c r="I22" s="165">
        <f>' KEPATUHAN &amp; HUKUM '!K66+' KEPATUHAN &amp; HUKUM '!K113+' KEPATUHAN &amp; HUKUM '!K211+' KEPATUHAN &amp; HUKUM '!K260+' KEPATUHAN &amp; HUKUM '!K359</f>
        <v>5</v>
      </c>
      <c r="J22" s="165">
        <f>'PEMASARAN &amp; CUSTOMER RALATION '!K67+'PEMASARAN &amp; CUSTOMER RALATION '!K74</f>
        <v>2</v>
      </c>
      <c r="K22" s="165">
        <f>'KOORDINATOR SATUAN KERJA'!K16+'KOORDINATOR SATUAN KERJA'!K23</f>
        <v>2</v>
      </c>
      <c r="L22" s="165">
        <f>' PENGEMBANGAN USAHA '!K64+' PENGEMBANGAN USAHA '!K71</f>
        <v>2</v>
      </c>
      <c r="M22" s="165">
        <f>' OPERASI '!K67+' OPERASI '!K73+' OPERASI '!K121</f>
        <v>3</v>
      </c>
      <c r="N22" s="165">
        <f>SISINFO!K67+SISINFO!K72</f>
        <v>2</v>
      </c>
      <c r="O22" s="165">
        <f>TEKNIK!K65+TEKNIK!K72</f>
        <v>2</v>
      </c>
      <c r="P22" s="165">
        <f>' KEUANGAN '!K64+' KEUANGAN '!K71+' KEUANGAN '!K77</f>
        <v>3</v>
      </c>
      <c r="Q22" s="165">
        <f>' SDM'!K69+' SDM'!K75+' SDM'!K81</f>
        <v>3</v>
      </c>
      <c r="R22" s="379">
        <f>KOMISARIS!K67+KOMISARIS!K73+KOMISARIS!K79</f>
        <v>3</v>
      </c>
      <c r="S22" s="384">
        <f t="shared" si="0"/>
        <v>32</v>
      </c>
      <c r="T22" s="173"/>
    </row>
    <row r="23" spans="1:20" x14ac:dyDescent="0.35">
      <c r="A23" s="161">
        <v>12</v>
      </c>
      <c r="B23" s="368" t="s">
        <v>351</v>
      </c>
      <c r="C23" s="229" t="s">
        <v>220</v>
      </c>
      <c r="D23" s="230">
        <v>12</v>
      </c>
      <c r="E23" s="165" t="s">
        <v>221</v>
      </c>
      <c r="F23" s="165"/>
      <c r="G23" s="165">
        <f>' PERENCANAAN STRATEGI '!K121+' PERENCANAAN STRATEGI '!K122</f>
        <v>8</v>
      </c>
      <c r="H23" s="165">
        <f>'SEKPER '!K167</f>
        <v>8</v>
      </c>
      <c r="I23" s="165">
        <f>' KEPATUHAN &amp; HUKUM '!K162+' KEPATUHAN &amp; HUKUM '!K309+' KEPATUHAN &amp; HUKUM '!K360</f>
        <v>12</v>
      </c>
      <c r="J23" s="165">
        <f>'PEMASARAN &amp; CUSTOMER RALATION '!K122</f>
        <v>9</v>
      </c>
      <c r="K23" s="165">
        <f>'KOORDINATOR SATUAN KERJA'!K29</f>
        <v>4</v>
      </c>
      <c r="L23" s="165">
        <f>' PENGEMBANGAN USAHA '!K116</f>
        <v>8</v>
      </c>
      <c r="M23" s="165">
        <f>' OPERASI '!K173</f>
        <v>16</v>
      </c>
      <c r="N23" s="165">
        <f>SISINFO!K119+SISINFO!K171+SISINFO!K229</f>
        <v>25</v>
      </c>
      <c r="O23" s="165">
        <f>TEKNIK!K114+TEKNIK!K211</f>
        <v>12</v>
      </c>
      <c r="P23" s="165">
        <f>' KEUANGAN '!K117</f>
        <v>26</v>
      </c>
      <c r="Q23" s="165">
        <f>' SDM'!K124+' SDM'!K125+' SDM'!K134+' SDM'!K142+' SDM'!K241+' SDM'!K408+' SDM'!K415</f>
        <v>37</v>
      </c>
      <c r="R23" s="379">
        <f>KOMISARIS!K119</f>
        <v>4</v>
      </c>
      <c r="S23" s="384">
        <f t="shared" si="0"/>
        <v>169</v>
      </c>
      <c r="T23" s="173"/>
    </row>
    <row r="24" spans="1:20" x14ac:dyDescent="0.35">
      <c r="A24" s="161">
        <v>13</v>
      </c>
      <c r="B24" s="368" t="s">
        <v>22</v>
      </c>
      <c r="C24" s="229" t="s">
        <v>220</v>
      </c>
      <c r="D24" s="230">
        <v>13</v>
      </c>
      <c r="E24" s="165" t="s">
        <v>221</v>
      </c>
      <c r="F24" s="165">
        <f>'DIREKSI UTAMA'!K19+'DIREKTUR OPERASI'!K18+'DIREKTUR KEUANGAN &amp; SDM'!K19+'DIREKTUR KOMERSIAL &amp; P.USAHA'!K15</f>
        <v>8</v>
      </c>
      <c r="G24" s="165">
        <f>' PERENCANAAN STRATEGI '!K18+' PERENCANAAN STRATEGI '!K71+' PERENCANAAN STRATEGI '!K77+' PERENCANAAN STRATEGI '!K85</f>
        <v>7</v>
      </c>
      <c r="H24" s="165">
        <f>'SEKPER '!K17+'SEKPER '!K117</f>
        <v>3</v>
      </c>
      <c r="I24" s="165">
        <f>' KEPATUHAN &amp; HUKUM '!K18+' KEPATUHAN &amp; HUKUM '!K67+' KEPATUHAN &amp; HUKUM '!K114+' KEPATUHAN &amp; HUKUM '!K212+' KEPATUHAN &amp; HUKUM '!K261</f>
        <v>7</v>
      </c>
      <c r="J24" s="165">
        <f>'PEMASARAN &amp; CUSTOMER RALATION '!K17+'PEMASARAN &amp; CUSTOMER RALATION '!K68+'PEMASARAN &amp; CUSTOMER RALATION '!K75</f>
        <v>3</v>
      </c>
      <c r="K24" s="165">
        <f>'KOORDINATOR SATUAN KERJA'!K17</f>
        <v>1</v>
      </c>
      <c r="L24" s="165">
        <f>' PENGEMBANGAN USAHA '!K65+' PENGEMBANGAN USAHA '!K72</f>
        <v>3</v>
      </c>
      <c r="M24" s="165">
        <f>' OPERASI '!K17+' OPERASI '!K68+' OPERASI '!K74+' OPERASI '!K122</f>
        <v>7</v>
      </c>
      <c r="N24" s="165">
        <f>SISINFO!K18+SISINFO!K68+SISINFO!K73</f>
        <v>6</v>
      </c>
      <c r="O24" s="165">
        <f>TEKNIK!K18+TEKNIK!K66+TEKNIK!K73</f>
        <v>6</v>
      </c>
      <c r="P24" s="165">
        <f>' KEUANGAN '!K17+' KEUANGAN '!K65+' KEUANGAN '!K72+' KEUANGAN '!K78</f>
        <v>7</v>
      </c>
      <c r="Q24" s="165">
        <f>' SDM'!K70+' SDM'!K76+' SDM'!K82</f>
        <v>5</v>
      </c>
      <c r="R24" s="379"/>
      <c r="S24" s="384">
        <f t="shared" si="0"/>
        <v>63</v>
      </c>
      <c r="T24" s="173"/>
    </row>
    <row r="25" spans="1:20" x14ac:dyDescent="0.35">
      <c r="A25" s="161">
        <v>14</v>
      </c>
      <c r="B25" s="368" t="s">
        <v>222</v>
      </c>
      <c r="C25" s="229" t="s">
        <v>220</v>
      </c>
      <c r="D25" s="230">
        <v>14</v>
      </c>
      <c r="E25" s="165" t="s">
        <v>221</v>
      </c>
      <c r="F25" s="165">
        <f>'DIREKSI UTAMA'!K20+'DIREKTUR KOMERSIAL &amp; P.USAHA'!K16+'DIREKTUR OPERASI'!K19+'DIREKTUR KEUANGAN &amp; SDM'!K20</f>
        <v>21</v>
      </c>
      <c r="G25" s="165">
        <f>' PERENCANAAN STRATEGI '!K19</f>
        <v>4</v>
      </c>
      <c r="H25" s="165">
        <f>'SEKPER '!K18+'SEKPER '!K67+'SEKPER '!K118+'SEKPER '!K168+'SEKPER '!K216+'SEKPER '!K217</f>
        <v>45</v>
      </c>
      <c r="I25" s="165">
        <f>' KEPATUHAN &amp; HUKUM '!K19</f>
        <v>3</v>
      </c>
      <c r="J25" s="165">
        <f>'PEMASARAN &amp; CUSTOMER RALATION '!K18+'PEMASARAN &amp; CUSTOMER RALATION '!K173</f>
        <v>12</v>
      </c>
      <c r="K25" s="165">
        <f>'KOORDINATOR SATUAN KERJA'!K18</f>
        <v>4</v>
      </c>
      <c r="L25" s="165">
        <f>' PENGEMBANGAN USAHA '!K18+' PENGEMBANGAN USAHA '!K117+' PENGEMBANGAN USAHA '!K211</f>
        <v>17</v>
      </c>
      <c r="M25" s="165"/>
      <c r="N25" s="165">
        <f>SISINFO!K19</f>
        <v>2</v>
      </c>
      <c r="O25" s="165">
        <f>TEKNIK!K19+TEKNIK!K163+TEKNIK!K164</f>
        <v>22</v>
      </c>
      <c r="P25" s="165">
        <f>' KEUANGAN '!K18+' KEUANGAN '!K162+' KEUANGAN '!K212</f>
        <v>16</v>
      </c>
      <c r="Q25" s="165">
        <f>' SDM'!K17+' SDM'!K187+' SDM'!K460+' SDM'!K461</f>
        <v>43</v>
      </c>
      <c r="R25" s="379">
        <f>KOMISARIS!K120</f>
        <v>6</v>
      </c>
      <c r="S25" s="384">
        <f t="shared" si="0"/>
        <v>195</v>
      </c>
      <c r="T25" s="173"/>
    </row>
    <row r="26" spans="1:20" x14ac:dyDescent="0.35">
      <c r="A26" s="161">
        <v>15</v>
      </c>
      <c r="B26" s="368" t="s">
        <v>441</v>
      </c>
      <c r="C26" s="229" t="s">
        <v>220</v>
      </c>
      <c r="D26" s="230">
        <v>15</v>
      </c>
      <c r="E26" s="165" t="s">
        <v>221</v>
      </c>
      <c r="F26" s="165">
        <f>'DIREKSI UTAMA'!K21+'DIREKSI UTAMA'!K22+'DIREKSI UTAMA'!K33+'DIREKSI UTAMA'!K75+'DIREKSI UTAMA'!K76+'DIREKTUR KEUANGAN &amp; SDM'!K21+'DIREKTUR KEUANGAN &amp; SDM'!K22+'DIREKTUR OPERASI'!K68</f>
        <v>17</v>
      </c>
      <c r="G26" s="165"/>
      <c r="H26" s="165">
        <f>'SEKPER '!K19+'SEKPER '!K20+'SEKPER '!K169</f>
        <v>7</v>
      </c>
      <c r="I26" s="165">
        <f>' KEPATUHAN &amp; HUKUM '!K20</f>
        <v>2</v>
      </c>
      <c r="J26" s="165">
        <f>'PEMASARAN &amp; CUSTOMER RALATION '!K19+'PEMASARAN &amp; CUSTOMER RALATION '!K123</f>
        <v>3</v>
      </c>
      <c r="K26" s="165"/>
      <c r="L26" s="165">
        <f>' PENGEMBANGAN USAHA '!K19+' PENGEMBANGAN USAHA '!K118</f>
        <v>3</v>
      </c>
      <c r="M26" s="165"/>
      <c r="N26" s="165"/>
      <c r="O26" s="165">
        <f>TEKNIK!K20+TEKNIK!K21+TEKNIK!K212</f>
        <v>3</v>
      </c>
      <c r="P26" s="165">
        <f>' KEUANGAN '!K119+' KEUANGAN '!K120</f>
        <v>2</v>
      </c>
      <c r="Q26" s="165">
        <f>' SDM'!K348+' SDM'!K409+' SDM'!K410+' SDM'!K416+' SDM'!K417+' SDM'!K462</f>
        <v>22</v>
      </c>
      <c r="R26" s="379"/>
      <c r="S26" s="384">
        <f t="shared" si="0"/>
        <v>59</v>
      </c>
      <c r="T26" s="173"/>
    </row>
    <row r="27" spans="1:20" x14ac:dyDescent="0.35">
      <c r="A27" s="161">
        <v>16</v>
      </c>
      <c r="B27" s="368" t="s">
        <v>223</v>
      </c>
      <c r="C27" s="229" t="s">
        <v>220</v>
      </c>
      <c r="D27" s="230">
        <v>16</v>
      </c>
      <c r="E27" s="165" t="s">
        <v>221</v>
      </c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>
        <f>' SDM'!K418</f>
        <v>4</v>
      </c>
      <c r="R27" s="379"/>
      <c r="S27" s="384">
        <f t="shared" si="0"/>
        <v>4</v>
      </c>
      <c r="T27" s="173"/>
    </row>
    <row r="28" spans="1:20" x14ac:dyDescent="0.35">
      <c r="A28" s="161">
        <v>17</v>
      </c>
      <c r="B28" s="368" t="s">
        <v>212</v>
      </c>
      <c r="C28" s="229" t="s">
        <v>220</v>
      </c>
      <c r="D28" s="230">
        <v>17</v>
      </c>
      <c r="E28" s="165" t="s">
        <v>221</v>
      </c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>
        <f>' SDM'!K147</f>
        <v>1</v>
      </c>
      <c r="R28" s="379"/>
      <c r="S28" s="384">
        <f t="shared" si="0"/>
        <v>1</v>
      </c>
      <c r="T28" s="173"/>
    </row>
    <row r="29" spans="1:20" x14ac:dyDescent="0.35">
      <c r="A29" s="161">
        <v>18</v>
      </c>
      <c r="B29" s="164" t="s">
        <v>442</v>
      </c>
      <c r="C29" s="229" t="s">
        <v>220</v>
      </c>
      <c r="D29" s="230">
        <v>18</v>
      </c>
      <c r="E29" s="165" t="s">
        <v>221</v>
      </c>
      <c r="F29" s="165">
        <f>'DIREKSI UTAMA'!K23</f>
        <v>2</v>
      </c>
      <c r="G29" s="165"/>
      <c r="H29" s="165">
        <f>'SEKPER '!K170</f>
        <v>4</v>
      </c>
      <c r="I29" s="165"/>
      <c r="J29" s="165"/>
      <c r="K29" s="165"/>
      <c r="L29" s="165"/>
      <c r="M29" s="165"/>
      <c r="N29" s="165"/>
      <c r="O29" s="165"/>
      <c r="P29" s="165"/>
      <c r="Q29" s="165"/>
      <c r="R29" s="379"/>
      <c r="S29" s="384">
        <f t="shared" si="0"/>
        <v>6</v>
      </c>
      <c r="T29" s="173"/>
    </row>
    <row r="30" spans="1:20" x14ac:dyDescent="0.35">
      <c r="A30" s="141"/>
      <c r="B30" s="369"/>
      <c r="C30" s="142"/>
      <c r="D30" s="143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380"/>
      <c r="S30" s="145"/>
      <c r="T30" s="67"/>
    </row>
    <row r="31" spans="1:20" x14ac:dyDescent="0.35">
      <c r="A31" s="146"/>
      <c r="B31" s="370"/>
      <c r="C31" s="147"/>
      <c r="D31" s="148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6">
        <f>SUM(S12:S30)</f>
        <v>830</v>
      </c>
      <c r="T31" s="67"/>
    </row>
    <row r="32" spans="1:20" x14ac:dyDescent="0.35">
      <c r="A32" s="67"/>
      <c r="B32" s="173"/>
      <c r="C32" s="139"/>
      <c r="D32" s="150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67"/>
      <c r="T32" s="67"/>
    </row>
    <row r="33" spans="1:20" x14ac:dyDescent="0.35">
      <c r="A33" s="67"/>
      <c r="B33" s="173"/>
      <c r="C33" s="139"/>
      <c r="D33" s="150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67"/>
      <c r="T33" s="67"/>
    </row>
    <row r="34" spans="1:20" x14ac:dyDescent="0.35">
      <c r="A34" s="67"/>
      <c r="B34" s="173"/>
      <c r="C34" s="139"/>
      <c r="D34" s="150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67"/>
      <c r="T34" s="67"/>
    </row>
    <row r="35" spans="1:20" x14ac:dyDescent="0.35">
      <c r="A35" s="67"/>
      <c r="B35" s="173"/>
      <c r="C35" s="139"/>
      <c r="D35" s="150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67"/>
      <c r="T35" s="67"/>
    </row>
    <row r="36" spans="1:20" x14ac:dyDescent="0.35">
      <c r="A36" s="67"/>
      <c r="B36" s="173"/>
      <c r="C36" s="139"/>
      <c r="D36" s="150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67"/>
      <c r="T36" s="67"/>
    </row>
    <row r="37" spans="1:20" x14ac:dyDescent="0.35">
      <c r="A37" s="67"/>
      <c r="B37" s="173"/>
      <c r="C37" s="139"/>
      <c r="D37" s="150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67"/>
      <c r="T37" s="67"/>
    </row>
    <row r="38" spans="1:20" ht="15" thickBot="1" x14ac:dyDescent="0.4">
      <c r="A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7"/>
    </row>
    <row r="39" spans="1:20" ht="15" thickBot="1" x14ac:dyDescent="0.4">
      <c r="A39" s="123" t="s">
        <v>5</v>
      </c>
      <c r="B39" s="364" t="s">
        <v>214</v>
      </c>
      <c r="C39" s="420" t="s">
        <v>215</v>
      </c>
      <c r="D39" s="421"/>
      <c r="E39" s="124"/>
      <c r="F39" s="424" t="s">
        <v>327</v>
      </c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381"/>
      <c r="S39" s="125"/>
      <c r="T39" s="243"/>
    </row>
    <row r="40" spans="1:20" x14ac:dyDescent="0.35">
      <c r="A40" s="126"/>
      <c r="B40" s="365"/>
      <c r="C40" s="128"/>
      <c r="D40" s="129"/>
      <c r="E40" s="127"/>
      <c r="F40" s="130"/>
      <c r="G40" s="358" t="s">
        <v>420</v>
      </c>
      <c r="H40" s="358" t="s">
        <v>420</v>
      </c>
      <c r="I40" s="358" t="s">
        <v>420</v>
      </c>
      <c r="J40" s="358" t="s">
        <v>420</v>
      </c>
      <c r="K40" s="358" t="s">
        <v>712</v>
      </c>
      <c r="L40" s="358" t="s">
        <v>420</v>
      </c>
      <c r="M40" s="358" t="s">
        <v>420</v>
      </c>
      <c r="N40" s="358" t="s">
        <v>420</v>
      </c>
      <c r="O40" s="358" t="s">
        <v>420</v>
      </c>
      <c r="P40" s="358" t="s">
        <v>420</v>
      </c>
      <c r="Q40" s="358" t="s">
        <v>420</v>
      </c>
      <c r="R40" s="355" t="s">
        <v>714</v>
      </c>
      <c r="S40" s="354" t="s">
        <v>216</v>
      </c>
      <c r="T40" s="243"/>
    </row>
    <row r="41" spans="1:20" x14ac:dyDescent="0.35">
      <c r="A41" s="131"/>
      <c r="B41" s="366" t="s">
        <v>217</v>
      </c>
      <c r="C41" s="422" t="s">
        <v>11</v>
      </c>
      <c r="D41" s="423"/>
      <c r="E41" s="109" t="s">
        <v>218</v>
      </c>
      <c r="F41" s="109" t="s">
        <v>299</v>
      </c>
      <c r="G41" s="359" t="s">
        <v>414</v>
      </c>
      <c r="H41" s="359" t="s">
        <v>421</v>
      </c>
      <c r="I41" s="359" t="s">
        <v>415</v>
      </c>
      <c r="J41" s="359" t="s">
        <v>416</v>
      </c>
      <c r="K41" s="359" t="s">
        <v>713</v>
      </c>
      <c r="L41" s="359" t="s">
        <v>417</v>
      </c>
      <c r="M41" s="359" t="s">
        <v>308</v>
      </c>
      <c r="N41" s="359" t="s">
        <v>418</v>
      </c>
      <c r="O41" s="359" t="s">
        <v>309</v>
      </c>
      <c r="P41" s="359" t="s">
        <v>310</v>
      </c>
      <c r="Q41" s="359" t="s">
        <v>419</v>
      </c>
      <c r="R41" s="376" t="s">
        <v>715</v>
      </c>
      <c r="S41" s="360" t="s">
        <v>11</v>
      </c>
      <c r="T41" s="243"/>
    </row>
    <row r="42" spans="1:20" ht="15" thickBot="1" x14ac:dyDescent="0.4">
      <c r="A42" s="133">
        <v>1</v>
      </c>
      <c r="B42" s="367">
        <v>2</v>
      </c>
      <c r="C42" s="418">
        <v>3</v>
      </c>
      <c r="D42" s="419"/>
      <c r="E42" s="134">
        <v>4</v>
      </c>
      <c r="F42" s="134">
        <v>5</v>
      </c>
      <c r="G42" s="361">
        <v>6</v>
      </c>
      <c r="H42" s="361">
        <v>7</v>
      </c>
      <c r="I42" s="361">
        <v>8</v>
      </c>
      <c r="J42" s="361">
        <v>9</v>
      </c>
      <c r="K42" s="361">
        <v>10</v>
      </c>
      <c r="L42" s="361">
        <v>11</v>
      </c>
      <c r="M42" s="361">
        <v>12</v>
      </c>
      <c r="N42" s="361">
        <v>13</v>
      </c>
      <c r="O42" s="361">
        <v>14</v>
      </c>
      <c r="P42" s="361">
        <v>15</v>
      </c>
      <c r="Q42" s="361">
        <v>16</v>
      </c>
      <c r="R42" s="377">
        <v>17</v>
      </c>
      <c r="S42" s="362">
        <v>18</v>
      </c>
      <c r="T42" s="243"/>
    </row>
    <row r="43" spans="1:20" x14ac:dyDescent="0.35">
      <c r="A43" s="126"/>
      <c r="B43" s="365"/>
      <c r="C43" s="128"/>
      <c r="D43" s="129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8"/>
      <c r="S43" s="152"/>
      <c r="T43" s="243"/>
    </row>
    <row r="44" spans="1:20" x14ac:dyDescent="0.35">
      <c r="A44" s="161"/>
      <c r="B44" s="371" t="s">
        <v>324</v>
      </c>
      <c r="C44" s="162"/>
      <c r="D44" s="163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379"/>
      <c r="S44" s="166"/>
      <c r="T44" s="173"/>
    </row>
    <row r="45" spans="1:20" x14ac:dyDescent="0.35">
      <c r="A45" s="161">
        <v>1</v>
      </c>
      <c r="B45" s="163" t="s">
        <v>224</v>
      </c>
      <c r="C45" s="229" t="s">
        <v>225</v>
      </c>
      <c r="D45" s="230">
        <v>1</v>
      </c>
      <c r="E45" s="165" t="s">
        <v>221</v>
      </c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379"/>
      <c r="S45" s="384">
        <f t="shared" ref="S45:S53" si="1">F45+G45+H45+I45+J45+K45+L45+M45+N45+O45+P45+Q45+R45</f>
        <v>0</v>
      </c>
      <c r="T45" s="173"/>
    </row>
    <row r="46" spans="1:20" x14ac:dyDescent="0.35">
      <c r="A46" s="161">
        <v>2</v>
      </c>
      <c r="B46" s="163" t="s">
        <v>226</v>
      </c>
      <c r="C46" s="229" t="s">
        <v>225</v>
      </c>
      <c r="D46" s="230">
        <v>2</v>
      </c>
      <c r="E46" s="165" t="s">
        <v>221</v>
      </c>
      <c r="F46" s="165"/>
      <c r="G46" s="165"/>
      <c r="H46" s="165"/>
      <c r="I46" s="165"/>
      <c r="J46" s="165"/>
      <c r="K46" s="165"/>
      <c r="L46" s="165"/>
      <c r="M46" s="165"/>
      <c r="N46" s="165"/>
      <c r="O46" s="165">
        <f>TEKNIK!K115</f>
        <v>1</v>
      </c>
      <c r="P46" s="165"/>
      <c r="Q46" s="165"/>
      <c r="R46" s="379"/>
      <c r="S46" s="384">
        <f t="shared" si="1"/>
        <v>1</v>
      </c>
      <c r="T46" s="173"/>
    </row>
    <row r="47" spans="1:20" x14ac:dyDescent="0.35">
      <c r="A47" s="161">
        <v>3</v>
      </c>
      <c r="B47" s="163" t="s">
        <v>119</v>
      </c>
      <c r="C47" s="229" t="s">
        <v>225</v>
      </c>
      <c r="D47" s="230">
        <v>3</v>
      </c>
      <c r="E47" s="165" t="s">
        <v>221</v>
      </c>
      <c r="F47" s="165">
        <f>'DIREKSI UTAMA'!K77</f>
        <v>1</v>
      </c>
      <c r="G47" s="165">
        <f>' PERENCANAAN STRATEGI '!K123</f>
        <v>1</v>
      </c>
      <c r="H47" s="165">
        <f>'SEKPER '!K171</f>
        <v>1</v>
      </c>
      <c r="I47" s="165">
        <f>' KEPATUHAN &amp; HUKUM '!K310</f>
        <v>1</v>
      </c>
      <c r="J47" s="165"/>
      <c r="K47" s="165"/>
      <c r="L47" s="165"/>
      <c r="M47" s="165">
        <f>' OPERASI '!K180</f>
        <v>1</v>
      </c>
      <c r="N47" s="165"/>
      <c r="O47" s="165">
        <f>TEKNIK!K116</f>
        <v>1</v>
      </c>
      <c r="P47" s="165">
        <f>' KEUANGAN '!K121</f>
        <v>1</v>
      </c>
      <c r="Q47" s="165">
        <f>' SDM'!K126+' SDM'!K135</f>
        <v>3</v>
      </c>
      <c r="R47" s="379"/>
      <c r="S47" s="384">
        <f t="shared" si="1"/>
        <v>10</v>
      </c>
      <c r="T47" s="173"/>
    </row>
    <row r="48" spans="1:20" x14ac:dyDescent="0.35">
      <c r="A48" s="161">
        <v>4</v>
      </c>
      <c r="B48" s="163" t="s">
        <v>227</v>
      </c>
      <c r="C48" s="229" t="s">
        <v>225</v>
      </c>
      <c r="D48" s="230">
        <v>4</v>
      </c>
      <c r="E48" s="165" t="s">
        <v>221</v>
      </c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379"/>
      <c r="S48" s="384">
        <f t="shared" si="1"/>
        <v>0</v>
      </c>
      <c r="T48" s="173"/>
    </row>
    <row r="49" spans="1:20" x14ac:dyDescent="0.35">
      <c r="A49" s="161">
        <v>5</v>
      </c>
      <c r="B49" s="163" t="s">
        <v>228</v>
      </c>
      <c r="C49" s="229" t="s">
        <v>225</v>
      </c>
      <c r="D49" s="230" t="s">
        <v>229</v>
      </c>
      <c r="E49" s="165" t="s">
        <v>221</v>
      </c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379"/>
      <c r="S49" s="384">
        <f t="shared" si="1"/>
        <v>0</v>
      </c>
      <c r="T49" s="173"/>
    </row>
    <row r="50" spans="1:20" x14ac:dyDescent="0.35">
      <c r="A50" s="161">
        <v>6</v>
      </c>
      <c r="B50" s="163" t="s">
        <v>230</v>
      </c>
      <c r="C50" s="229" t="s">
        <v>225</v>
      </c>
      <c r="D50" s="230" t="s">
        <v>231</v>
      </c>
      <c r="E50" s="165" t="s">
        <v>221</v>
      </c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379"/>
      <c r="S50" s="384">
        <f t="shared" si="1"/>
        <v>0</v>
      </c>
      <c r="T50" s="173"/>
    </row>
    <row r="51" spans="1:20" x14ac:dyDescent="0.35">
      <c r="A51" s="161">
        <v>7</v>
      </c>
      <c r="B51" s="163" t="s">
        <v>56</v>
      </c>
      <c r="C51" s="229" t="s">
        <v>225</v>
      </c>
      <c r="D51" s="230">
        <v>5</v>
      </c>
      <c r="E51" s="165" t="s">
        <v>221</v>
      </c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379"/>
      <c r="S51" s="384">
        <f t="shared" si="1"/>
        <v>0</v>
      </c>
      <c r="T51" s="173"/>
    </row>
    <row r="52" spans="1:20" x14ac:dyDescent="0.35">
      <c r="A52" s="161">
        <v>8</v>
      </c>
      <c r="B52" s="164" t="s">
        <v>232</v>
      </c>
      <c r="C52" s="229" t="s">
        <v>225</v>
      </c>
      <c r="D52" s="230">
        <v>9</v>
      </c>
      <c r="E52" s="165" t="s">
        <v>221</v>
      </c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379"/>
      <c r="S52" s="384">
        <f t="shared" si="1"/>
        <v>0</v>
      </c>
      <c r="T52" s="173"/>
    </row>
    <row r="53" spans="1:20" x14ac:dyDescent="0.35">
      <c r="A53" s="161">
        <v>9</v>
      </c>
      <c r="B53" s="164" t="s">
        <v>233</v>
      </c>
      <c r="C53" s="229" t="s">
        <v>225</v>
      </c>
      <c r="D53" s="230">
        <v>10</v>
      </c>
      <c r="E53" s="165" t="s">
        <v>221</v>
      </c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379"/>
      <c r="S53" s="384">
        <f t="shared" si="1"/>
        <v>0</v>
      </c>
      <c r="T53" s="173"/>
    </row>
    <row r="54" spans="1:20" s="114" customFormat="1" ht="12" x14ac:dyDescent="0.3">
      <c r="A54" s="161"/>
      <c r="B54" s="164"/>
      <c r="C54" s="231"/>
      <c r="D54" s="232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2"/>
      <c r="S54" s="166"/>
      <c r="T54" s="173"/>
    </row>
    <row r="55" spans="1:20" s="114" customFormat="1" ht="12" x14ac:dyDescent="0.3">
      <c r="A55" s="161"/>
      <c r="B55" s="372" t="s">
        <v>234</v>
      </c>
      <c r="C55" s="231"/>
      <c r="D55" s="232"/>
      <c r="E55" s="164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379"/>
      <c r="S55" s="166"/>
      <c r="T55" s="173"/>
    </row>
    <row r="56" spans="1:20" s="114" customFormat="1" ht="12" x14ac:dyDescent="0.3">
      <c r="A56" s="161">
        <v>1</v>
      </c>
      <c r="B56" s="163" t="s">
        <v>235</v>
      </c>
      <c r="C56" s="229" t="s">
        <v>236</v>
      </c>
      <c r="D56" s="230">
        <v>2</v>
      </c>
      <c r="E56" s="165" t="s">
        <v>221</v>
      </c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379"/>
      <c r="S56" s="384">
        <f t="shared" ref="S56:S58" si="2">F56+G56+H56+I56+J56+K56+L56+M56+N56+O56+P56+Q56+R56</f>
        <v>0</v>
      </c>
      <c r="T56" s="173"/>
    </row>
    <row r="57" spans="1:20" s="114" customFormat="1" ht="12" x14ac:dyDescent="0.3">
      <c r="A57" s="161">
        <v>2</v>
      </c>
      <c r="B57" s="163" t="s">
        <v>237</v>
      </c>
      <c r="C57" s="229" t="s">
        <v>236</v>
      </c>
      <c r="D57" s="230">
        <v>3</v>
      </c>
      <c r="E57" s="165" t="s">
        <v>221</v>
      </c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379"/>
      <c r="S57" s="384">
        <f t="shared" si="2"/>
        <v>0</v>
      </c>
      <c r="T57" s="173"/>
    </row>
    <row r="58" spans="1:20" s="114" customFormat="1" ht="12" x14ac:dyDescent="0.3">
      <c r="A58" s="161">
        <v>3</v>
      </c>
      <c r="B58" s="163" t="s">
        <v>238</v>
      </c>
      <c r="C58" s="229" t="s">
        <v>236</v>
      </c>
      <c r="D58" s="230">
        <v>5</v>
      </c>
      <c r="E58" s="165" t="s">
        <v>221</v>
      </c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379"/>
      <c r="S58" s="384">
        <f t="shared" si="2"/>
        <v>0</v>
      </c>
      <c r="T58" s="173"/>
    </row>
    <row r="59" spans="1:20" s="114" customFormat="1" ht="12" x14ac:dyDescent="0.3">
      <c r="A59" s="161"/>
      <c r="B59" s="163"/>
      <c r="C59" s="229"/>
      <c r="D59" s="230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379"/>
      <c r="S59" s="166"/>
      <c r="T59" s="173"/>
    </row>
    <row r="60" spans="1:20" s="114" customFormat="1" ht="12" x14ac:dyDescent="0.3">
      <c r="A60" s="161"/>
      <c r="B60" s="371" t="s">
        <v>239</v>
      </c>
      <c r="C60" s="231"/>
      <c r="D60" s="232"/>
      <c r="E60" s="164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379"/>
      <c r="S60" s="166"/>
      <c r="T60" s="173"/>
    </row>
    <row r="61" spans="1:20" s="114" customFormat="1" ht="12" x14ac:dyDescent="0.3">
      <c r="A61" s="161">
        <v>1</v>
      </c>
      <c r="B61" s="163" t="s">
        <v>121</v>
      </c>
      <c r="C61" s="229" t="s">
        <v>240</v>
      </c>
      <c r="D61" s="230">
        <v>1</v>
      </c>
      <c r="E61" s="165" t="s">
        <v>221</v>
      </c>
      <c r="F61" s="165">
        <f>'DIREKSI UTAMA'!K78+'DIREKTUR OPERASI'!K69</f>
        <v>4</v>
      </c>
      <c r="G61" s="165">
        <f>' PERENCANAAN STRATEGI '!K20+' PERENCANAAN STRATEGI '!K78+' PERENCANAAN STRATEGI '!K86+' PERENCANAAN STRATEGI '!K124</f>
        <v>6</v>
      </c>
      <c r="H61" s="165">
        <f>'SEKPER '!K21+'SEKPER '!K68+'SEKPER '!K119</f>
        <v>3</v>
      </c>
      <c r="I61" s="165">
        <f>' KEPATUHAN &amp; HUKUM '!K68+' KEPATUHAN &amp; HUKUM '!K115+' KEPATUHAN &amp; HUKUM '!K163+' KEPATUHAN &amp; HUKUM '!K213+' KEPATUHAN &amp; HUKUM '!K262+' KEPATUHAN &amp; HUKUM '!K311</f>
        <v>16</v>
      </c>
      <c r="J61" s="165">
        <f>'PEMASARAN &amp; CUSTOMER RALATION '!K20+'PEMASARAN &amp; CUSTOMER RALATION '!K69+'PEMASARAN &amp; CUSTOMER RALATION '!K124</f>
        <v>8</v>
      </c>
      <c r="K61" s="165">
        <f>'KOORDINATOR SATUAN KERJA'!K30</f>
        <v>4</v>
      </c>
      <c r="L61" s="165">
        <f>' PENGEMBANGAN USAHA '!K66+' PENGEMBANGAN USAHA '!K119</f>
        <v>7</v>
      </c>
      <c r="M61" s="165">
        <f>' OPERASI '!K69+' OPERASI '!K75+' OPERASI '!K123+' OPERASI '!K174</f>
        <v>28</v>
      </c>
      <c r="N61" s="165">
        <f>SISINFO!K20+SISINFO!K172+SISINFO!K230</f>
        <v>18</v>
      </c>
      <c r="O61" s="165">
        <f>TEKNIK!K22+TEKNIK!K67+TEKNIK!K117+TEKNIK!K165+TEKNIK!K215</f>
        <v>16</v>
      </c>
      <c r="P61" s="165">
        <f>' KEUANGAN '!K66+' KEUANGAN '!K73+' KEUANGAN '!K79+' KEUANGAN '!K122</f>
        <v>30</v>
      </c>
      <c r="Q61" s="165">
        <f>' SDM'!K71+' SDM'!K77+' SDM'!K83+' SDM'!K127+' SDM'!K128+' SDM'!K136+' SDM'!K143+' SDM'!K148+' SDM'!K242+' SDM'!K293</f>
        <v>46</v>
      </c>
      <c r="R61" s="379">
        <f>KOMISARIS!K121</f>
        <v>1</v>
      </c>
      <c r="S61" s="384">
        <f t="shared" ref="S61:S71" si="3">F61+G61+H61+I61+J61+K61+L61+M61+N61+O61+P61+Q61+R61</f>
        <v>187</v>
      </c>
      <c r="T61" s="173"/>
    </row>
    <row r="62" spans="1:20" s="114" customFormat="1" ht="12" x14ac:dyDescent="0.3">
      <c r="A62" s="161">
        <v>2</v>
      </c>
      <c r="B62" s="163" t="s">
        <v>241</v>
      </c>
      <c r="C62" s="229" t="s">
        <v>240</v>
      </c>
      <c r="D62" s="230" t="s">
        <v>242</v>
      </c>
      <c r="E62" s="165" t="s">
        <v>221</v>
      </c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>
        <f>' SDM'!K149</f>
        <v>2</v>
      </c>
      <c r="R62" s="379"/>
      <c r="S62" s="384">
        <f t="shared" si="3"/>
        <v>2</v>
      </c>
      <c r="T62" s="173"/>
    </row>
    <row r="63" spans="1:20" s="114" customFormat="1" ht="12" x14ac:dyDescent="0.3">
      <c r="A63" s="161">
        <v>3</v>
      </c>
      <c r="B63" s="163" t="s">
        <v>199</v>
      </c>
      <c r="C63" s="229" t="s">
        <v>240</v>
      </c>
      <c r="D63" s="230" t="s">
        <v>243</v>
      </c>
      <c r="E63" s="165" t="s">
        <v>221</v>
      </c>
      <c r="F63" s="165"/>
      <c r="G63" s="165"/>
      <c r="H63" s="165"/>
      <c r="I63" s="165"/>
      <c r="J63" s="165">
        <f>'PEMASARAN &amp; CUSTOMER RALATION '!K125</f>
        <v>4</v>
      </c>
      <c r="K63" s="165"/>
      <c r="L63" s="165"/>
      <c r="M63" s="165"/>
      <c r="N63" s="165"/>
      <c r="O63" s="165">
        <f>TEKNIK!K214</f>
        <v>1</v>
      </c>
      <c r="P63" s="165"/>
      <c r="Q63" s="165">
        <f>' SDM'!K150</f>
        <v>2</v>
      </c>
      <c r="R63" s="379"/>
      <c r="S63" s="384">
        <f t="shared" si="3"/>
        <v>7</v>
      </c>
      <c r="T63" s="173"/>
    </row>
    <row r="64" spans="1:20" s="114" customFormat="1" ht="12" x14ac:dyDescent="0.3">
      <c r="A64" s="161">
        <v>4</v>
      </c>
      <c r="B64" s="163" t="s">
        <v>244</v>
      </c>
      <c r="C64" s="229" t="s">
        <v>240</v>
      </c>
      <c r="D64" s="230">
        <v>2</v>
      </c>
      <c r="E64" s="165" t="s">
        <v>221</v>
      </c>
      <c r="F64" s="165">
        <f>'DIREKSI UTAMA'!K79</f>
        <v>1</v>
      </c>
      <c r="G64" s="165">
        <f>' PERENCANAAN STRATEGI '!K125</f>
        <v>1</v>
      </c>
      <c r="H64" s="165">
        <f>'SEKPER '!K172</f>
        <v>4</v>
      </c>
      <c r="I64" s="165">
        <f>' KEPATUHAN &amp; HUKUM '!K164</f>
        <v>2</v>
      </c>
      <c r="J64" s="165">
        <f>'PEMASARAN &amp; CUSTOMER RALATION '!K21+'PEMASARAN &amp; CUSTOMER RALATION '!K126</f>
        <v>5</v>
      </c>
      <c r="K64" s="165"/>
      <c r="L64" s="165">
        <f>' PENGEMBANGAN USAHA '!K20+' PENGEMBANGAN USAHA '!K120</f>
        <v>8</v>
      </c>
      <c r="M64" s="165">
        <f>' OPERASI '!K175</f>
        <v>2</v>
      </c>
      <c r="N64" s="165"/>
      <c r="O64" s="165"/>
      <c r="P64" s="165">
        <f>' KEUANGAN '!K19+' KEUANGAN '!K123</f>
        <v>2</v>
      </c>
      <c r="Q64" s="165"/>
      <c r="R64" s="379"/>
      <c r="S64" s="384">
        <f t="shared" si="3"/>
        <v>25</v>
      </c>
      <c r="T64" s="173"/>
    </row>
    <row r="65" spans="1:20" s="114" customFormat="1" ht="12" x14ac:dyDescent="0.3">
      <c r="A65" s="161">
        <v>5</v>
      </c>
      <c r="B65" s="163" t="s">
        <v>245</v>
      </c>
      <c r="C65" s="229" t="s">
        <v>240</v>
      </c>
      <c r="D65" s="230">
        <v>3</v>
      </c>
      <c r="E65" s="165" t="s">
        <v>221</v>
      </c>
      <c r="F65" s="165">
        <f>'DIREKTUR OPERASI'!K20</f>
        <v>1</v>
      </c>
      <c r="G65" s="165"/>
      <c r="H65" s="165"/>
      <c r="I65" s="165"/>
      <c r="J65" s="165">
        <f>'PEMASARAN &amp; CUSTOMER RALATION '!K76+'PEMASARAN &amp; CUSTOMER RALATION '!K127</f>
        <v>7</v>
      </c>
      <c r="K65" s="165"/>
      <c r="L65" s="165"/>
      <c r="M65" s="165">
        <f>' OPERASI '!K176</f>
        <v>1</v>
      </c>
      <c r="N65" s="165"/>
      <c r="O65" s="165">
        <f>TEKNIK!K23</f>
        <v>1</v>
      </c>
      <c r="P65" s="165">
        <f>' KEUANGAN '!K163</f>
        <v>1</v>
      </c>
      <c r="Q65" s="165"/>
      <c r="R65" s="379">
        <f>KOMISARIS!K18</f>
        <v>2</v>
      </c>
      <c r="S65" s="384">
        <f t="shared" si="3"/>
        <v>13</v>
      </c>
      <c r="T65" s="173"/>
    </row>
    <row r="66" spans="1:20" s="114" customFormat="1" ht="12" x14ac:dyDescent="0.3">
      <c r="A66" s="161">
        <v>6</v>
      </c>
      <c r="B66" s="163" t="s">
        <v>246</v>
      </c>
      <c r="C66" s="229" t="s">
        <v>240</v>
      </c>
      <c r="D66" s="230">
        <v>4</v>
      </c>
      <c r="E66" s="165" t="s">
        <v>221</v>
      </c>
      <c r="F66" s="165">
        <f>'DIREKSI UTAMA'!K24+'DIREKSI UTAMA'!K80+'DIREKTUR OPERASI'!K21+'DIREKTUR OPERASI'!K70+'DIREKTUR KEUANGAN &amp; SDM'!K23</f>
        <v>6</v>
      </c>
      <c r="G66" s="165">
        <f>' PERENCANAAN STRATEGI '!K21+' PERENCANAAN STRATEGI '!K72+' PERENCANAAN STRATEGI '!K126</f>
        <v>8</v>
      </c>
      <c r="H66" s="165">
        <f>'SEKPER '!K23+'SEKPER '!K69+'SEKPER '!K120+'SEKPER '!K173+'SEKPER '!K218</f>
        <v>5</v>
      </c>
      <c r="I66" s="165">
        <f>' KEPATUHAN &amp; HUKUM '!K69+' KEPATUHAN &amp; HUKUM '!K165+' KEPATUHAN &amp; HUKUM '!K214+' KEPATUHAN &amp; HUKUM '!K312+' KEPATUHAN &amp; HUKUM '!K362</f>
        <v>10</v>
      </c>
      <c r="J66" s="165">
        <f>'PEMASARAN &amp; CUSTOMER RALATION '!K128+'PEMASARAN &amp; CUSTOMER RALATION '!K174</f>
        <v>4</v>
      </c>
      <c r="K66" s="165"/>
      <c r="L66" s="165">
        <f>' PENGEMBANGAN USAHA '!K67+' PENGEMBANGAN USAHA '!K121</f>
        <v>3</v>
      </c>
      <c r="M66" s="165">
        <f>' OPERASI '!K18+' OPERASI '!K177</f>
        <v>8</v>
      </c>
      <c r="N66" s="165">
        <f>SISINFO!K21+SISINFO!K231</f>
        <v>2</v>
      </c>
      <c r="O66" s="165">
        <f>TEKNIK!K24+TEKNIK!K118+TEKNIK!K166+TEKNIK!K215</f>
        <v>13</v>
      </c>
      <c r="P66" s="165">
        <f>' KEUANGAN '!K20+' KEUANGAN '!K124+' KEUANGAN '!K164+' KEUANGAN '!K213</f>
        <v>13</v>
      </c>
      <c r="Q66" s="165">
        <f>' SDM'!K18+' SDM'!K84+' SDM'!K129+' SDM'!K137+' SDM'!K151+' SDM'!K188</f>
        <v>6</v>
      </c>
      <c r="R66" s="379"/>
      <c r="S66" s="384">
        <f t="shared" si="3"/>
        <v>78</v>
      </c>
      <c r="T66" s="173"/>
    </row>
    <row r="67" spans="1:20" x14ac:dyDescent="0.35">
      <c r="A67" s="161">
        <v>7</v>
      </c>
      <c r="B67" s="163" t="s">
        <v>82</v>
      </c>
      <c r="C67" s="229" t="s">
        <v>240</v>
      </c>
      <c r="D67" s="230">
        <v>5</v>
      </c>
      <c r="E67" s="165" t="s">
        <v>221</v>
      </c>
      <c r="F67" s="165"/>
      <c r="G67" s="165"/>
      <c r="H67" s="165"/>
      <c r="I67" s="165"/>
      <c r="J67" s="165">
        <f>'PEMASARAN &amp; CUSTOMER RALATION '!K129</f>
        <v>1</v>
      </c>
      <c r="K67" s="165"/>
      <c r="L67" s="165">
        <f>' PENGEMBANGAN USAHA '!K162+' PENGEMBANGAN USAHA '!K163</f>
        <v>6</v>
      </c>
      <c r="M67" s="165"/>
      <c r="N67" s="165"/>
      <c r="O67" s="165">
        <f>TEKNIK!K216</f>
        <v>2</v>
      </c>
      <c r="P67" s="165">
        <f>' KEUANGAN '!K259</f>
        <v>11</v>
      </c>
      <c r="Q67" s="165">
        <f>' SDM'!K294+' SDM'!K152</f>
        <v>5</v>
      </c>
      <c r="R67" s="379"/>
      <c r="S67" s="384">
        <f t="shared" si="3"/>
        <v>25</v>
      </c>
      <c r="T67" s="173"/>
    </row>
    <row r="68" spans="1:20" x14ac:dyDescent="0.35">
      <c r="A68" s="161">
        <v>8</v>
      </c>
      <c r="B68" s="163" t="s">
        <v>247</v>
      </c>
      <c r="C68" s="229" t="s">
        <v>240</v>
      </c>
      <c r="D68" s="230">
        <v>6</v>
      </c>
      <c r="E68" s="165" t="s">
        <v>221</v>
      </c>
      <c r="F68" s="165">
        <f>'DIREKSI UTAMA'!K81+'DIREKTUR KOMERSIAL &amp; P.USAHA'!K17+'DIREKTUR OPERASI'!K22</f>
        <v>3</v>
      </c>
      <c r="G68" s="165"/>
      <c r="H68" s="165"/>
      <c r="I68" s="165"/>
      <c r="J68" s="165"/>
      <c r="K68" s="165"/>
      <c r="L68" s="165"/>
      <c r="M68" s="165"/>
      <c r="N68" s="165">
        <f>SISINFO!K22</f>
        <v>1</v>
      </c>
      <c r="O68" s="165"/>
      <c r="P68" s="165"/>
      <c r="Q68" s="165"/>
      <c r="R68" s="379"/>
      <c r="S68" s="384">
        <f t="shared" si="3"/>
        <v>4</v>
      </c>
      <c r="T68" s="173"/>
    </row>
    <row r="69" spans="1:20" x14ac:dyDescent="0.35">
      <c r="A69" s="161">
        <v>9</v>
      </c>
      <c r="B69" s="163" t="s">
        <v>248</v>
      </c>
      <c r="C69" s="229" t="s">
        <v>240</v>
      </c>
      <c r="D69" s="230">
        <v>7</v>
      </c>
      <c r="E69" s="165" t="s">
        <v>221</v>
      </c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>
        <f>' KEUANGAN '!K125</f>
        <v>1</v>
      </c>
      <c r="Q69" s="165">
        <f>' SDM'!K295</f>
        <v>1</v>
      </c>
      <c r="R69" s="379"/>
      <c r="S69" s="384">
        <f t="shared" si="3"/>
        <v>2</v>
      </c>
      <c r="T69" s="173"/>
    </row>
    <row r="70" spans="1:20" x14ac:dyDescent="0.35">
      <c r="A70" s="161">
        <v>10</v>
      </c>
      <c r="B70" s="163" t="s">
        <v>249</v>
      </c>
      <c r="C70" s="229" t="s">
        <v>240</v>
      </c>
      <c r="D70" s="230">
        <v>11</v>
      </c>
      <c r="E70" s="165" t="s">
        <v>221</v>
      </c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>
        <f>' SDM'!K296</f>
        <v>1</v>
      </c>
      <c r="R70" s="379"/>
      <c r="S70" s="384">
        <f t="shared" si="3"/>
        <v>1</v>
      </c>
      <c r="T70" s="173"/>
    </row>
    <row r="71" spans="1:20" x14ac:dyDescent="0.35">
      <c r="A71" s="161">
        <v>11</v>
      </c>
      <c r="B71" s="163" t="s">
        <v>250</v>
      </c>
      <c r="C71" s="229" t="s">
        <v>240</v>
      </c>
      <c r="D71" s="230">
        <v>13</v>
      </c>
      <c r="E71" s="165" t="s">
        <v>221</v>
      </c>
      <c r="F71" s="165">
        <f>'DIREKTUR OPERASI'!K71</f>
        <v>3</v>
      </c>
      <c r="G71" s="165">
        <f>' PERENCANAAN STRATEGI '!K127</f>
        <v>6</v>
      </c>
      <c r="H71" s="165">
        <f>'SEKPER '!K174</f>
        <v>8</v>
      </c>
      <c r="I71" s="165">
        <f>' KEPATUHAN &amp; HUKUM '!K313+' KEPATUHAN &amp; HUKUM '!K361</f>
        <v>5</v>
      </c>
      <c r="J71" s="165"/>
      <c r="K71" s="165"/>
      <c r="L71" s="165"/>
      <c r="M71" s="165">
        <f>' OPERASI '!K178</f>
        <v>1</v>
      </c>
      <c r="N71" s="165">
        <f>SISINFO!K173</f>
        <v>6</v>
      </c>
      <c r="O71" s="165"/>
      <c r="P71" s="165">
        <f>' KEUANGAN '!K260</f>
        <v>11</v>
      </c>
      <c r="Q71" s="165">
        <f>' SDM'!K297</f>
        <v>8</v>
      </c>
      <c r="R71" s="379">
        <f>KOMISARIS!K69+KOMISARIS!K75+KOMISARIS!K81+KOMISARIS!K122</f>
        <v>5</v>
      </c>
      <c r="S71" s="384">
        <f t="shared" si="3"/>
        <v>53</v>
      </c>
      <c r="T71" s="173"/>
    </row>
    <row r="72" spans="1:20" ht="15" thickBot="1" x14ac:dyDescent="0.4">
      <c r="A72" s="161"/>
      <c r="B72" s="163"/>
      <c r="C72" s="167"/>
      <c r="D72" s="168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379"/>
      <c r="S72" s="166"/>
      <c r="T72" s="173"/>
    </row>
    <row r="73" spans="1:20" x14ac:dyDescent="0.35">
      <c r="A73" s="169"/>
      <c r="B73" s="169"/>
      <c r="C73" s="170"/>
      <c r="D73" s="171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69">
        <f>SUM(S45:S72)</f>
        <v>408</v>
      </c>
      <c r="T73" s="173"/>
    </row>
    <row r="74" spans="1:20" x14ac:dyDescent="0.35">
      <c r="A74" s="173"/>
      <c r="B74" s="173"/>
      <c r="C74" s="167"/>
      <c r="D74" s="236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173"/>
      <c r="T74" s="173"/>
    </row>
    <row r="75" spans="1:20" ht="17.25" customHeight="1" x14ac:dyDescent="0.35">
      <c r="A75" s="173"/>
      <c r="B75" s="173"/>
      <c r="C75" s="167"/>
      <c r="D75" s="236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173"/>
      <c r="T75" s="173"/>
    </row>
    <row r="76" spans="1:20" ht="15.75" customHeight="1" x14ac:dyDescent="0.35">
      <c r="A76" s="173"/>
      <c r="B76" s="173"/>
      <c r="C76" s="167"/>
      <c r="D76" s="236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173"/>
      <c r="T76" s="173"/>
    </row>
    <row r="77" spans="1:20" ht="12.75" customHeight="1" thickBot="1" x14ac:dyDescent="0.4">
      <c r="A77" s="153"/>
      <c r="B77" s="373"/>
      <c r="C77" s="154"/>
      <c r="D77" s="155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3"/>
      <c r="T77" s="67"/>
    </row>
    <row r="78" spans="1:20" ht="15" thickBot="1" x14ac:dyDescent="0.4">
      <c r="A78" s="123" t="s">
        <v>5</v>
      </c>
      <c r="B78" s="364" t="s">
        <v>214</v>
      </c>
      <c r="C78" s="420" t="s">
        <v>215</v>
      </c>
      <c r="D78" s="421"/>
      <c r="E78" s="124"/>
      <c r="F78" s="424" t="s">
        <v>327</v>
      </c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381"/>
      <c r="S78" s="125"/>
      <c r="T78" s="243"/>
    </row>
    <row r="79" spans="1:20" x14ac:dyDescent="0.35">
      <c r="A79" s="126"/>
      <c r="B79" s="365"/>
      <c r="C79" s="128"/>
      <c r="D79" s="129"/>
      <c r="E79" s="127"/>
      <c r="F79" s="130"/>
      <c r="G79" s="358" t="s">
        <v>420</v>
      </c>
      <c r="H79" s="358" t="s">
        <v>420</v>
      </c>
      <c r="I79" s="358" t="s">
        <v>420</v>
      </c>
      <c r="J79" s="358" t="s">
        <v>420</v>
      </c>
      <c r="K79" s="358" t="s">
        <v>712</v>
      </c>
      <c r="L79" s="358" t="s">
        <v>420</v>
      </c>
      <c r="M79" s="358" t="s">
        <v>420</v>
      </c>
      <c r="N79" s="358" t="s">
        <v>420</v>
      </c>
      <c r="O79" s="358" t="s">
        <v>420</v>
      </c>
      <c r="P79" s="358" t="s">
        <v>420</v>
      </c>
      <c r="Q79" s="358" t="s">
        <v>420</v>
      </c>
      <c r="R79" s="355" t="s">
        <v>714</v>
      </c>
      <c r="S79" s="354" t="s">
        <v>216</v>
      </c>
      <c r="T79" s="243"/>
    </row>
    <row r="80" spans="1:20" x14ac:dyDescent="0.35">
      <c r="A80" s="131"/>
      <c r="B80" s="366" t="s">
        <v>217</v>
      </c>
      <c r="C80" s="422" t="s">
        <v>11</v>
      </c>
      <c r="D80" s="423"/>
      <c r="E80" s="109" t="s">
        <v>218</v>
      </c>
      <c r="F80" s="109" t="s">
        <v>299</v>
      </c>
      <c r="G80" s="359" t="s">
        <v>414</v>
      </c>
      <c r="H80" s="359" t="s">
        <v>421</v>
      </c>
      <c r="I80" s="359" t="s">
        <v>415</v>
      </c>
      <c r="J80" s="359" t="s">
        <v>416</v>
      </c>
      <c r="K80" s="359" t="s">
        <v>713</v>
      </c>
      <c r="L80" s="359" t="s">
        <v>417</v>
      </c>
      <c r="M80" s="359" t="s">
        <v>308</v>
      </c>
      <c r="N80" s="359" t="s">
        <v>418</v>
      </c>
      <c r="O80" s="359" t="s">
        <v>309</v>
      </c>
      <c r="P80" s="359" t="s">
        <v>310</v>
      </c>
      <c r="Q80" s="359" t="s">
        <v>419</v>
      </c>
      <c r="R80" s="376" t="s">
        <v>715</v>
      </c>
      <c r="S80" s="360" t="s">
        <v>11</v>
      </c>
      <c r="T80" s="243"/>
    </row>
    <row r="81" spans="1:20" ht="15" thickBot="1" x14ac:dyDescent="0.4">
      <c r="A81" s="133">
        <v>1</v>
      </c>
      <c r="B81" s="367">
        <v>2</v>
      </c>
      <c r="C81" s="418">
        <v>3</v>
      </c>
      <c r="D81" s="419"/>
      <c r="E81" s="134">
        <v>4</v>
      </c>
      <c r="F81" s="134">
        <v>5</v>
      </c>
      <c r="G81" s="361">
        <v>6</v>
      </c>
      <c r="H81" s="361">
        <v>7</v>
      </c>
      <c r="I81" s="361">
        <v>8</v>
      </c>
      <c r="J81" s="361">
        <v>9</v>
      </c>
      <c r="K81" s="361">
        <v>10</v>
      </c>
      <c r="L81" s="361">
        <v>11</v>
      </c>
      <c r="M81" s="361">
        <v>12</v>
      </c>
      <c r="N81" s="361">
        <v>13</v>
      </c>
      <c r="O81" s="361">
        <v>14</v>
      </c>
      <c r="P81" s="361">
        <v>15</v>
      </c>
      <c r="Q81" s="361">
        <v>16</v>
      </c>
      <c r="R81" s="377">
        <v>17</v>
      </c>
      <c r="S81" s="362">
        <v>18</v>
      </c>
      <c r="T81" s="243"/>
    </row>
    <row r="82" spans="1:20" x14ac:dyDescent="0.35">
      <c r="A82" s="136"/>
      <c r="B82" s="164"/>
      <c r="C82" s="66"/>
      <c r="D82" s="68"/>
      <c r="E82" s="137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378"/>
      <c r="S82" s="138"/>
      <c r="T82" s="67"/>
    </row>
    <row r="83" spans="1:20" x14ac:dyDescent="0.35">
      <c r="A83" s="161"/>
      <c r="B83" s="371" t="s">
        <v>251</v>
      </c>
      <c r="C83" s="162"/>
      <c r="D83" s="163"/>
      <c r="E83" s="164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379"/>
      <c r="S83" s="166"/>
      <c r="T83" s="173"/>
    </row>
    <row r="84" spans="1:20" x14ac:dyDescent="0.35">
      <c r="A84" s="161">
        <v>1</v>
      </c>
      <c r="B84" s="163" t="s">
        <v>37</v>
      </c>
      <c r="C84" s="229" t="s">
        <v>252</v>
      </c>
      <c r="D84" s="230">
        <v>2</v>
      </c>
      <c r="E84" s="165" t="s">
        <v>221</v>
      </c>
      <c r="F84" s="165">
        <f>'DIREKTUR KOMERSIAL &amp; P.USAHA'!K18+'DIREKTUR OPERASI'!K23+'DIREKTUR KEUANGAN &amp; SDM'!K24</f>
        <v>3</v>
      </c>
      <c r="G84" s="165">
        <f>' PERENCANAAN STRATEGI '!K22+' PERENCANAAN STRATEGI '!K79</f>
        <v>2</v>
      </c>
      <c r="H84" s="165">
        <f>'SEKPER '!K24</f>
        <v>1</v>
      </c>
      <c r="I84" s="165">
        <f>' KEPATUHAN &amp; HUKUM '!K21+' KEPATUHAN &amp; HUKUM '!K70</f>
        <v>2</v>
      </c>
      <c r="J84" s="165">
        <f>'PEMASARAN &amp; CUSTOMER RALATION '!K22+'PEMASARAN &amp; CUSTOMER RALATION '!K175</f>
        <v>2</v>
      </c>
      <c r="K84" s="165">
        <f>'KOORDINATOR SATUAN KERJA'!K19</f>
        <v>1</v>
      </c>
      <c r="L84" s="165">
        <f>' PENGEMBANGAN USAHA '!K21+' PENGEMBANGAN USAHA '!K22</f>
        <v>2</v>
      </c>
      <c r="M84" s="165">
        <f>' OPERASI '!K19+' OPERASI '!K124</f>
        <v>2</v>
      </c>
      <c r="N84" s="165">
        <f>SISINFO!K23</f>
        <v>1</v>
      </c>
      <c r="O84" s="165">
        <f>TEKNIK!K25+TEKNIK!K68+TEKNIK!K74+TEKNIK!K167</f>
        <v>4</v>
      </c>
      <c r="P84" s="165">
        <f>' KEUANGAN '!K165+' KEUANGAN '!K21</f>
        <v>2</v>
      </c>
      <c r="Q84" s="165">
        <f>' SDM'!K190+' SDM'!K20</f>
        <v>2</v>
      </c>
      <c r="R84" s="379">
        <f>KOMISARIS!K124+KOMISARIS!K123</f>
        <v>2</v>
      </c>
      <c r="S84" s="384">
        <f t="shared" ref="S84:S86" si="4">F84+G84+H84+I84+J84+K84+L84+M84+N84+O84+P84+Q84+R84</f>
        <v>26</v>
      </c>
      <c r="T84" s="173"/>
    </row>
    <row r="85" spans="1:20" x14ac:dyDescent="0.35">
      <c r="A85" s="161">
        <v>2</v>
      </c>
      <c r="B85" s="163" t="s">
        <v>253</v>
      </c>
      <c r="C85" s="229" t="s">
        <v>252</v>
      </c>
      <c r="D85" s="230">
        <v>4</v>
      </c>
      <c r="E85" s="165" t="s">
        <v>221</v>
      </c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379"/>
      <c r="S85" s="384">
        <f t="shared" si="4"/>
        <v>0</v>
      </c>
      <c r="T85" s="173"/>
    </row>
    <row r="86" spans="1:20" x14ac:dyDescent="0.35">
      <c r="A86" s="161">
        <v>3</v>
      </c>
      <c r="B86" s="163" t="s">
        <v>254</v>
      </c>
      <c r="C86" s="229" t="s">
        <v>252</v>
      </c>
      <c r="D86" s="230">
        <v>5</v>
      </c>
      <c r="E86" s="165" t="s">
        <v>221</v>
      </c>
      <c r="F86" s="165"/>
      <c r="G86" s="165"/>
      <c r="H86" s="165"/>
      <c r="I86" s="165"/>
      <c r="J86" s="165"/>
      <c r="K86" s="165"/>
      <c r="L86" s="165"/>
      <c r="M86" s="165"/>
      <c r="N86" s="165"/>
      <c r="O86" s="165">
        <f>TEKNIK!K168</f>
        <v>1</v>
      </c>
      <c r="P86" s="165"/>
      <c r="Q86" s="165">
        <f>' SDM'!K463</f>
        <v>1</v>
      </c>
      <c r="R86" s="379"/>
      <c r="S86" s="384">
        <f t="shared" si="4"/>
        <v>2</v>
      </c>
      <c r="T86" s="173"/>
    </row>
    <row r="87" spans="1:20" ht="10.5" customHeight="1" x14ac:dyDescent="0.35">
      <c r="A87" s="161"/>
      <c r="B87" s="164"/>
      <c r="C87" s="231"/>
      <c r="D87" s="232"/>
      <c r="E87" s="164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379"/>
      <c r="S87" s="166"/>
      <c r="T87" s="173"/>
    </row>
    <row r="88" spans="1:20" x14ac:dyDescent="0.35">
      <c r="A88" s="161"/>
      <c r="B88" s="371" t="s">
        <v>255</v>
      </c>
      <c r="C88" s="231"/>
      <c r="D88" s="232"/>
      <c r="E88" s="164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379"/>
      <c r="S88" s="166"/>
      <c r="T88" s="173"/>
    </row>
    <row r="89" spans="1:20" x14ac:dyDescent="0.35">
      <c r="A89" s="161">
        <v>1</v>
      </c>
      <c r="B89" s="163" t="s">
        <v>256</v>
      </c>
      <c r="C89" s="229" t="s">
        <v>257</v>
      </c>
      <c r="D89" s="230">
        <v>1</v>
      </c>
      <c r="E89" s="165" t="s">
        <v>221</v>
      </c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379"/>
      <c r="S89" s="384">
        <f t="shared" ref="S89:S97" si="5">F89+G89+H89+I89+J89+K89+L89+M89+N89+O89+P89+Q89+R89</f>
        <v>0</v>
      </c>
      <c r="T89" s="173"/>
    </row>
    <row r="90" spans="1:20" x14ac:dyDescent="0.35">
      <c r="A90" s="161">
        <v>2</v>
      </c>
      <c r="B90" s="163" t="s">
        <v>258</v>
      </c>
      <c r="C90" s="229" t="s">
        <v>257</v>
      </c>
      <c r="D90" s="230">
        <v>6</v>
      </c>
      <c r="E90" s="165" t="s">
        <v>259</v>
      </c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379"/>
      <c r="S90" s="384">
        <f t="shared" si="5"/>
        <v>0</v>
      </c>
      <c r="T90" s="173"/>
    </row>
    <row r="91" spans="1:20" x14ac:dyDescent="0.35">
      <c r="A91" s="161">
        <v>3</v>
      </c>
      <c r="B91" s="163" t="s">
        <v>260</v>
      </c>
      <c r="C91" s="229" t="s">
        <v>257</v>
      </c>
      <c r="D91" s="230">
        <v>7</v>
      </c>
      <c r="E91" s="165" t="s">
        <v>221</v>
      </c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379"/>
      <c r="S91" s="384">
        <f t="shared" si="5"/>
        <v>0</v>
      </c>
      <c r="T91" s="173"/>
    </row>
    <row r="92" spans="1:20" x14ac:dyDescent="0.35">
      <c r="A92" s="161">
        <v>4</v>
      </c>
      <c r="B92" s="163" t="s">
        <v>261</v>
      </c>
      <c r="C92" s="229" t="s">
        <v>257</v>
      </c>
      <c r="D92" s="230">
        <v>8</v>
      </c>
      <c r="E92" s="165" t="s">
        <v>221</v>
      </c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379"/>
      <c r="S92" s="384">
        <f t="shared" si="5"/>
        <v>0</v>
      </c>
      <c r="T92" s="173"/>
    </row>
    <row r="93" spans="1:20" x14ac:dyDescent="0.35">
      <c r="A93" s="161">
        <v>5</v>
      </c>
      <c r="B93" s="163" t="s">
        <v>262</v>
      </c>
      <c r="C93" s="229" t="s">
        <v>257</v>
      </c>
      <c r="D93" s="230">
        <v>9</v>
      </c>
      <c r="E93" s="165" t="s">
        <v>221</v>
      </c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379"/>
      <c r="S93" s="384">
        <f t="shared" si="5"/>
        <v>0</v>
      </c>
      <c r="T93" s="173"/>
    </row>
    <row r="94" spans="1:20" x14ac:dyDescent="0.35">
      <c r="A94" s="161">
        <v>6</v>
      </c>
      <c r="B94" s="163" t="s">
        <v>263</v>
      </c>
      <c r="C94" s="229" t="s">
        <v>257</v>
      </c>
      <c r="D94" s="230">
        <v>10</v>
      </c>
      <c r="E94" s="165" t="s">
        <v>221</v>
      </c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379"/>
      <c r="S94" s="384">
        <f t="shared" si="5"/>
        <v>0</v>
      </c>
      <c r="T94" s="173"/>
    </row>
    <row r="95" spans="1:20" x14ac:dyDescent="0.35">
      <c r="A95" s="161">
        <v>7</v>
      </c>
      <c r="B95" s="163" t="s">
        <v>264</v>
      </c>
      <c r="C95" s="229" t="s">
        <v>257</v>
      </c>
      <c r="D95" s="230">
        <v>11</v>
      </c>
      <c r="E95" s="165" t="s">
        <v>221</v>
      </c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379"/>
      <c r="S95" s="384">
        <f t="shared" si="5"/>
        <v>0</v>
      </c>
      <c r="T95" s="173"/>
    </row>
    <row r="96" spans="1:20" x14ac:dyDescent="0.35">
      <c r="A96" s="161">
        <v>8</v>
      </c>
      <c r="B96" s="163" t="s">
        <v>265</v>
      </c>
      <c r="C96" s="229" t="s">
        <v>257</v>
      </c>
      <c r="D96" s="230">
        <v>12</v>
      </c>
      <c r="E96" s="165" t="s">
        <v>221</v>
      </c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379"/>
      <c r="S96" s="384">
        <f t="shared" si="5"/>
        <v>0</v>
      </c>
      <c r="T96" s="173"/>
    </row>
    <row r="97" spans="1:20" x14ac:dyDescent="0.35">
      <c r="A97" s="161">
        <v>9</v>
      </c>
      <c r="B97" s="163" t="s">
        <v>323</v>
      </c>
      <c r="C97" s="229" t="s">
        <v>257</v>
      </c>
      <c r="D97" s="230">
        <v>13</v>
      </c>
      <c r="E97" s="165" t="s">
        <v>221</v>
      </c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379"/>
      <c r="S97" s="384">
        <f t="shared" si="5"/>
        <v>0</v>
      </c>
      <c r="T97" s="173"/>
    </row>
    <row r="98" spans="1:20" ht="10.5" customHeight="1" x14ac:dyDescent="0.35">
      <c r="A98" s="161"/>
      <c r="B98" s="163"/>
      <c r="C98" s="229"/>
      <c r="D98" s="230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379"/>
      <c r="S98" s="166"/>
      <c r="T98" s="173"/>
    </row>
    <row r="99" spans="1:20" x14ac:dyDescent="0.35">
      <c r="A99" s="161"/>
      <c r="B99" s="371" t="s">
        <v>266</v>
      </c>
      <c r="C99" s="231"/>
      <c r="D99" s="232"/>
      <c r="E99" s="164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379"/>
      <c r="S99" s="166"/>
      <c r="T99" s="173"/>
    </row>
    <row r="100" spans="1:20" x14ac:dyDescent="0.35">
      <c r="A100" s="161">
        <v>1</v>
      </c>
      <c r="B100" s="163" t="s">
        <v>267</v>
      </c>
      <c r="C100" s="229" t="s">
        <v>268</v>
      </c>
      <c r="D100" s="230">
        <v>1</v>
      </c>
      <c r="E100" s="165" t="s">
        <v>221</v>
      </c>
      <c r="F100" s="165">
        <f>'DIREKSI UTAMA'!K25+'DIREKTUR OPERASI'!K24+'DIREKTUR OPERASI'!K72+'DIREKTUR KEUANGAN &amp; SDM'!K25</f>
        <v>4</v>
      </c>
      <c r="G100" s="165">
        <f>' PERENCANAAN STRATEGI '!K128</f>
        <v>1</v>
      </c>
      <c r="H100" s="165"/>
      <c r="I100" s="165"/>
      <c r="J100" s="165"/>
      <c r="K100" s="165"/>
      <c r="L100" s="165">
        <f>' PENGEMBANGAN USAHA '!K122</f>
        <v>1</v>
      </c>
      <c r="M100" s="165">
        <f>' OPERASI '!K179</f>
        <v>1</v>
      </c>
      <c r="N100" s="165"/>
      <c r="O100" s="165">
        <f>TEKNIK!K119</f>
        <v>1</v>
      </c>
      <c r="P100" s="165">
        <f>' KEUANGAN '!K22</f>
        <v>1</v>
      </c>
      <c r="Q100" s="165">
        <f>' SDM'!K138</f>
        <v>1</v>
      </c>
      <c r="R100" s="379"/>
      <c r="S100" s="384">
        <f t="shared" ref="S100" si="6">F100+G100+H100+I100+J100+K100+L100+M100+N100+O100+P100+Q100+R100</f>
        <v>10</v>
      </c>
      <c r="T100" s="173"/>
    </row>
    <row r="101" spans="1:20" ht="9.75" customHeight="1" x14ac:dyDescent="0.35">
      <c r="A101" s="161"/>
      <c r="B101" s="173"/>
      <c r="C101" s="231"/>
      <c r="D101" s="232"/>
      <c r="E101" s="164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379"/>
      <c r="S101" s="166"/>
      <c r="T101" s="173"/>
    </row>
    <row r="102" spans="1:20" x14ac:dyDescent="0.35">
      <c r="A102" s="161"/>
      <c r="B102" s="371" t="s">
        <v>269</v>
      </c>
      <c r="C102" s="231"/>
      <c r="D102" s="232"/>
      <c r="E102" s="164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379"/>
      <c r="S102" s="166"/>
      <c r="T102" s="173"/>
    </row>
    <row r="103" spans="1:20" x14ac:dyDescent="0.35">
      <c r="A103" s="161">
        <v>1</v>
      </c>
      <c r="B103" s="163" t="s">
        <v>270</v>
      </c>
      <c r="C103" s="229" t="s">
        <v>271</v>
      </c>
      <c r="D103" s="230">
        <v>1</v>
      </c>
      <c r="E103" s="165" t="s">
        <v>221</v>
      </c>
      <c r="F103" s="165">
        <f>'DIREKSI UTAMA'!K34+'DIREKTUR OPERASI'!K25+'DIREKTUR KEUANGAN &amp; SDM'!K26</f>
        <v>3</v>
      </c>
      <c r="G103" s="165"/>
      <c r="H103" s="165"/>
      <c r="I103" s="165"/>
      <c r="J103" s="165">
        <f>'PEMASARAN &amp; CUSTOMER RALATION '!K23+'PEMASARAN &amp; CUSTOMER RALATION '!K130</f>
        <v>2</v>
      </c>
      <c r="K103" s="165"/>
      <c r="L103" s="165">
        <f>' PENGEMBANGAN USAHA '!K123</f>
        <v>1</v>
      </c>
      <c r="M103" s="165">
        <f>' OPERASI '!K181</f>
        <v>2</v>
      </c>
      <c r="N103" s="165"/>
      <c r="O103" s="165"/>
      <c r="P103" s="165"/>
      <c r="Q103" s="165"/>
      <c r="R103" s="379"/>
      <c r="S103" s="384">
        <f t="shared" ref="S103:S110" si="7">F103+G103+H103+I103+J103+K103+L103+M103+N103+O103+P103+Q103+R103</f>
        <v>8</v>
      </c>
      <c r="T103" s="173"/>
    </row>
    <row r="104" spans="1:20" x14ac:dyDescent="0.35">
      <c r="A104" s="161">
        <v>2</v>
      </c>
      <c r="B104" s="163" t="s">
        <v>272</v>
      </c>
      <c r="C104" s="229" t="s">
        <v>271</v>
      </c>
      <c r="D104" s="230">
        <v>2</v>
      </c>
      <c r="E104" s="165" t="s">
        <v>221</v>
      </c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379"/>
      <c r="S104" s="384">
        <f t="shared" si="7"/>
        <v>0</v>
      </c>
      <c r="T104" s="173"/>
    </row>
    <row r="105" spans="1:20" x14ac:dyDescent="0.35">
      <c r="A105" s="161">
        <v>3</v>
      </c>
      <c r="B105" s="163" t="s">
        <v>273</v>
      </c>
      <c r="C105" s="229" t="s">
        <v>271</v>
      </c>
      <c r="D105" s="230">
        <v>3</v>
      </c>
      <c r="E105" s="165" t="s">
        <v>221</v>
      </c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379"/>
      <c r="S105" s="384">
        <f t="shared" si="7"/>
        <v>0</v>
      </c>
      <c r="T105" s="173"/>
    </row>
    <row r="106" spans="1:20" x14ac:dyDescent="0.35">
      <c r="A106" s="161">
        <v>4</v>
      </c>
      <c r="B106" s="163" t="s">
        <v>274</v>
      </c>
      <c r="C106" s="229" t="s">
        <v>271</v>
      </c>
      <c r="D106" s="230">
        <v>4</v>
      </c>
      <c r="E106" s="165" t="s">
        <v>221</v>
      </c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379"/>
      <c r="S106" s="384">
        <f t="shared" si="7"/>
        <v>0</v>
      </c>
      <c r="T106" s="173"/>
    </row>
    <row r="107" spans="1:20" x14ac:dyDescent="0.35">
      <c r="A107" s="161">
        <v>5</v>
      </c>
      <c r="B107" s="163" t="s">
        <v>275</v>
      </c>
      <c r="C107" s="229" t="s">
        <v>271</v>
      </c>
      <c r="D107" s="230">
        <v>5</v>
      </c>
      <c r="E107" s="165" t="s">
        <v>221</v>
      </c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379"/>
      <c r="S107" s="384">
        <f t="shared" si="7"/>
        <v>0</v>
      </c>
      <c r="T107" s="173"/>
    </row>
    <row r="108" spans="1:20" x14ac:dyDescent="0.35">
      <c r="A108" s="161">
        <v>6</v>
      </c>
      <c r="B108" s="163" t="s">
        <v>276</v>
      </c>
      <c r="C108" s="229" t="s">
        <v>271</v>
      </c>
      <c r="D108" s="230">
        <v>6</v>
      </c>
      <c r="E108" s="165" t="s">
        <v>221</v>
      </c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379"/>
      <c r="S108" s="384">
        <f t="shared" si="7"/>
        <v>0</v>
      </c>
      <c r="T108" s="173"/>
    </row>
    <row r="109" spans="1:20" x14ac:dyDescent="0.35">
      <c r="A109" s="161">
        <v>7</v>
      </c>
      <c r="B109" s="163" t="s">
        <v>277</v>
      </c>
      <c r="C109" s="229" t="s">
        <v>271</v>
      </c>
      <c r="D109" s="230">
        <v>7</v>
      </c>
      <c r="E109" s="165" t="s">
        <v>221</v>
      </c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379"/>
      <c r="S109" s="384">
        <f t="shared" si="7"/>
        <v>0</v>
      </c>
      <c r="T109" s="173"/>
    </row>
    <row r="110" spans="1:20" s="114" customFormat="1" ht="12.5" thickBot="1" x14ac:dyDescent="0.35">
      <c r="A110" s="161">
        <v>8</v>
      </c>
      <c r="B110" s="163" t="s">
        <v>278</v>
      </c>
      <c r="C110" s="229" t="s">
        <v>271</v>
      </c>
      <c r="D110" s="230">
        <v>8</v>
      </c>
      <c r="E110" s="165" t="s">
        <v>221</v>
      </c>
      <c r="F110" s="165">
        <f>'DIREKSI UTAMA'!K26+'DIREKTUR OPERASI'!K26</f>
        <v>2</v>
      </c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379"/>
      <c r="S110" s="384">
        <f t="shared" si="7"/>
        <v>2</v>
      </c>
      <c r="T110" s="173"/>
    </row>
    <row r="111" spans="1:20" s="114" customFormat="1" ht="12" x14ac:dyDescent="0.3">
      <c r="A111" s="169"/>
      <c r="B111" s="169"/>
      <c r="C111" s="170"/>
      <c r="D111" s="171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69"/>
      <c r="T111" s="173"/>
    </row>
    <row r="112" spans="1:20" s="114" customFormat="1" ht="12" x14ac:dyDescent="0.3">
      <c r="A112" s="173"/>
      <c r="B112" s="173"/>
      <c r="C112" s="167"/>
      <c r="D112" s="236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173"/>
      <c r="T112" s="173"/>
    </row>
    <row r="113" spans="1:20" s="114" customFormat="1" ht="12" x14ac:dyDescent="0.3">
      <c r="A113" s="173"/>
      <c r="B113" s="173"/>
      <c r="C113" s="167"/>
      <c r="D113" s="236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173"/>
      <c r="T113" s="173"/>
    </row>
    <row r="114" spans="1:20" s="114" customFormat="1" ht="12" x14ac:dyDescent="0.3">
      <c r="A114" s="173"/>
      <c r="B114" s="173"/>
      <c r="C114" s="167"/>
      <c r="D114" s="236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173"/>
      <c r="T114" s="173"/>
    </row>
    <row r="115" spans="1:20" s="114" customFormat="1" ht="12" x14ac:dyDescent="0.3">
      <c r="A115" s="67"/>
      <c r="B115" s="173"/>
      <c r="C115" s="139"/>
      <c r="D115" s="150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67"/>
      <c r="T115" s="67"/>
    </row>
    <row r="116" spans="1:20" s="114" customFormat="1" ht="12.5" thickBot="1" x14ac:dyDescent="0.35">
      <c r="A116" s="153"/>
      <c r="B116" s="373"/>
      <c r="C116" s="154"/>
      <c r="D116" s="155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3"/>
      <c r="T116" s="67"/>
    </row>
    <row r="117" spans="1:20" s="114" customFormat="1" ht="12.5" thickBot="1" x14ac:dyDescent="0.35">
      <c r="A117" s="123" t="s">
        <v>5</v>
      </c>
      <c r="B117" s="364" t="s">
        <v>214</v>
      </c>
      <c r="C117" s="420" t="s">
        <v>215</v>
      </c>
      <c r="D117" s="421"/>
      <c r="E117" s="124"/>
      <c r="F117" s="424" t="s">
        <v>327</v>
      </c>
      <c r="G117" s="425"/>
      <c r="H117" s="425"/>
      <c r="I117" s="425"/>
      <c r="J117" s="425"/>
      <c r="K117" s="425"/>
      <c r="L117" s="425"/>
      <c r="M117" s="425"/>
      <c r="N117" s="425"/>
      <c r="O117" s="425"/>
      <c r="P117" s="425"/>
      <c r="Q117" s="425"/>
      <c r="R117" s="381"/>
      <c r="S117" s="125"/>
      <c r="T117" s="243"/>
    </row>
    <row r="118" spans="1:20" s="114" customFormat="1" ht="12" x14ac:dyDescent="0.3">
      <c r="A118" s="126"/>
      <c r="B118" s="365"/>
      <c r="C118" s="128"/>
      <c r="D118" s="129"/>
      <c r="E118" s="127"/>
      <c r="F118" s="130"/>
      <c r="G118" s="358" t="s">
        <v>420</v>
      </c>
      <c r="H118" s="358" t="s">
        <v>420</v>
      </c>
      <c r="I118" s="358" t="s">
        <v>420</v>
      </c>
      <c r="J118" s="358" t="s">
        <v>420</v>
      </c>
      <c r="K118" s="358" t="s">
        <v>712</v>
      </c>
      <c r="L118" s="358" t="s">
        <v>420</v>
      </c>
      <c r="M118" s="358" t="s">
        <v>420</v>
      </c>
      <c r="N118" s="358" t="s">
        <v>420</v>
      </c>
      <c r="O118" s="358" t="s">
        <v>420</v>
      </c>
      <c r="P118" s="358" t="s">
        <v>420</v>
      </c>
      <c r="Q118" s="358" t="s">
        <v>420</v>
      </c>
      <c r="R118" s="355" t="s">
        <v>714</v>
      </c>
      <c r="S118" s="354" t="s">
        <v>216</v>
      </c>
      <c r="T118" s="243"/>
    </row>
    <row r="119" spans="1:20" s="114" customFormat="1" ht="12" x14ac:dyDescent="0.3">
      <c r="A119" s="131"/>
      <c r="B119" s="366" t="s">
        <v>217</v>
      </c>
      <c r="C119" s="422" t="s">
        <v>11</v>
      </c>
      <c r="D119" s="423"/>
      <c r="E119" s="109" t="s">
        <v>218</v>
      </c>
      <c r="F119" s="109" t="s">
        <v>299</v>
      </c>
      <c r="G119" s="359" t="s">
        <v>414</v>
      </c>
      <c r="H119" s="359" t="s">
        <v>421</v>
      </c>
      <c r="I119" s="359" t="s">
        <v>415</v>
      </c>
      <c r="J119" s="359" t="s">
        <v>416</v>
      </c>
      <c r="K119" s="359" t="s">
        <v>713</v>
      </c>
      <c r="L119" s="359" t="s">
        <v>417</v>
      </c>
      <c r="M119" s="359" t="s">
        <v>308</v>
      </c>
      <c r="N119" s="359" t="s">
        <v>418</v>
      </c>
      <c r="O119" s="359" t="s">
        <v>309</v>
      </c>
      <c r="P119" s="359" t="s">
        <v>310</v>
      </c>
      <c r="Q119" s="359" t="s">
        <v>419</v>
      </c>
      <c r="R119" s="376" t="s">
        <v>715</v>
      </c>
      <c r="S119" s="360" t="s">
        <v>11</v>
      </c>
      <c r="T119" s="243"/>
    </row>
    <row r="120" spans="1:20" s="114" customFormat="1" ht="12.5" thickBot="1" x14ac:dyDescent="0.35">
      <c r="A120" s="133">
        <v>1</v>
      </c>
      <c r="B120" s="367">
        <v>2</v>
      </c>
      <c r="C120" s="418">
        <v>3</v>
      </c>
      <c r="D120" s="419"/>
      <c r="E120" s="134">
        <v>4</v>
      </c>
      <c r="F120" s="134">
        <v>5</v>
      </c>
      <c r="G120" s="361">
        <v>6</v>
      </c>
      <c r="H120" s="361">
        <v>7</v>
      </c>
      <c r="I120" s="361">
        <v>8</v>
      </c>
      <c r="J120" s="361">
        <v>9</v>
      </c>
      <c r="K120" s="361">
        <v>10</v>
      </c>
      <c r="L120" s="361">
        <v>11</v>
      </c>
      <c r="M120" s="361">
        <v>12</v>
      </c>
      <c r="N120" s="361">
        <v>13</v>
      </c>
      <c r="O120" s="361">
        <v>14</v>
      </c>
      <c r="P120" s="361">
        <v>15</v>
      </c>
      <c r="Q120" s="361">
        <v>16</v>
      </c>
      <c r="R120" s="377">
        <v>17</v>
      </c>
      <c r="S120" s="362">
        <v>18</v>
      </c>
      <c r="T120" s="243"/>
    </row>
    <row r="121" spans="1:20" s="114" customFormat="1" ht="12" x14ac:dyDescent="0.3">
      <c r="A121" s="136"/>
      <c r="B121" s="374"/>
      <c r="C121" s="139"/>
      <c r="D121" s="140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378"/>
      <c r="S121" s="138"/>
      <c r="T121" s="67"/>
    </row>
    <row r="122" spans="1:20" x14ac:dyDescent="0.35">
      <c r="A122" s="161"/>
      <c r="B122" s="164"/>
      <c r="C122" s="173"/>
      <c r="D122" s="163"/>
      <c r="E122" s="164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379"/>
      <c r="S122" s="166"/>
      <c r="T122" s="173"/>
    </row>
    <row r="123" spans="1:20" x14ac:dyDescent="0.35">
      <c r="A123" s="161"/>
      <c r="B123" s="363" t="s">
        <v>422</v>
      </c>
      <c r="C123" s="173"/>
      <c r="D123" s="163"/>
      <c r="E123" s="164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379"/>
      <c r="S123" s="384">
        <f t="shared" ref="S123:S127" si="8">F123+G123+H123+I123+J123+K123+L123+M123+N123+O123+P123+Q123+R123</f>
        <v>0</v>
      </c>
      <c r="T123" s="173"/>
    </row>
    <row r="124" spans="1:20" x14ac:dyDescent="0.35">
      <c r="A124" s="161">
        <v>1</v>
      </c>
      <c r="B124" s="375" t="s">
        <v>207</v>
      </c>
      <c r="C124" s="233" t="s">
        <v>316</v>
      </c>
      <c r="D124" s="232"/>
      <c r="E124" s="164" t="s">
        <v>221</v>
      </c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379"/>
      <c r="S124" s="384">
        <f t="shared" si="8"/>
        <v>0</v>
      </c>
      <c r="T124" s="173"/>
    </row>
    <row r="125" spans="1:20" x14ac:dyDescent="0.35">
      <c r="A125" s="161">
        <v>2</v>
      </c>
      <c r="B125" s="163" t="s">
        <v>279</v>
      </c>
      <c r="C125" s="229" t="s">
        <v>280</v>
      </c>
      <c r="D125" s="230">
        <v>6</v>
      </c>
      <c r="E125" s="165" t="s">
        <v>259</v>
      </c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379"/>
      <c r="S125" s="384">
        <f t="shared" si="8"/>
        <v>0</v>
      </c>
      <c r="T125" s="173"/>
    </row>
    <row r="126" spans="1:20" x14ac:dyDescent="0.35">
      <c r="A126" s="161">
        <v>3</v>
      </c>
      <c r="B126" s="163" t="s">
        <v>281</v>
      </c>
      <c r="C126" s="229" t="s">
        <v>280</v>
      </c>
      <c r="D126" s="230">
        <v>8</v>
      </c>
      <c r="E126" s="165" t="s">
        <v>282</v>
      </c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379"/>
      <c r="S126" s="384">
        <f t="shared" si="8"/>
        <v>0</v>
      </c>
      <c r="T126" s="173"/>
    </row>
    <row r="127" spans="1:20" x14ac:dyDescent="0.35">
      <c r="A127" s="161">
        <v>4</v>
      </c>
      <c r="B127" s="164" t="s">
        <v>283</v>
      </c>
      <c r="C127" s="234" t="s">
        <v>280</v>
      </c>
      <c r="D127" s="230">
        <v>9</v>
      </c>
      <c r="E127" s="165" t="s">
        <v>221</v>
      </c>
      <c r="F127" s="165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379"/>
      <c r="S127" s="384">
        <f t="shared" si="8"/>
        <v>0</v>
      </c>
      <c r="T127" s="173"/>
    </row>
    <row r="128" spans="1:20" x14ac:dyDescent="0.35">
      <c r="A128" s="161"/>
      <c r="B128" s="173"/>
      <c r="C128" s="231"/>
      <c r="D128" s="232"/>
      <c r="E128" s="164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379"/>
      <c r="S128" s="166"/>
      <c r="T128" s="173"/>
    </row>
    <row r="129" spans="1:20" x14ac:dyDescent="0.35">
      <c r="A129" s="161"/>
      <c r="B129" s="371" t="s">
        <v>326</v>
      </c>
      <c r="C129" s="231"/>
      <c r="D129" s="232"/>
      <c r="E129" s="164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379"/>
      <c r="S129" s="166"/>
      <c r="T129" s="173"/>
    </row>
    <row r="130" spans="1:20" x14ac:dyDescent="0.35">
      <c r="A130" s="161">
        <v>1</v>
      </c>
      <c r="B130" s="163" t="s">
        <v>96</v>
      </c>
      <c r="C130" s="229" t="s">
        <v>284</v>
      </c>
      <c r="D130" s="230">
        <v>1</v>
      </c>
      <c r="E130" s="165" t="s">
        <v>221</v>
      </c>
      <c r="F130" s="165">
        <f>'DIREKSI UTAMA'!K27+'DIREKTUR KOMERSIAL &amp; P.USAHA'!K19+'DIREKTUR OPERASI'!K27+'DIREKTUR KEUANGAN &amp; SDM'!K27</f>
        <v>4</v>
      </c>
      <c r="G130" s="165"/>
      <c r="H130" s="165">
        <f>'SEKPER '!K25</f>
        <v>1</v>
      </c>
      <c r="I130" s="165"/>
      <c r="J130" s="165">
        <f>'PEMASARAN &amp; CUSTOMER RALATION '!K24</f>
        <v>1</v>
      </c>
      <c r="K130" s="165"/>
      <c r="L130" s="165">
        <f>' PENGEMBANGAN USAHA '!K23</f>
        <v>1</v>
      </c>
      <c r="M130" s="165"/>
      <c r="N130" s="165"/>
      <c r="O130" s="165"/>
      <c r="P130" s="165"/>
      <c r="Q130" s="165">
        <f>' SDM'!K191</f>
        <v>1</v>
      </c>
      <c r="R130" s="379">
        <f>KOMISARIS!K125</f>
        <v>1</v>
      </c>
      <c r="S130" s="384">
        <f t="shared" ref="S130:S137" si="9">F130+G130+H130+I130+J130+K130+L130+M130+N130+O130+P130+Q130+R130</f>
        <v>9</v>
      </c>
      <c r="T130" s="173"/>
    </row>
    <row r="131" spans="1:20" x14ac:dyDescent="0.35">
      <c r="A131" s="161">
        <v>2</v>
      </c>
      <c r="B131" s="163" t="s">
        <v>98</v>
      </c>
      <c r="C131" s="229" t="s">
        <v>284</v>
      </c>
      <c r="D131" s="230">
        <v>2</v>
      </c>
      <c r="E131" s="165" t="s">
        <v>221</v>
      </c>
      <c r="F131" s="165">
        <f>'DIREKSI UTAMA'!K28+'DIREKTUR KOMERSIAL &amp; P.USAHA'!K20+'DIREKTUR OPERASI'!K28+'DIREKTUR KEUANGAN &amp; SDM'!K28</f>
        <v>4</v>
      </c>
      <c r="G131" s="165"/>
      <c r="H131" s="165">
        <f>'SEKPER '!K26</f>
        <v>1</v>
      </c>
      <c r="I131" s="165"/>
      <c r="J131" s="165">
        <f>'PEMASARAN &amp; CUSTOMER RALATION '!K25</f>
        <v>1</v>
      </c>
      <c r="K131" s="165"/>
      <c r="L131" s="165">
        <f>' PENGEMBANGAN USAHA '!K24</f>
        <v>1</v>
      </c>
      <c r="M131" s="165"/>
      <c r="N131" s="165"/>
      <c r="O131" s="165"/>
      <c r="P131" s="165"/>
      <c r="Q131" s="165">
        <f>' SDM'!K192</f>
        <v>1</v>
      </c>
      <c r="R131" s="379">
        <f>KOMISARIS!K126</f>
        <v>1</v>
      </c>
      <c r="S131" s="384">
        <f t="shared" si="9"/>
        <v>9</v>
      </c>
      <c r="T131" s="173"/>
    </row>
    <row r="132" spans="1:20" x14ac:dyDescent="0.35">
      <c r="A132" s="161">
        <v>3</v>
      </c>
      <c r="B132" s="163" t="s">
        <v>285</v>
      </c>
      <c r="C132" s="229" t="s">
        <v>284</v>
      </c>
      <c r="D132" s="230">
        <v>3</v>
      </c>
      <c r="E132" s="165" t="s">
        <v>221</v>
      </c>
      <c r="F132" s="165">
        <f>'DIREKSI UTAMA'!K29+'DIREKTUR KOMERSIAL &amp; P.USAHA'!K21+'DIREKTUR OPERASI'!K29+'DIREKTUR KEUANGAN &amp; SDM'!K29</f>
        <v>4</v>
      </c>
      <c r="G132" s="165"/>
      <c r="H132" s="165">
        <f>'SEKPER '!K27</f>
        <v>1</v>
      </c>
      <c r="I132" s="165"/>
      <c r="J132" s="165">
        <f>'PEMASARAN &amp; CUSTOMER RALATION '!K26</f>
        <v>1</v>
      </c>
      <c r="K132" s="165"/>
      <c r="L132" s="165">
        <f>' PENGEMBANGAN USAHA '!K25</f>
        <v>1</v>
      </c>
      <c r="M132" s="165"/>
      <c r="N132" s="165"/>
      <c r="O132" s="165"/>
      <c r="P132" s="165"/>
      <c r="Q132" s="165">
        <f>' SDM'!K193</f>
        <v>1</v>
      </c>
      <c r="R132" s="379">
        <f>KOMISARIS!K127</f>
        <v>1</v>
      </c>
      <c r="S132" s="384">
        <f t="shared" si="9"/>
        <v>9</v>
      </c>
      <c r="T132" s="173"/>
    </row>
    <row r="133" spans="1:20" x14ac:dyDescent="0.35">
      <c r="A133" s="161">
        <v>4</v>
      </c>
      <c r="B133" s="163" t="s">
        <v>286</v>
      </c>
      <c r="C133" s="229" t="s">
        <v>284</v>
      </c>
      <c r="D133" s="230">
        <v>4</v>
      </c>
      <c r="E133" s="165" t="s">
        <v>221</v>
      </c>
      <c r="F133" s="165">
        <f>'DIREKTUR OPERASI'!K30</f>
        <v>1</v>
      </c>
      <c r="G133" s="165">
        <f>' PERENCANAAN STRATEGI '!K23</f>
        <v>1</v>
      </c>
      <c r="H133" s="165"/>
      <c r="I133" s="165"/>
      <c r="J133" s="165"/>
      <c r="K133" s="165"/>
      <c r="L133" s="165"/>
      <c r="M133" s="165">
        <f>' OPERASI '!K20</f>
        <v>1</v>
      </c>
      <c r="N133" s="165"/>
      <c r="O133" s="165"/>
      <c r="P133" s="165"/>
      <c r="Q133" s="165"/>
      <c r="R133" s="379"/>
      <c r="S133" s="384">
        <f t="shared" si="9"/>
        <v>3</v>
      </c>
      <c r="T133" s="173"/>
    </row>
    <row r="134" spans="1:20" x14ac:dyDescent="0.35">
      <c r="A134" s="161">
        <v>5</v>
      </c>
      <c r="B134" s="163" t="s">
        <v>287</v>
      </c>
      <c r="C134" s="229" t="s">
        <v>284</v>
      </c>
      <c r="D134" s="230">
        <v>5</v>
      </c>
      <c r="E134" s="165" t="s">
        <v>221</v>
      </c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379"/>
      <c r="S134" s="384">
        <f t="shared" si="9"/>
        <v>0</v>
      </c>
      <c r="T134" s="173"/>
    </row>
    <row r="135" spans="1:20" x14ac:dyDescent="0.35">
      <c r="A135" s="161">
        <v>6</v>
      </c>
      <c r="B135" s="163" t="s">
        <v>288</v>
      </c>
      <c r="C135" s="229" t="s">
        <v>284</v>
      </c>
      <c r="D135" s="230">
        <v>6</v>
      </c>
      <c r="E135" s="165" t="s">
        <v>221</v>
      </c>
      <c r="F135" s="165"/>
      <c r="G135" s="165"/>
      <c r="H135" s="165"/>
      <c r="I135" s="165"/>
      <c r="J135" s="165"/>
      <c r="K135" s="165"/>
      <c r="L135" s="165"/>
      <c r="M135" s="165"/>
      <c r="N135" s="165"/>
      <c r="O135" s="165"/>
      <c r="P135" s="165"/>
      <c r="Q135" s="165"/>
      <c r="R135" s="379"/>
      <c r="S135" s="384">
        <f t="shared" si="9"/>
        <v>0</v>
      </c>
      <c r="T135" s="173"/>
    </row>
    <row r="136" spans="1:20" x14ac:dyDescent="0.35">
      <c r="A136" s="161">
        <v>7</v>
      </c>
      <c r="B136" s="163" t="s">
        <v>289</v>
      </c>
      <c r="C136" s="229" t="s">
        <v>284</v>
      </c>
      <c r="D136" s="230">
        <v>9</v>
      </c>
      <c r="E136" s="165" t="s">
        <v>221</v>
      </c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379"/>
      <c r="S136" s="384">
        <f t="shared" si="9"/>
        <v>0</v>
      </c>
      <c r="T136" s="173"/>
    </row>
    <row r="137" spans="1:20" x14ac:dyDescent="0.35">
      <c r="A137" s="161">
        <v>8</v>
      </c>
      <c r="B137" s="163" t="s">
        <v>290</v>
      </c>
      <c r="C137" s="229" t="s">
        <v>284</v>
      </c>
      <c r="D137" s="230">
        <v>10</v>
      </c>
      <c r="E137" s="165" t="s">
        <v>221</v>
      </c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379"/>
      <c r="S137" s="384">
        <f t="shared" si="9"/>
        <v>0</v>
      </c>
      <c r="T137" s="173"/>
    </row>
    <row r="138" spans="1:20" x14ac:dyDescent="0.35">
      <c r="A138" s="161"/>
      <c r="B138" s="163"/>
      <c r="C138" s="229"/>
      <c r="D138" s="230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379"/>
      <c r="S138" s="166"/>
      <c r="T138" s="173"/>
    </row>
    <row r="139" spans="1:20" x14ac:dyDescent="0.35">
      <c r="A139" s="161"/>
      <c r="B139" s="371" t="s">
        <v>325</v>
      </c>
      <c r="C139" s="235"/>
      <c r="D139" s="232"/>
      <c r="E139" s="164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379"/>
      <c r="S139" s="166"/>
      <c r="T139" s="173"/>
    </row>
    <row r="140" spans="1:20" x14ac:dyDescent="0.35">
      <c r="A140" s="161">
        <v>1</v>
      </c>
      <c r="B140" s="163" t="s">
        <v>291</v>
      </c>
      <c r="C140" s="229" t="s">
        <v>292</v>
      </c>
      <c r="D140" s="230">
        <v>1</v>
      </c>
      <c r="E140" s="165" t="s">
        <v>221</v>
      </c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379"/>
      <c r="S140" s="384">
        <f t="shared" ref="S140:S144" si="10">F140+G140+H140+I140+J140+K140+L140+M140+N140+O140+P140+Q140+R140</f>
        <v>0</v>
      </c>
      <c r="T140" s="173"/>
    </row>
    <row r="141" spans="1:20" x14ac:dyDescent="0.35">
      <c r="A141" s="161">
        <v>2</v>
      </c>
      <c r="B141" s="163" t="s">
        <v>293</v>
      </c>
      <c r="C141" s="229" t="s">
        <v>292</v>
      </c>
      <c r="D141" s="230">
        <v>2</v>
      </c>
      <c r="E141" s="165" t="s">
        <v>259</v>
      </c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379"/>
      <c r="S141" s="384">
        <f t="shared" si="10"/>
        <v>0</v>
      </c>
      <c r="T141" s="173"/>
    </row>
    <row r="142" spans="1:20" x14ac:dyDescent="0.35">
      <c r="A142" s="161">
        <v>3</v>
      </c>
      <c r="B142" s="164" t="s">
        <v>294</v>
      </c>
      <c r="C142" s="229" t="s">
        <v>292</v>
      </c>
      <c r="D142" s="230">
        <v>5</v>
      </c>
      <c r="E142" s="165" t="s">
        <v>221</v>
      </c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379"/>
      <c r="S142" s="384">
        <f t="shared" si="10"/>
        <v>0</v>
      </c>
      <c r="T142" s="173"/>
    </row>
    <row r="143" spans="1:20" x14ac:dyDescent="0.35">
      <c r="A143" s="161">
        <v>4</v>
      </c>
      <c r="B143" s="164" t="s">
        <v>295</v>
      </c>
      <c r="C143" s="233" t="s">
        <v>292</v>
      </c>
      <c r="D143" s="230">
        <v>6</v>
      </c>
      <c r="E143" s="165" t="s">
        <v>221</v>
      </c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379"/>
      <c r="S143" s="384">
        <f t="shared" si="10"/>
        <v>0</v>
      </c>
      <c r="T143" s="173"/>
    </row>
    <row r="144" spans="1:20" x14ac:dyDescent="0.35">
      <c r="A144" s="161">
        <v>5</v>
      </c>
      <c r="B144" s="164" t="s">
        <v>296</v>
      </c>
      <c r="C144" s="229" t="s">
        <v>292</v>
      </c>
      <c r="D144" s="230">
        <v>7</v>
      </c>
      <c r="E144" s="165" t="s">
        <v>221</v>
      </c>
      <c r="F144" s="165">
        <f>'DIREKSI UTAMA'!K35+'DIREKSI UTAMA'!K82+'DIREKTUR KEUANGAN &amp; SDM'!K30</f>
        <v>4</v>
      </c>
      <c r="G144" s="165"/>
      <c r="H144" s="165"/>
      <c r="I144" s="165"/>
      <c r="J144" s="165"/>
      <c r="K144" s="165"/>
      <c r="L144" s="165">
        <f>' PENGEMBANGAN USAHA '!K124</f>
        <v>2</v>
      </c>
      <c r="M144" s="165"/>
      <c r="N144" s="165"/>
      <c r="O144" s="165"/>
      <c r="P144" s="165"/>
      <c r="Q144" s="165">
        <f>' SDM'!K153</f>
        <v>2</v>
      </c>
      <c r="R144" s="379"/>
      <c r="S144" s="384">
        <f t="shared" si="10"/>
        <v>8</v>
      </c>
      <c r="T144" s="173"/>
    </row>
    <row r="145" spans="1:20" ht="15" thickBot="1" x14ac:dyDescent="0.4">
      <c r="A145" s="174"/>
      <c r="B145" s="175"/>
      <c r="C145" s="176"/>
      <c r="D145" s="177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6"/>
      <c r="S145" s="178"/>
      <c r="T145" s="173"/>
    </row>
    <row r="146" spans="1:20" x14ac:dyDescent="0.35">
      <c r="A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7"/>
    </row>
    <row r="147" spans="1:20" x14ac:dyDescent="0.35">
      <c r="A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7"/>
    </row>
    <row r="148" spans="1:20" x14ac:dyDescent="0.35">
      <c r="A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7"/>
    </row>
    <row r="149" spans="1:20" x14ac:dyDescent="0.35">
      <c r="A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7"/>
    </row>
    <row r="150" spans="1:20" x14ac:dyDescent="0.35">
      <c r="A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7"/>
    </row>
    <row r="151" spans="1:20" x14ac:dyDescent="0.35">
      <c r="A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7"/>
    </row>
    <row r="152" spans="1:20" x14ac:dyDescent="0.35">
      <c r="A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7"/>
    </row>
    <row r="153" spans="1:20" ht="15" thickBot="1" x14ac:dyDescent="0.4">
      <c r="A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7"/>
    </row>
    <row r="154" spans="1:20" ht="15" thickBot="1" x14ac:dyDescent="0.4">
      <c r="A154" s="123" t="s">
        <v>5</v>
      </c>
      <c r="B154" s="364" t="s">
        <v>214</v>
      </c>
      <c r="C154" s="420" t="s">
        <v>215</v>
      </c>
      <c r="D154" s="421"/>
      <c r="E154" s="124"/>
      <c r="F154" s="424" t="s">
        <v>327</v>
      </c>
      <c r="G154" s="425"/>
      <c r="H154" s="425"/>
      <c r="I154" s="425"/>
      <c r="J154" s="425"/>
      <c r="K154" s="425"/>
      <c r="L154" s="425"/>
      <c r="M154" s="425"/>
      <c r="N154" s="425"/>
      <c r="O154" s="425"/>
      <c r="P154" s="425"/>
      <c r="Q154" s="425"/>
      <c r="R154" s="381"/>
      <c r="S154" s="125"/>
      <c r="T154" s="243"/>
    </row>
    <row r="155" spans="1:20" x14ac:dyDescent="0.35">
      <c r="A155" s="126"/>
      <c r="B155" s="365"/>
      <c r="C155" s="128"/>
      <c r="D155" s="129"/>
      <c r="E155" s="127"/>
      <c r="F155" s="130"/>
      <c r="G155" s="358" t="s">
        <v>420</v>
      </c>
      <c r="H155" s="358" t="s">
        <v>420</v>
      </c>
      <c r="I155" s="358" t="s">
        <v>420</v>
      </c>
      <c r="J155" s="358" t="s">
        <v>420</v>
      </c>
      <c r="K155" s="358" t="s">
        <v>712</v>
      </c>
      <c r="L155" s="358" t="s">
        <v>420</v>
      </c>
      <c r="M155" s="358" t="s">
        <v>420</v>
      </c>
      <c r="N155" s="358" t="s">
        <v>420</v>
      </c>
      <c r="O155" s="358" t="s">
        <v>420</v>
      </c>
      <c r="P155" s="358" t="s">
        <v>420</v>
      </c>
      <c r="Q155" s="358" t="s">
        <v>420</v>
      </c>
      <c r="R155" s="355" t="s">
        <v>714</v>
      </c>
      <c r="S155" s="354" t="s">
        <v>216</v>
      </c>
      <c r="T155" s="243"/>
    </row>
    <row r="156" spans="1:20" x14ac:dyDescent="0.35">
      <c r="A156" s="131"/>
      <c r="B156" s="366" t="s">
        <v>217</v>
      </c>
      <c r="C156" s="422" t="s">
        <v>11</v>
      </c>
      <c r="D156" s="423"/>
      <c r="E156" s="109" t="s">
        <v>218</v>
      </c>
      <c r="F156" s="109" t="s">
        <v>299</v>
      </c>
      <c r="G156" s="359" t="s">
        <v>414</v>
      </c>
      <c r="H156" s="359" t="s">
        <v>421</v>
      </c>
      <c r="I156" s="359" t="s">
        <v>415</v>
      </c>
      <c r="J156" s="359" t="s">
        <v>416</v>
      </c>
      <c r="K156" s="359" t="s">
        <v>713</v>
      </c>
      <c r="L156" s="359" t="s">
        <v>417</v>
      </c>
      <c r="M156" s="359" t="s">
        <v>308</v>
      </c>
      <c r="N156" s="359" t="s">
        <v>418</v>
      </c>
      <c r="O156" s="359" t="s">
        <v>309</v>
      </c>
      <c r="P156" s="359" t="s">
        <v>310</v>
      </c>
      <c r="Q156" s="359" t="s">
        <v>419</v>
      </c>
      <c r="R156" s="376" t="s">
        <v>715</v>
      </c>
      <c r="S156" s="360" t="s">
        <v>11</v>
      </c>
      <c r="T156" s="243"/>
    </row>
    <row r="157" spans="1:20" ht="15" thickBot="1" x14ac:dyDescent="0.4">
      <c r="A157" s="133">
        <v>1</v>
      </c>
      <c r="B157" s="367">
        <v>2</v>
      </c>
      <c r="C157" s="418">
        <v>3</v>
      </c>
      <c r="D157" s="419"/>
      <c r="E157" s="134">
        <v>4</v>
      </c>
      <c r="F157" s="134">
        <v>5</v>
      </c>
      <c r="G157" s="361">
        <v>6</v>
      </c>
      <c r="H157" s="361">
        <v>7</v>
      </c>
      <c r="I157" s="361">
        <v>8</v>
      </c>
      <c r="J157" s="361">
        <v>9</v>
      </c>
      <c r="K157" s="361">
        <v>10</v>
      </c>
      <c r="L157" s="361">
        <v>11</v>
      </c>
      <c r="M157" s="361">
        <v>12</v>
      </c>
      <c r="N157" s="361">
        <v>13</v>
      </c>
      <c r="O157" s="361">
        <v>14</v>
      </c>
      <c r="P157" s="361">
        <v>15</v>
      </c>
      <c r="Q157" s="361">
        <v>16</v>
      </c>
      <c r="R157" s="377">
        <v>17</v>
      </c>
      <c r="S157" s="362">
        <v>18</v>
      </c>
      <c r="T157" s="243"/>
    </row>
    <row r="158" spans="1:20" x14ac:dyDescent="0.35">
      <c r="A158" s="136"/>
      <c r="B158" s="164"/>
      <c r="C158" s="66"/>
      <c r="D158" s="68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66"/>
      <c r="S158" s="138"/>
      <c r="T158" s="67"/>
    </row>
    <row r="159" spans="1:20" x14ac:dyDescent="0.35">
      <c r="A159" s="161"/>
      <c r="B159" s="363" t="s">
        <v>297</v>
      </c>
      <c r="C159" s="173"/>
      <c r="D159" s="163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2"/>
      <c r="S159" s="166"/>
      <c r="T159" s="173"/>
    </row>
    <row r="160" spans="1:20" x14ac:dyDescent="0.35">
      <c r="A160" s="161">
        <v>1</v>
      </c>
      <c r="B160" s="254" t="s">
        <v>427</v>
      </c>
      <c r="C160" s="256" t="s">
        <v>426</v>
      </c>
      <c r="D160" s="230">
        <v>1</v>
      </c>
      <c r="E160" s="165" t="s">
        <v>221</v>
      </c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2"/>
      <c r="S160" s="384">
        <f t="shared" ref="S160:S164" si="11">F160+G160+H160+I160+J160+K160+L160+M160+N160+O160+P160+Q160+R160</f>
        <v>0</v>
      </c>
      <c r="T160" s="173"/>
    </row>
    <row r="161" spans="1:20" x14ac:dyDescent="0.35">
      <c r="A161" s="161">
        <v>2</v>
      </c>
      <c r="B161" s="254" t="s">
        <v>428</v>
      </c>
      <c r="C161" s="256" t="s">
        <v>426</v>
      </c>
      <c r="D161" s="168">
        <v>2</v>
      </c>
      <c r="E161" s="165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2"/>
      <c r="S161" s="384">
        <f t="shared" si="11"/>
        <v>0</v>
      </c>
      <c r="T161" s="173"/>
    </row>
    <row r="162" spans="1:20" x14ac:dyDescent="0.35">
      <c r="A162" s="161">
        <v>3</v>
      </c>
      <c r="B162" s="254" t="s">
        <v>429</v>
      </c>
      <c r="C162" s="256" t="s">
        <v>426</v>
      </c>
      <c r="D162" s="168">
        <v>3</v>
      </c>
      <c r="E162" s="165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2"/>
      <c r="S162" s="384">
        <f t="shared" si="11"/>
        <v>0</v>
      </c>
      <c r="T162" s="173"/>
    </row>
    <row r="163" spans="1:20" x14ac:dyDescent="0.35">
      <c r="A163" s="161">
        <v>4</v>
      </c>
      <c r="B163" s="254" t="s">
        <v>430</v>
      </c>
      <c r="C163" s="256" t="s">
        <v>426</v>
      </c>
      <c r="D163" s="168">
        <v>4</v>
      </c>
      <c r="E163" s="165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2"/>
      <c r="S163" s="384">
        <f t="shared" si="11"/>
        <v>0</v>
      </c>
      <c r="T163" s="173"/>
    </row>
    <row r="164" spans="1:20" x14ac:dyDescent="0.35">
      <c r="A164" s="161">
        <v>5</v>
      </c>
      <c r="B164" s="255" t="s">
        <v>431</v>
      </c>
      <c r="C164" s="256" t="s">
        <v>426</v>
      </c>
      <c r="D164" s="168">
        <v>5</v>
      </c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2"/>
      <c r="S164" s="384">
        <f t="shared" si="11"/>
        <v>0</v>
      </c>
      <c r="T164" s="173"/>
    </row>
    <row r="165" spans="1:20" ht="15" thickBot="1" x14ac:dyDescent="0.4">
      <c r="A165" s="174"/>
      <c r="B165" s="175"/>
      <c r="C165" s="176"/>
      <c r="D165" s="177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6"/>
      <c r="S165" s="178"/>
      <c r="T165" s="173"/>
    </row>
    <row r="166" spans="1:20" x14ac:dyDescent="0.35">
      <c r="A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>
        <f>S31+S73+S111+S146</f>
        <v>1238</v>
      </c>
      <c r="T166" s="67"/>
    </row>
    <row r="167" spans="1:20" ht="15" thickBot="1" x14ac:dyDescent="0.4">
      <c r="A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7"/>
    </row>
    <row r="168" spans="1:20" ht="15" thickBot="1" x14ac:dyDescent="0.4">
      <c r="A168" s="123" t="s">
        <v>5</v>
      </c>
      <c r="B168" s="364" t="s">
        <v>214</v>
      </c>
      <c r="C168" s="420" t="s">
        <v>215</v>
      </c>
      <c r="D168" s="421"/>
      <c r="E168" s="124"/>
      <c r="F168" s="424" t="s">
        <v>327</v>
      </c>
      <c r="G168" s="425"/>
      <c r="H168" s="425"/>
      <c r="I168" s="425"/>
      <c r="J168" s="425"/>
      <c r="K168" s="425"/>
      <c r="L168" s="425"/>
      <c r="M168" s="425"/>
      <c r="N168" s="425"/>
      <c r="O168" s="425"/>
      <c r="P168" s="425"/>
      <c r="Q168" s="425"/>
      <c r="R168" s="381"/>
      <c r="S168" s="125"/>
      <c r="T168" s="67"/>
    </row>
    <row r="169" spans="1:20" x14ac:dyDescent="0.35">
      <c r="A169" s="126"/>
      <c r="B169" s="365"/>
      <c r="C169" s="128"/>
      <c r="D169" s="129"/>
      <c r="E169" s="127"/>
      <c r="F169" s="130"/>
      <c r="G169" s="130" t="s">
        <v>420</v>
      </c>
      <c r="H169" s="130" t="s">
        <v>420</v>
      </c>
      <c r="I169" s="130" t="s">
        <v>420</v>
      </c>
      <c r="J169" s="130" t="s">
        <v>420</v>
      </c>
      <c r="K169" s="130"/>
      <c r="L169" s="130" t="s">
        <v>420</v>
      </c>
      <c r="M169" s="130" t="s">
        <v>420</v>
      </c>
      <c r="N169" s="130" t="s">
        <v>420</v>
      </c>
      <c r="O169" s="130" t="s">
        <v>420</v>
      </c>
      <c r="P169" s="130" t="s">
        <v>420</v>
      </c>
      <c r="Q169" s="130" t="s">
        <v>420</v>
      </c>
      <c r="R169" s="128"/>
      <c r="S169" s="125" t="s">
        <v>216</v>
      </c>
      <c r="T169" s="67"/>
    </row>
    <row r="170" spans="1:20" x14ac:dyDescent="0.35">
      <c r="A170" s="131"/>
      <c r="B170" s="366" t="s">
        <v>217</v>
      </c>
      <c r="C170" s="422" t="s">
        <v>11</v>
      </c>
      <c r="D170" s="423"/>
      <c r="E170" s="109" t="s">
        <v>218</v>
      </c>
      <c r="F170" s="109" t="s">
        <v>299</v>
      </c>
      <c r="G170" s="109" t="s">
        <v>414</v>
      </c>
      <c r="H170" s="109" t="s">
        <v>421</v>
      </c>
      <c r="I170" s="109" t="s">
        <v>415</v>
      </c>
      <c r="J170" s="109" t="s">
        <v>416</v>
      </c>
      <c r="K170" s="109"/>
      <c r="L170" s="109" t="s">
        <v>417</v>
      </c>
      <c r="M170" s="109" t="s">
        <v>308</v>
      </c>
      <c r="N170" s="109" t="s">
        <v>418</v>
      </c>
      <c r="O170" s="109" t="s">
        <v>309</v>
      </c>
      <c r="P170" s="109" t="s">
        <v>310</v>
      </c>
      <c r="Q170" s="109" t="s">
        <v>419</v>
      </c>
      <c r="R170" s="350"/>
      <c r="S170" s="132" t="s">
        <v>11</v>
      </c>
      <c r="T170" s="67"/>
    </row>
    <row r="171" spans="1:20" ht="15" thickBot="1" x14ac:dyDescent="0.4">
      <c r="A171" s="133">
        <v>1</v>
      </c>
      <c r="B171" s="367">
        <v>2</v>
      </c>
      <c r="C171" s="418">
        <v>3</v>
      </c>
      <c r="D171" s="419"/>
      <c r="E171" s="134">
        <v>4</v>
      </c>
      <c r="F171" s="134">
        <v>5</v>
      </c>
      <c r="G171" s="134">
        <v>6</v>
      </c>
      <c r="H171" s="134">
        <v>7</v>
      </c>
      <c r="I171" s="134">
        <v>8</v>
      </c>
      <c r="J171" s="134">
        <v>9</v>
      </c>
      <c r="K171" s="134"/>
      <c r="L171" s="134">
        <v>10</v>
      </c>
      <c r="M171" s="134">
        <v>11</v>
      </c>
      <c r="N171" s="134">
        <v>12</v>
      </c>
      <c r="O171" s="134">
        <v>13</v>
      </c>
      <c r="P171" s="134">
        <v>14</v>
      </c>
      <c r="Q171" s="134">
        <v>15</v>
      </c>
      <c r="R171" s="382"/>
      <c r="S171" s="135">
        <v>19</v>
      </c>
      <c r="T171" s="67"/>
    </row>
    <row r="172" spans="1:20" x14ac:dyDescent="0.35">
      <c r="A172" s="136"/>
      <c r="B172" s="164"/>
      <c r="C172" s="66"/>
      <c r="D172" s="68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66"/>
      <c r="S172" s="138"/>
      <c r="T172" s="67"/>
    </row>
    <row r="173" spans="1:20" x14ac:dyDescent="0.35">
      <c r="A173" s="161"/>
      <c r="B173" s="363" t="s">
        <v>432</v>
      </c>
      <c r="C173" s="173"/>
      <c r="D173" s="163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2"/>
      <c r="S173" s="166"/>
      <c r="T173" s="67"/>
    </row>
    <row r="174" spans="1:20" x14ac:dyDescent="0.35">
      <c r="A174" s="161">
        <v>1</v>
      </c>
      <c r="B174" s="254" t="s">
        <v>433</v>
      </c>
      <c r="C174" s="256" t="s">
        <v>434</v>
      </c>
      <c r="D174" s="230">
        <v>1</v>
      </c>
      <c r="E174" s="165" t="s">
        <v>221</v>
      </c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2"/>
      <c r="S174" s="384">
        <f t="shared" ref="S174" si="12">F174+G174+H174+I174+J174+K174+L174+M174+N174+O174+P174+Q174+R174</f>
        <v>0</v>
      </c>
      <c r="T174" s="67"/>
    </row>
    <row r="175" spans="1:20" x14ac:dyDescent="0.35">
      <c r="A175" s="161"/>
      <c r="B175" s="254"/>
      <c r="C175" s="253"/>
      <c r="D175" s="168"/>
      <c r="E175" s="165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2"/>
      <c r="S175" s="166"/>
      <c r="T175" s="67"/>
    </row>
    <row r="176" spans="1:20" x14ac:dyDescent="0.35">
      <c r="A176" s="161"/>
      <c r="B176" s="254"/>
      <c r="C176" s="253"/>
      <c r="D176" s="168"/>
      <c r="E176" s="165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2"/>
      <c r="S176" s="166"/>
      <c r="T176" s="67"/>
    </row>
    <row r="177" spans="1:20" ht="15" thickBot="1" x14ac:dyDescent="0.4">
      <c r="A177" s="174"/>
      <c r="B177" s="175"/>
      <c r="C177" s="176"/>
      <c r="D177" s="177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6"/>
      <c r="S177" s="178"/>
      <c r="T177" s="246"/>
    </row>
    <row r="178" spans="1:20" x14ac:dyDescent="0.35">
      <c r="A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243"/>
    </row>
    <row r="179" spans="1:20" x14ac:dyDescent="0.35">
      <c r="A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</row>
    <row r="180" spans="1:20" x14ac:dyDescent="0.35">
      <c r="A180" s="428" t="s">
        <v>298</v>
      </c>
      <c r="B180" s="428"/>
      <c r="C180" s="428"/>
      <c r="D180" s="428"/>
      <c r="E180" s="428"/>
      <c r="F180" s="428"/>
      <c r="G180" s="157"/>
      <c r="H180" s="428" t="s">
        <v>307</v>
      </c>
      <c r="I180" s="428"/>
      <c r="J180" s="428"/>
      <c r="K180" s="428"/>
      <c r="L180" s="428"/>
      <c r="M180" s="428"/>
      <c r="N180" s="428"/>
      <c r="O180" s="428"/>
      <c r="P180" s="428"/>
      <c r="Q180" s="428"/>
      <c r="R180" s="428"/>
      <c r="S180" s="428"/>
    </row>
    <row r="181" spans="1:20" x14ac:dyDescent="0.35">
      <c r="A181" s="426" t="s">
        <v>301</v>
      </c>
      <c r="B181" s="426"/>
      <c r="C181" s="426"/>
      <c r="D181" s="426"/>
      <c r="E181" s="426"/>
      <c r="F181" s="426"/>
      <c r="G181" s="158"/>
      <c r="H181" s="426" t="s">
        <v>304</v>
      </c>
      <c r="I181" s="426"/>
      <c r="J181" s="426"/>
      <c r="K181" s="426"/>
      <c r="L181" s="426"/>
      <c r="M181" s="426"/>
      <c r="N181" s="426"/>
      <c r="O181" s="426"/>
      <c r="P181" s="426"/>
      <c r="Q181" s="426"/>
      <c r="R181" s="426"/>
      <c r="S181" s="426"/>
    </row>
    <row r="182" spans="1:20" x14ac:dyDescent="0.35">
      <c r="A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</row>
    <row r="183" spans="1:20" x14ac:dyDescent="0.35">
      <c r="A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</row>
    <row r="184" spans="1:20" x14ac:dyDescent="0.35">
      <c r="A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</row>
    <row r="185" spans="1:20" x14ac:dyDescent="0.35">
      <c r="A185" s="409" t="s">
        <v>302</v>
      </c>
      <c r="B185" s="409"/>
      <c r="C185" s="409"/>
      <c r="D185" s="409"/>
      <c r="E185" s="409"/>
      <c r="F185" s="409"/>
      <c r="G185" s="159"/>
      <c r="H185" s="409" t="s">
        <v>305</v>
      </c>
      <c r="I185" s="409"/>
      <c r="J185" s="409"/>
      <c r="K185" s="409"/>
      <c r="L185" s="409"/>
      <c r="M185" s="409"/>
      <c r="N185" s="409"/>
      <c r="O185" s="409"/>
      <c r="P185" s="409"/>
      <c r="Q185" s="409"/>
      <c r="R185" s="409"/>
      <c r="S185" s="409"/>
    </row>
    <row r="186" spans="1:20" x14ac:dyDescent="0.35">
      <c r="A186" s="428" t="s">
        <v>303</v>
      </c>
      <c r="B186" s="428"/>
      <c r="C186" s="428"/>
      <c r="D186" s="428"/>
      <c r="E186" s="428"/>
      <c r="F186" s="428"/>
      <c r="G186" s="160"/>
      <c r="H186" s="427" t="s">
        <v>306</v>
      </c>
      <c r="I186" s="427"/>
      <c r="J186" s="427"/>
      <c r="K186" s="427"/>
      <c r="L186" s="427"/>
      <c r="M186" s="427"/>
      <c r="N186" s="427"/>
      <c r="O186" s="427"/>
      <c r="P186" s="427"/>
      <c r="Q186" s="427"/>
      <c r="R186" s="427"/>
      <c r="S186" s="427"/>
    </row>
    <row r="187" spans="1:20" x14ac:dyDescent="0.35">
      <c r="A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</row>
    <row r="188" spans="1:20" x14ac:dyDescent="0.35">
      <c r="A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</row>
    <row r="189" spans="1:20" x14ac:dyDescent="0.35">
      <c r="A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</row>
    <row r="190" spans="1:20" x14ac:dyDescent="0.35">
      <c r="A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</row>
    <row r="191" spans="1:20" x14ac:dyDescent="0.35">
      <c r="A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</row>
  </sheetData>
  <mergeCells count="34">
    <mergeCell ref="C168:D168"/>
    <mergeCell ref="F168:Q168"/>
    <mergeCell ref="C170:D170"/>
    <mergeCell ref="C171:D171"/>
    <mergeCell ref="H180:S180"/>
    <mergeCell ref="H181:S181"/>
    <mergeCell ref="H185:S185"/>
    <mergeCell ref="H186:S186"/>
    <mergeCell ref="A180:F180"/>
    <mergeCell ref="A181:F181"/>
    <mergeCell ref="A185:F185"/>
    <mergeCell ref="A186:F186"/>
    <mergeCell ref="F39:Q39"/>
    <mergeCell ref="F154:Q154"/>
    <mergeCell ref="C154:D154"/>
    <mergeCell ref="C156:D156"/>
    <mergeCell ref="F78:Q78"/>
    <mergeCell ref="C80:D80"/>
    <mergeCell ref="C81:D81"/>
    <mergeCell ref="C117:D117"/>
    <mergeCell ref="F117:Q117"/>
    <mergeCell ref="C157:D157"/>
    <mergeCell ref="C39:D39"/>
    <mergeCell ref="C41:D41"/>
    <mergeCell ref="C42:D42"/>
    <mergeCell ref="C78:D78"/>
    <mergeCell ref="C119:D119"/>
    <mergeCell ref="C120:D120"/>
    <mergeCell ref="A2:S2"/>
    <mergeCell ref="A3:S3"/>
    <mergeCell ref="C6:D6"/>
    <mergeCell ref="C8:D8"/>
    <mergeCell ref="C9:D9"/>
    <mergeCell ref="F6:Q6"/>
  </mergeCells>
  <pageMargins left="0.09" right="7.0000000000000007E-2" top="0.38" bottom="0.38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58"/>
  <sheetViews>
    <sheetView view="pageLayout" workbookViewId="0">
      <selection activeCell="D70" sqref="D70"/>
    </sheetView>
  </sheetViews>
  <sheetFormatPr defaultRowHeight="14.5" x14ac:dyDescent="0.35"/>
  <cols>
    <col min="1" max="1" width="4.1796875" customWidth="1"/>
    <col min="2" max="2" width="20.7265625" customWidth="1"/>
    <col min="3" max="3" width="12.453125" customWidth="1"/>
    <col min="4" max="4" width="6.1796875" customWidth="1"/>
    <col min="5" max="5" width="1" customWidth="1"/>
    <col min="6" max="6" width="10.1796875" customWidth="1"/>
    <col min="7" max="7" width="1" customWidth="1"/>
    <col min="8" max="8" width="11.7265625" customWidth="1"/>
    <col min="9" max="9" width="1" customWidth="1"/>
    <col min="11" max="11" width="4.54296875" style="57" customWidth="1"/>
    <col min="12" max="12" width="5.81640625" style="57" customWidth="1"/>
  </cols>
  <sheetData>
    <row r="4" spans="1:13" x14ac:dyDescent="0.35">
      <c r="C4" s="247"/>
      <c r="D4" s="247"/>
      <c r="E4" s="247"/>
      <c r="F4" s="247"/>
      <c r="G4" s="247"/>
      <c r="H4" s="247"/>
      <c r="I4" s="247"/>
      <c r="J4" s="247"/>
      <c r="K4" s="250"/>
      <c r="L4" s="250"/>
    </row>
    <row r="5" spans="1:13" ht="23.5" x14ac:dyDescent="0.55000000000000004">
      <c r="A5" s="385" t="s">
        <v>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</row>
    <row r="6" spans="1:13" x14ac:dyDescent="0.35">
      <c r="C6" s="247"/>
      <c r="D6" s="247"/>
      <c r="E6" s="247"/>
      <c r="F6" s="247"/>
      <c r="G6" s="247"/>
      <c r="H6" s="247"/>
      <c r="I6" s="247"/>
      <c r="J6" s="247"/>
      <c r="K6" s="250"/>
      <c r="L6" s="250"/>
    </row>
    <row r="7" spans="1:13" x14ac:dyDescent="0.35">
      <c r="B7" t="s">
        <v>1</v>
      </c>
      <c r="C7" s="25" t="s">
        <v>443</v>
      </c>
      <c r="D7" s="247"/>
      <c r="E7" s="247"/>
      <c r="F7" s="247"/>
      <c r="G7" s="247"/>
      <c r="H7" s="247"/>
      <c r="I7" s="247"/>
      <c r="J7" s="247"/>
      <c r="K7" s="250"/>
      <c r="L7" s="250"/>
    </row>
    <row r="8" spans="1:13" x14ac:dyDescent="0.35">
      <c r="B8" t="s">
        <v>4</v>
      </c>
      <c r="C8" s="228"/>
      <c r="D8" s="247"/>
      <c r="E8" s="247"/>
      <c r="F8" s="247"/>
      <c r="G8" s="247"/>
      <c r="H8" s="247"/>
      <c r="I8" s="247"/>
      <c r="J8" s="247"/>
      <c r="K8" s="250"/>
      <c r="L8" s="250"/>
    </row>
    <row r="9" spans="1:13" x14ac:dyDescent="0.35">
      <c r="B9" t="s">
        <v>332</v>
      </c>
      <c r="C9" s="25" t="s">
        <v>150</v>
      </c>
      <c r="D9" s="247"/>
      <c r="E9" s="247"/>
      <c r="F9" s="247"/>
      <c r="G9" s="247"/>
      <c r="H9" s="247"/>
      <c r="I9" s="247"/>
      <c r="J9" s="247"/>
      <c r="K9" s="250"/>
      <c r="L9" s="250"/>
    </row>
    <row r="10" spans="1:13" x14ac:dyDescent="0.35">
      <c r="C10" s="247"/>
      <c r="D10" s="247"/>
      <c r="E10" s="247"/>
      <c r="F10" s="247"/>
      <c r="G10" s="247"/>
      <c r="H10" s="247"/>
      <c r="I10" s="247"/>
      <c r="J10" s="247"/>
      <c r="K10" s="250"/>
      <c r="L10" s="250"/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9"/>
    </row>
    <row r="12" spans="1:13" ht="15.5" x14ac:dyDescent="0.35">
      <c r="A12" s="10" t="s">
        <v>5</v>
      </c>
      <c r="B12" s="10" t="s">
        <v>6</v>
      </c>
      <c r="C12" s="28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10" t="s">
        <v>12</v>
      </c>
    </row>
    <row r="13" spans="1:13" ht="18.5" x14ac:dyDescent="0.45">
      <c r="A13" s="19"/>
      <c r="B13" s="23"/>
      <c r="C13" s="19"/>
      <c r="D13" s="20"/>
      <c r="E13" s="21"/>
      <c r="F13" s="21"/>
      <c r="G13" s="21"/>
      <c r="H13" s="21"/>
      <c r="I13" s="21"/>
      <c r="J13" s="22"/>
      <c r="K13" s="90"/>
      <c r="L13" s="92"/>
      <c r="M13" s="19"/>
    </row>
    <row r="14" spans="1:13" x14ac:dyDescent="0.35">
      <c r="A14" s="2">
        <v>1</v>
      </c>
      <c r="B14" s="2" t="s">
        <v>65</v>
      </c>
      <c r="C14" s="6" t="s">
        <v>13</v>
      </c>
      <c r="D14" s="249" t="s">
        <v>151</v>
      </c>
      <c r="E14" s="12" t="s">
        <v>25</v>
      </c>
      <c r="F14" s="12" t="s">
        <v>26</v>
      </c>
      <c r="G14" s="12" t="s">
        <v>25</v>
      </c>
      <c r="H14" s="250" t="s">
        <v>444</v>
      </c>
      <c r="I14" s="12" t="s">
        <v>25</v>
      </c>
      <c r="J14" s="24" t="s">
        <v>548</v>
      </c>
      <c r="K14" s="249">
        <v>1</v>
      </c>
      <c r="L14" s="251" t="s">
        <v>221</v>
      </c>
      <c r="M14" s="2"/>
    </row>
    <row r="15" spans="1:13" x14ac:dyDescent="0.35">
      <c r="A15" s="2">
        <v>2</v>
      </c>
      <c r="B15" s="2" t="s">
        <v>15</v>
      </c>
      <c r="C15" s="6" t="s">
        <v>367</v>
      </c>
      <c r="D15" s="316" t="s">
        <v>27</v>
      </c>
      <c r="E15" s="12" t="s">
        <v>25</v>
      </c>
      <c r="F15" s="12" t="s">
        <v>26</v>
      </c>
      <c r="G15" s="12" t="s">
        <v>25</v>
      </c>
      <c r="H15" s="250" t="s">
        <v>444</v>
      </c>
      <c r="I15" s="12" t="s">
        <v>25</v>
      </c>
      <c r="J15" s="24" t="s">
        <v>548</v>
      </c>
      <c r="K15" s="249">
        <v>1</v>
      </c>
      <c r="L15" s="251" t="s">
        <v>221</v>
      </c>
      <c r="M15" s="2"/>
    </row>
    <row r="16" spans="1:13" x14ac:dyDescent="0.35">
      <c r="A16" s="2">
        <v>3</v>
      </c>
      <c r="B16" s="2" t="s">
        <v>117</v>
      </c>
      <c r="C16" s="6" t="s">
        <v>13</v>
      </c>
      <c r="D16" s="249" t="s">
        <v>28</v>
      </c>
      <c r="E16" s="12" t="s">
        <v>25</v>
      </c>
      <c r="F16" s="12" t="s">
        <v>26</v>
      </c>
      <c r="G16" s="12" t="s">
        <v>25</v>
      </c>
      <c r="H16" s="250" t="s">
        <v>444</v>
      </c>
      <c r="I16" s="12" t="s">
        <v>25</v>
      </c>
      <c r="J16" s="24" t="s">
        <v>548</v>
      </c>
      <c r="K16" s="249">
        <v>1</v>
      </c>
      <c r="L16" s="251" t="s">
        <v>221</v>
      </c>
      <c r="M16" s="2"/>
    </row>
    <row r="17" spans="1:13" x14ac:dyDescent="0.35">
      <c r="A17" s="2">
        <v>4</v>
      </c>
      <c r="B17" s="2" t="s">
        <v>86</v>
      </c>
      <c r="C17" s="6" t="s">
        <v>17</v>
      </c>
      <c r="D17" s="249" t="s">
        <v>152</v>
      </c>
      <c r="E17" s="12" t="s">
        <v>25</v>
      </c>
      <c r="F17" s="12" t="s">
        <v>26</v>
      </c>
      <c r="G17" s="12" t="s">
        <v>25</v>
      </c>
      <c r="H17" s="250" t="s">
        <v>444</v>
      </c>
      <c r="I17" s="12" t="s">
        <v>25</v>
      </c>
      <c r="J17" s="24" t="s">
        <v>548</v>
      </c>
      <c r="K17" s="249">
        <v>1</v>
      </c>
      <c r="L17" s="251" t="s">
        <v>221</v>
      </c>
      <c r="M17" s="2"/>
    </row>
    <row r="18" spans="1:13" x14ac:dyDescent="0.35">
      <c r="A18" s="2">
        <v>5</v>
      </c>
      <c r="B18" s="2" t="s">
        <v>22</v>
      </c>
      <c r="C18" s="6" t="s">
        <v>17</v>
      </c>
      <c r="D18" s="316" t="s">
        <v>34</v>
      </c>
      <c r="E18" s="12" t="s">
        <v>25</v>
      </c>
      <c r="F18" s="12" t="s">
        <v>149</v>
      </c>
      <c r="G18" s="12" t="s">
        <v>25</v>
      </c>
      <c r="H18" s="250" t="s">
        <v>444</v>
      </c>
      <c r="I18" s="12" t="s">
        <v>25</v>
      </c>
      <c r="J18" s="24" t="s">
        <v>548</v>
      </c>
      <c r="K18" s="249">
        <v>2</v>
      </c>
      <c r="L18" s="251" t="s">
        <v>221</v>
      </c>
      <c r="M18" s="2"/>
    </row>
    <row r="19" spans="1:13" x14ac:dyDescent="0.35">
      <c r="A19" s="2">
        <v>6</v>
      </c>
      <c r="B19" s="2" t="s">
        <v>21</v>
      </c>
      <c r="C19" s="6" t="s">
        <v>17</v>
      </c>
      <c r="D19" s="316" t="s">
        <v>33</v>
      </c>
      <c r="E19" s="12" t="s">
        <v>25</v>
      </c>
      <c r="F19" s="12" t="s">
        <v>69</v>
      </c>
      <c r="G19" s="12" t="s">
        <v>25</v>
      </c>
      <c r="H19" s="250" t="s">
        <v>444</v>
      </c>
      <c r="I19" s="12" t="s">
        <v>25</v>
      </c>
      <c r="J19" s="24" t="s">
        <v>548</v>
      </c>
      <c r="K19" s="249">
        <v>4</v>
      </c>
      <c r="L19" s="251" t="s">
        <v>221</v>
      </c>
      <c r="M19" s="2"/>
    </row>
    <row r="20" spans="1:13" x14ac:dyDescent="0.35">
      <c r="A20" s="2">
        <v>7</v>
      </c>
      <c r="B20" s="2" t="s">
        <v>162</v>
      </c>
      <c r="C20" s="6" t="s">
        <v>13</v>
      </c>
      <c r="D20" s="249" t="s">
        <v>71</v>
      </c>
      <c r="E20" s="12" t="s">
        <v>25</v>
      </c>
      <c r="F20" s="12" t="s">
        <v>26</v>
      </c>
      <c r="G20" s="12" t="s">
        <v>25</v>
      </c>
      <c r="H20" s="250" t="s">
        <v>444</v>
      </c>
      <c r="I20" s="12" t="s">
        <v>25</v>
      </c>
      <c r="J20" s="24" t="s">
        <v>548</v>
      </c>
      <c r="K20" s="249">
        <v>1</v>
      </c>
      <c r="L20" s="251" t="s">
        <v>221</v>
      </c>
      <c r="M20" s="2"/>
    </row>
    <row r="21" spans="1:13" x14ac:dyDescent="0.35">
      <c r="A21" s="2">
        <v>8</v>
      </c>
      <c r="B21" s="2" t="s">
        <v>166</v>
      </c>
      <c r="C21" s="6" t="s">
        <v>13</v>
      </c>
      <c r="D21" s="249" t="s">
        <v>73</v>
      </c>
      <c r="E21" s="12" t="s">
        <v>25</v>
      </c>
      <c r="F21" s="12" t="s">
        <v>59</v>
      </c>
      <c r="G21" s="12" t="s">
        <v>25</v>
      </c>
      <c r="H21" s="250" t="s">
        <v>444</v>
      </c>
      <c r="I21" s="12" t="s">
        <v>25</v>
      </c>
      <c r="J21" s="24" t="s">
        <v>548</v>
      </c>
      <c r="K21" s="249">
        <v>1</v>
      </c>
      <c r="L21" s="251" t="s">
        <v>221</v>
      </c>
      <c r="M21" s="2"/>
    </row>
    <row r="22" spans="1:13" x14ac:dyDescent="0.35">
      <c r="A22" s="2">
        <v>9</v>
      </c>
      <c r="B22" s="2" t="s">
        <v>481</v>
      </c>
      <c r="C22" s="6" t="s">
        <v>38</v>
      </c>
      <c r="D22" s="249" t="s">
        <v>39</v>
      </c>
      <c r="E22" s="12" t="s">
        <v>25</v>
      </c>
      <c r="F22" s="12" t="s">
        <v>26</v>
      </c>
      <c r="G22" s="12" t="s">
        <v>25</v>
      </c>
      <c r="H22" s="250" t="s">
        <v>444</v>
      </c>
      <c r="I22" s="12" t="s">
        <v>25</v>
      </c>
      <c r="J22" s="24" t="s">
        <v>548</v>
      </c>
      <c r="K22" s="249">
        <v>1</v>
      </c>
      <c r="L22" s="251" t="s">
        <v>221</v>
      </c>
      <c r="M22" s="2"/>
    </row>
    <row r="23" spans="1:13" x14ac:dyDescent="0.35">
      <c r="A23" s="2">
        <v>10</v>
      </c>
      <c r="B23" s="2" t="s">
        <v>396</v>
      </c>
      <c r="C23" s="6"/>
      <c r="D23" s="249" t="s">
        <v>397</v>
      </c>
      <c r="E23" s="12" t="s">
        <v>25</v>
      </c>
      <c r="F23" s="12" t="s">
        <v>26</v>
      </c>
      <c r="G23" s="12" t="s">
        <v>25</v>
      </c>
      <c r="H23" s="250" t="s">
        <v>444</v>
      </c>
      <c r="I23" s="12" t="s">
        <v>25</v>
      </c>
      <c r="J23" s="24" t="s">
        <v>548</v>
      </c>
      <c r="K23" s="249">
        <v>1</v>
      </c>
      <c r="L23" s="251" t="s">
        <v>221</v>
      </c>
      <c r="M23" s="2"/>
    </row>
    <row r="24" spans="1:13" x14ac:dyDescent="0.35">
      <c r="A24" s="2"/>
      <c r="B24" s="2"/>
      <c r="C24" s="6"/>
      <c r="D24" s="249"/>
      <c r="E24" s="12"/>
      <c r="F24" s="12"/>
      <c r="G24" s="12"/>
      <c r="H24" s="250"/>
      <c r="I24" s="12"/>
      <c r="J24" s="24"/>
      <c r="K24" s="249"/>
      <c r="L24" s="251"/>
      <c r="M24" s="2"/>
    </row>
    <row r="25" spans="1:13" x14ac:dyDescent="0.35">
      <c r="A25" s="2"/>
      <c r="B25" s="2"/>
      <c r="C25" s="6"/>
      <c r="D25" s="249"/>
      <c r="E25" s="12"/>
      <c r="F25" s="12"/>
      <c r="G25" s="12"/>
      <c r="H25" s="250"/>
      <c r="I25" s="12"/>
      <c r="J25" s="24"/>
      <c r="K25" s="249"/>
      <c r="L25" s="251"/>
      <c r="M25" s="2"/>
    </row>
    <row r="26" spans="1:13" x14ac:dyDescent="0.35">
      <c r="A26" s="2"/>
      <c r="B26" s="2"/>
      <c r="C26" s="6"/>
      <c r="D26" s="249"/>
      <c r="E26" s="12"/>
      <c r="F26" s="12"/>
      <c r="G26" s="12"/>
      <c r="H26" s="250"/>
      <c r="I26" s="12"/>
      <c r="J26" s="24"/>
      <c r="K26" s="249"/>
      <c r="L26" s="251"/>
      <c r="M26" s="2"/>
    </row>
    <row r="27" spans="1:13" x14ac:dyDescent="0.35">
      <c r="A27" s="2"/>
      <c r="B27" s="2"/>
      <c r="C27" s="6"/>
      <c r="D27" s="249"/>
      <c r="E27" s="12"/>
      <c r="F27" s="12"/>
      <c r="G27" s="12"/>
      <c r="H27" s="250"/>
      <c r="I27" s="12"/>
      <c r="J27" s="24"/>
      <c r="K27" s="249"/>
      <c r="L27" s="251"/>
      <c r="M27" s="2"/>
    </row>
    <row r="28" spans="1:13" x14ac:dyDescent="0.35">
      <c r="A28" s="2"/>
      <c r="B28" s="2"/>
      <c r="C28" s="6"/>
      <c r="D28" s="249"/>
      <c r="E28" s="12"/>
      <c r="F28" s="12"/>
      <c r="G28" s="12"/>
      <c r="H28" s="250"/>
      <c r="I28" s="12"/>
      <c r="J28" s="14"/>
      <c r="K28" s="249"/>
      <c r="L28" s="251"/>
      <c r="M28" s="2"/>
    </row>
    <row r="29" spans="1:13" x14ac:dyDescent="0.35">
      <c r="A29" s="2"/>
      <c r="B29" s="2"/>
      <c r="C29" s="6"/>
      <c r="D29" s="249"/>
      <c r="E29" s="12"/>
      <c r="F29" s="12"/>
      <c r="G29" s="12"/>
      <c r="H29" s="250"/>
      <c r="I29" s="12"/>
      <c r="J29" s="14"/>
      <c r="K29" s="249"/>
      <c r="L29" s="251"/>
      <c r="M29" s="2"/>
    </row>
    <row r="30" spans="1:13" x14ac:dyDescent="0.35">
      <c r="A30" s="2"/>
      <c r="B30" s="2"/>
      <c r="C30" s="6"/>
      <c r="D30" s="249"/>
      <c r="E30" s="250"/>
      <c r="F30" s="250"/>
      <c r="G30" s="250"/>
      <c r="H30" s="250"/>
      <c r="I30" s="250"/>
      <c r="J30" s="251"/>
      <c r="K30" s="249"/>
      <c r="L30" s="251"/>
      <c r="M30" s="2"/>
    </row>
    <row r="31" spans="1:13" x14ac:dyDescent="0.35">
      <c r="A31" s="3"/>
      <c r="B31" s="3"/>
      <c r="C31" s="252"/>
      <c r="D31" s="16"/>
      <c r="E31" s="17"/>
      <c r="F31" s="17"/>
      <c r="G31" s="17"/>
      <c r="H31" s="17"/>
      <c r="I31" s="17"/>
      <c r="J31" s="18"/>
      <c r="K31" s="16"/>
      <c r="L31" s="18"/>
      <c r="M31" s="3"/>
    </row>
    <row r="32" spans="1:13" x14ac:dyDescent="0.35">
      <c r="C32" s="247"/>
      <c r="D32" s="247"/>
      <c r="E32" s="247"/>
      <c r="F32" s="390" t="s">
        <v>450</v>
      </c>
      <c r="G32" s="390"/>
      <c r="H32" s="390"/>
      <c r="I32" s="390"/>
      <c r="J32" s="390"/>
      <c r="K32" s="390"/>
      <c r="L32" s="390"/>
      <c r="M32" s="390"/>
    </row>
    <row r="33" spans="1:13" x14ac:dyDescent="0.35">
      <c r="A33" s="389" t="s">
        <v>333</v>
      </c>
      <c r="B33" s="389"/>
      <c r="C33" s="389"/>
      <c r="D33" s="389"/>
      <c r="E33" s="247"/>
      <c r="F33" s="389"/>
      <c r="G33" s="389"/>
      <c r="H33" s="389"/>
      <c r="I33" s="389"/>
      <c r="J33" s="389"/>
      <c r="K33" s="389"/>
      <c r="L33" s="389"/>
      <c r="M33" s="389"/>
    </row>
    <row r="34" spans="1:13" x14ac:dyDescent="0.35">
      <c r="A34" s="389" t="s">
        <v>608</v>
      </c>
      <c r="B34" s="389"/>
      <c r="C34" s="389"/>
      <c r="D34" s="389"/>
      <c r="E34" s="247"/>
      <c r="F34" s="389" t="s">
        <v>452</v>
      </c>
      <c r="G34" s="389"/>
      <c r="H34" s="389"/>
      <c r="I34" s="389"/>
      <c r="J34" s="389"/>
      <c r="K34" s="389"/>
      <c r="L34" s="389"/>
      <c r="M34" s="389"/>
    </row>
    <row r="35" spans="1:13" x14ac:dyDescent="0.35">
      <c r="A35" s="389"/>
      <c r="B35" s="389"/>
      <c r="C35" s="389"/>
      <c r="D35" s="389"/>
      <c r="E35" s="247"/>
      <c r="F35" s="315"/>
      <c r="G35" s="315"/>
      <c r="H35" s="315"/>
      <c r="I35" s="315"/>
      <c r="J35" s="315"/>
      <c r="K35" s="315"/>
      <c r="L35" s="315"/>
    </row>
    <row r="36" spans="1:13" x14ac:dyDescent="0.35">
      <c r="C36" s="247"/>
      <c r="D36" s="247"/>
      <c r="E36" s="247"/>
      <c r="F36" s="315"/>
      <c r="G36" s="315"/>
      <c r="H36" s="315"/>
      <c r="I36" s="315"/>
      <c r="J36" s="315"/>
      <c r="K36" s="315"/>
      <c r="L36" s="315"/>
    </row>
    <row r="37" spans="1:13" x14ac:dyDescent="0.35">
      <c r="A37" s="389" t="s">
        <v>331</v>
      </c>
      <c r="B37" s="389"/>
      <c r="C37" s="389"/>
      <c r="D37" s="389"/>
      <c r="E37" s="247"/>
      <c r="F37" s="395" t="s">
        <v>90</v>
      </c>
      <c r="G37" s="395"/>
      <c r="H37" s="395"/>
      <c r="I37" s="395"/>
      <c r="J37" s="395"/>
      <c r="K37" s="395"/>
      <c r="L37" s="395"/>
      <c r="M37" s="395"/>
    </row>
    <row r="38" spans="1:13" x14ac:dyDescent="0.35">
      <c r="A38" s="389" t="s">
        <v>607</v>
      </c>
      <c r="B38" s="389"/>
      <c r="C38" s="389"/>
      <c r="D38" s="389"/>
      <c r="E38" s="247"/>
      <c r="F38" s="389" t="s">
        <v>460</v>
      </c>
      <c r="G38" s="389"/>
      <c r="H38" s="389"/>
      <c r="I38" s="389"/>
      <c r="J38" s="389"/>
      <c r="K38" s="389"/>
      <c r="L38" s="389"/>
      <c r="M38" s="389"/>
    </row>
    <row r="39" spans="1:13" x14ac:dyDescent="0.35">
      <c r="C39" s="247"/>
      <c r="D39" s="247"/>
      <c r="E39" s="247"/>
      <c r="F39" s="247"/>
      <c r="G39" s="247"/>
      <c r="H39" s="247"/>
      <c r="I39" s="247"/>
      <c r="J39" s="247"/>
      <c r="K39" s="250"/>
      <c r="L39" s="250"/>
    </row>
    <row r="40" spans="1:13" x14ac:dyDescent="0.35">
      <c r="A40" s="389" t="s">
        <v>51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</row>
    <row r="41" spans="1:13" x14ac:dyDescent="0.35">
      <c r="A41" s="389" t="s">
        <v>453</v>
      </c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</row>
    <row r="42" spans="1:13" x14ac:dyDescent="0.35">
      <c r="C42" s="315"/>
      <c r="D42" s="315"/>
      <c r="E42" s="315"/>
      <c r="F42" s="315"/>
      <c r="G42" s="315"/>
      <c r="H42" s="315"/>
      <c r="I42" s="315"/>
      <c r="J42" s="315"/>
      <c r="K42" s="315"/>
      <c r="L42" s="315"/>
    </row>
    <row r="43" spans="1:13" x14ac:dyDescent="0.35">
      <c r="C43" s="315"/>
      <c r="D43" s="315"/>
      <c r="E43" s="315"/>
      <c r="F43" s="315"/>
      <c r="G43" s="315"/>
      <c r="H43" s="315"/>
      <c r="I43" s="315"/>
      <c r="J43" s="315"/>
      <c r="K43" s="315"/>
      <c r="L43" s="315"/>
    </row>
    <row r="44" spans="1:13" x14ac:dyDescent="0.35">
      <c r="A44" s="395" t="s">
        <v>454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</row>
    <row r="45" spans="1:13" x14ac:dyDescent="0.35">
      <c r="A45" s="389" t="s">
        <v>455</v>
      </c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</row>
    <row r="57" spans="1:13" x14ac:dyDescent="0.35">
      <c r="C57" s="247"/>
      <c r="D57" s="247"/>
      <c r="E57" s="247"/>
      <c r="F57" s="247"/>
      <c r="G57" s="247"/>
      <c r="H57" s="247"/>
      <c r="I57" s="247"/>
      <c r="J57" s="247"/>
      <c r="K57" s="250"/>
      <c r="L57" s="250"/>
    </row>
    <row r="58" spans="1:13" ht="23.5" x14ac:dyDescent="0.55000000000000004">
      <c r="A58" s="385" t="s">
        <v>0</v>
      </c>
      <c r="B58" s="385"/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</row>
    <row r="59" spans="1:13" x14ac:dyDescent="0.35">
      <c r="C59" s="247"/>
      <c r="D59" s="247"/>
      <c r="E59" s="247"/>
      <c r="F59" s="247"/>
      <c r="G59" s="247"/>
      <c r="H59" s="247"/>
      <c r="I59" s="247"/>
      <c r="J59" s="247"/>
      <c r="K59" s="250"/>
      <c r="L59" s="250"/>
    </row>
    <row r="60" spans="1:13" x14ac:dyDescent="0.35">
      <c r="B60" t="s">
        <v>1</v>
      </c>
      <c r="C60" s="25" t="s">
        <v>609</v>
      </c>
      <c r="D60" s="247"/>
      <c r="E60" s="247"/>
      <c r="F60" s="247"/>
      <c r="G60" s="247"/>
      <c r="H60" s="247"/>
      <c r="I60" s="247"/>
      <c r="J60" s="247"/>
      <c r="K60" s="250"/>
      <c r="L60" s="250"/>
    </row>
    <row r="61" spans="1:13" x14ac:dyDescent="0.35">
      <c r="C61" s="25" t="s">
        <v>610</v>
      </c>
      <c r="D61" s="247"/>
      <c r="E61" s="247"/>
      <c r="F61" s="247"/>
      <c r="G61" s="247"/>
      <c r="H61" s="247"/>
      <c r="I61" s="247"/>
      <c r="J61" s="247"/>
      <c r="K61" s="250"/>
      <c r="L61" s="250"/>
    </row>
    <row r="62" spans="1:13" x14ac:dyDescent="0.35">
      <c r="B62" t="s">
        <v>4</v>
      </c>
      <c r="C62" s="228"/>
      <c r="D62" s="247"/>
      <c r="E62" s="247"/>
      <c r="F62" s="247"/>
      <c r="G62" s="247"/>
      <c r="H62" s="247"/>
      <c r="I62" s="247"/>
      <c r="J62" s="247"/>
      <c r="K62" s="250"/>
      <c r="L62" s="250"/>
    </row>
    <row r="63" spans="1:13" x14ac:dyDescent="0.35">
      <c r="B63" t="s">
        <v>332</v>
      </c>
      <c r="C63" s="25" t="s">
        <v>150</v>
      </c>
      <c r="D63" s="247"/>
      <c r="E63" s="247"/>
      <c r="F63" s="247"/>
      <c r="G63" s="247"/>
      <c r="H63" s="247"/>
      <c r="I63" s="247"/>
      <c r="J63" s="247"/>
      <c r="K63" s="250"/>
      <c r="L63" s="250"/>
    </row>
    <row r="64" spans="1:13" x14ac:dyDescent="0.35">
      <c r="C64" s="247"/>
      <c r="D64" s="247"/>
      <c r="E64" s="247"/>
      <c r="F64" s="247"/>
      <c r="G64" s="247"/>
      <c r="H64" s="247"/>
      <c r="I64" s="247"/>
      <c r="J64" s="247"/>
      <c r="K64" s="250"/>
      <c r="L64" s="250"/>
    </row>
    <row r="65" spans="1:13" ht="15.5" x14ac:dyDescent="0.35">
      <c r="A65" s="9"/>
      <c r="B65" s="9"/>
      <c r="C65" s="386" t="s">
        <v>7</v>
      </c>
      <c r="D65" s="387"/>
      <c r="E65" s="387"/>
      <c r="F65" s="387"/>
      <c r="G65" s="387"/>
      <c r="H65" s="387"/>
      <c r="I65" s="387"/>
      <c r="J65" s="388"/>
      <c r="K65" s="391" t="s">
        <v>10</v>
      </c>
      <c r="L65" s="392"/>
      <c r="M65" s="9"/>
    </row>
    <row r="66" spans="1:13" ht="15.5" x14ac:dyDescent="0.35">
      <c r="A66" s="10" t="s">
        <v>5</v>
      </c>
      <c r="B66" s="10" t="s">
        <v>6</v>
      </c>
      <c r="C66" s="28" t="s">
        <v>8</v>
      </c>
      <c r="D66" s="386" t="s">
        <v>9</v>
      </c>
      <c r="E66" s="387"/>
      <c r="F66" s="387"/>
      <c r="G66" s="387"/>
      <c r="H66" s="387"/>
      <c r="I66" s="387"/>
      <c r="J66" s="388"/>
      <c r="K66" s="393" t="s">
        <v>11</v>
      </c>
      <c r="L66" s="394"/>
      <c r="M66" s="10" t="s">
        <v>12</v>
      </c>
    </row>
    <row r="67" spans="1:13" ht="18.5" x14ac:dyDescent="0.45">
      <c r="A67" s="19"/>
      <c r="B67" s="23" t="s">
        <v>611</v>
      </c>
      <c r="C67" s="19"/>
      <c r="D67" s="20"/>
      <c r="E67" s="21"/>
      <c r="F67" s="21"/>
      <c r="G67" s="21"/>
      <c r="H67" s="21"/>
      <c r="I67" s="21"/>
      <c r="J67" s="22"/>
      <c r="K67" s="90"/>
      <c r="L67" s="92"/>
      <c r="M67" s="19"/>
    </row>
    <row r="68" spans="1:13" x14ac:dyDescent="0.35">
      <c r="A68" s="2">
        <v>1</v>
      </c>
      <c r="B68" s="2" t="s">
        <v>319</v>
      </c>
      <c r="C68" s="6" t="s">
        <v>13</v>
      </c>
      <c r="D68" s="330" t="s">
        <v>66</v>
      </c>
      <c r="E68" s="12" t="s">
        <v>25</v>
      </c>
      <c r="F68" s="12" t="s">
        <v>26</v>
      </c>
      <c r="G68" s="12" t="s">
        <v>25</v>
      </c>
      <c r="H68" s="317" t="s">
        <v>612</v>
      </c>
      <c r="I68" s="12" t="s">
        <v>25</v>
      </c>
      <c r="J68" s="24" t="s">
        <v>548</v>
      </c>
      <c r="K68" s="249">
        <v>1</v>
      </c>
      <c r="L68" s="251" t="s">
        <v>221</v>
      </c>
      <c r="M68" s="2"/>
    </row>
    <row r="69" spans="1:13" x14ac:dyDescent="0.35">
      <c r="A69" s="2">
        <v>2</v>
      </c>
      <c r="B69" s="2" t="s">
        <v>117</v>
      </c>
      <c r="C69" s="6" t="s">
        <v>13</v>
      </c>
      <c r="D69" s="249" t="s">
        <v>28</v>
      </c>
      <c r="E69" s="12" t="s">
        <v>25</v>
      </c>
      <c r="F69" s="12" t="s">
        <v>50</v>
      </c>
      <c r="G69" s="12" t="s">
        <v>25</v>
      </c>
      <c r="H69" s="317" t="s">
        <v>612</v>
      </c>
      <c r="I69" s="12" t="s">
        <v>25</v>
      </c>
      <c r="J69" s="24" t="s">
        <v>548</v>
      </c>
      <c r="K69" s="249">
        <v>1</v>
      </c>
      <c r="L69" s="251" t="s">
        <v>221</v>
      </c>
      <c r="M69" s="2"/>
    </row>
    <row r="70" spans="1:13" x14ac:dyDescent="0.35">
      <c r="A70" s="2">
        <v>3</v>
      </c>
      <c r="B70" s="2" t="s">
        <v>86</v>
      </c>
      <c r="C70" s="6" t="s">
        <v>17</v>
      </c>
      <c r="D70" s="330" t="s">
        <v>68</v>
      </c>
      <c r="E70" s="12" t="s">
        <v>25</v>
      </c>
      <c r="F70" s="12" t="s">
        <v>26</v>
      </c>
      <c r="G70" s="12" t="s">
        <v>25</v>
      </c>
      <c r="H70" s="317" t="s">
        <v>612</v>
      </c>
      <c r="I70" s="12" t="s">
        <v>25</v>
      </c>
      <c r="J70" s="24" t="s">
        <v>548</v>
      </c>
      <c r="K70" s="249">
        <v>1</v>
      </c>
      <c r="L70" s="251" t="s">
        <v>221</v>
      </c>
      <c r="M70" s="2"/>
    </row>
    <row r="71" spans="1:13" x14ac:dyDescent="0.35">
      <c r="A71" s="2">
        <v>4</v>
      </c>
      <c r="B71" s="2" t="s">
        <v>22</v>
      </c>
      <c r="C71" s="6" t="s">
        <v>17</v>
      </c>
      <c r="D71" s="316" t="s">
        <v>34</v>
      </c>
      <c r="E71" s="12" t="s">
        <v>25</v>
      </c>
      <c r="F71" s="12" t="s">
        <v>155</v>
      </c>
      <c r="G71" s="12" t="s">
        <v>25</v>
      </c>
      <c r="H71" s="317" t="s">
        <v>612</v>
      </c>
      <c r="I71" s="12" t="s">
        <v>25</v>
      </c>
      <c r="J71" s="24" t="s">
        <v>548</v>
      </c>
      <c r="K71" s="249">
        <v>2</v>
      </c>
      <c r="L71" s="251" t="s">
        <v>221</v>
      </c>
      <c r="M71" s="2"/>
    </row>
    <row r="72" spans="1:13" x14ac:dyDescent="0.35">
      <c r="A72" s="2">
        <v>5</v>
      </c>
      <c r="B72" s="2" t="s">
        <v>166</v>
      </c>
      <c r="C72" s="6" t="s">
        <v>13</v>
      </c>
      <c r="D72" s="249" t="s">
        <v>73</v>
      </c>
      <c r="E72" s="12" t="s">
        <v>25</v>
      </c>
      <c r="F72" s="12" t="s">
        <v>50</v>
      </c>
      <c r="G72" s="12" t="s">
        <v>25</v>
      </c>
      <c r="H72" s="317" t="s">
        <v>612</v>
      </c>
      <c r="I72" s="12" t="s">
        <v>25</v>
      </c>
      <c r="J72" s="24" t="s">
        <v>548</v>
      </c>
      <c r="K72" s="249">
        <v>1</v>
      </c>
      <c r="L72" s="251" t="s">
        <v>221</v>
      </c>
      <c r="M72" s="2"/>
    </row>
    <row r="73" spans="1:13" x14ac:dyDescent="0.35">
      <c r="A73" s="2"/>
      <c r="B73" s="2"/>
      <c r="C73" s="6"/>
      <c r="D73" s="249"/>
      <c r="E73" s="12"/>
      <c r="F73" s="12"/>
      <c r="G73" s="12"/>
      <c r="H73" s="250"/>
      <c r="I73" s="12"/>
      <c r="J73" s="24"/>
      <c r="K73" s="249"/>
      <c r="L73" s="251"/>
      <c r="M73" s="2"/>
    </row>
    <row r="74" spans="1:13" ht="18.5" x14ac:dyDescent="0.45">
      <c r="A74" s="19"/>
      <c r="B74" s="23" t="s">
        <v>613</v>
      </c>
      <c r="C74" s="19"/>
      <c r="D74" s="90"/>
      <c r="E74" s="91"/>
      <c r="F74" s="91"/>
      <c r="G74" s="91"/>
      <c r="H74" s="91"/>
      <c r="I74" s="91"/>
      <c r="J74" s="92"/>
      <c r="K74" s="90"/>
      <c r="L74" s="92"/>
      <c r="M74" s="2"/>
    </row>
    <row r="75" spans="1:13" x14ac:dyDescent="0.35">
      <c r="A75" s="2">
        <v>1</v>
      </c>
      <c r="B75" s="2" t="s">
        <v>319</v>
      </c>
      <c r="C75" s="6" t="s">
        <v>13</v>
      </c>
      <c r="D75" s="316" t="s">
        <v>66</v>
      </c>
      <c r="E75" s="12" t="s">
        <v>25</v>
      </c>
      <c r="F75" s="12" t="s">
        <v>50</v>
      </c>
      <c r="G75" s="12" t="s">
        <v>25</v>
      </c>
      <c r="H75" s="317" t="s">
        <v>614</v>
      </c>
      <c r="I75" s="12" t="s">
        <v>25</v>
      </c>
      <c r="J75" s="24" t="s">
        <v>548</v>
      </c>
      <c r="K75" s="249">
        <v>1</v>
      </c>
      <c r="L75" s="251" t="s">
        <v>221</v>
      </c>
      <c r="M75" s="2"/>
    </row>
    <row r="76" spans="1:13" x14ac:dyDescent="0.35">
      <c r="A76" s="2">
        <v>2</v>
      </c>
      <c r="B76" s="2" t="s">
        <v>86</v>
      </c>
      <c r="C76" s="6" t="s">
        <v>17</v>
      </c>
      <c r="D76" s="316" t="s">
        <v>68</v>
      </c>
      <c r="E76" s="12" t="s">
        <v>25</v>
      </c>
      <c r="F76" s="12" t="s">
        <v>50</v>
      </c>
      <c r="G76" s="12" t="s">
        <v>25</v>
      </c>
      <c r="H76" s="317" t="s">
        <v>614</v>
      </c>
      <c r="I76" s="12" t="s">
        <v>25</v>
      </c>
      <c r="J76" s="24" t="s">
        <v>548</v>
      </c>
      <c r="K76" s="249">
        <v>1</v>
      </c>
      <c r="L76" s="251" t="s">
        <v>221</v>
      </c>
      <c r="M76" s="2"/>
    </row>
    <row r="77" spans="1:13" x14ac:dyDescent="0.35">
      <c r="A77" s="2">
        <v>3</v>
      </c>
      <c r="B77" s="2" t="s">
        <v>164</v>
      </c>
      <c r="C77" s="6" t="s">
        <v>17</v>
      </c>
      <c r="D77" s="316" t="s">
        <v>34</v>
      </c>
      <c r="E77" s="12" t="s">
        <v>25</v>
      </c>
      <c r="F77" s="12" t="s">
        <v>143</v>
      </c>
      <c r="G77" s="12" t="s">
        <v>25</v>
      </c>
      <c r="H77" s="317" t="s">
        <v>614</v>
      </c>
      <c r="I77" s="12" t="s">
        <v>25</v>
      </c>
      <c r="J77" s="24" t="s">
        <v>548</v>
      </c>
      <c r="K77" s="249">
        <v>2</v>
      </c>
      <c r="L77" s="251" t="s">
        <v>221</v>
      </c>
      <c r="M77" s="2"/>
    </row>
    <row r="78" spans="1:13" x14ac:dyDescent="0.35">
      <c r="A78" s="2">
        <v>4</v>
      </c>
      <c r="B78" s="2" t="s">
        <v>162</v>
      </c>
      <c r="C78" s="6" t="s">
        <v>13</v>
      </c>
      <c r="D78" s="249" t="s">
        <v>71</v>
      </c>
      <c r="E78" s="12" t="s">
        <v>25</v>
      </c>
      <c r="F78" s="12" t="s">
        <v>50</v>
      </c>
      <c r="G78" s="12" t="s">
        <v>25</v>
      </c>
      <c r="H78" s="317" t="s">
        <v>614</v>
      </c>
      <c r="I78" s="12" t="s">
        <v>25</v>
      </c>
      <c r="J78" s="24" t="s">
        <v>548</v>
      </c>
      <c r="K78" s="249">
        <v>1</v>
      </c>
      <c r="L78" s="251" t="s">
        <v>221</v>
      </c>
      <c r="M78" s="2"/>
    </row>
    <row r="79" spans="1:13" x14ac:dyDescent="0.35">
      <c r="A79" s="2">
        <v>5</v>
      </c>
      <c r="B79" s="2" t="s">
        <v>481</v>
      </c>
      <c r="C79" s="6" t="s">
        <v>136</v>
      </c>
      <c r="D79" s="249" t="s">
        <v>39</v>
      </c>
      <c r="E79" s="12" t="s">
        <v>25</v>
      </c>
      <c r="F79" s="12" t="s">
        <v>50</v>
      </c>
      <c r="G79" s="12" t="s">
        <v>25</v>
      </c>
      <c r="H79" s="317" t="s">
        <v>614</v>
      </c>
      <c r="I79" s="12" t="s">
        <v>25</v>
      </c>
      <c r="J79" s="24" t="s">
        <v>548</v>
      </c>
      <c r="K79" s="249">
        <v>1</v>
      </c>
      <c r="L79" s="251" t="s">
        <v>221</v>
      </c>
      <c r="M79" s="2"/>
    </row>
    <row r="80" spans="1:13" x14ac:dyDescent="0.35">
      <c r="A80" s="2"/>
      <c r="B80" s="2"/>
      <c r="C80" s="6"/>
      <c r="D80" s="249"/>
      <c r="E80" s="12"/>
      <c r="F80" s="12"/>
      <c r="G80" s="12"/>
      <c r="H80" s="250"/>
      <c r="I80" s="12"/>
      <c r="J80" s="24"/>
      <c r="K80" s="249"/>
      <c r="L80" s="251"/>
      <c r="M80" s="2"/>
    </row>
    <row r="81" spans="1:13" x14ac:dyDescent="0.35">
      <c r="A81" s="2"/>
      <c r="B81" s="1" t="s">
        <v>445</v>
      </c>
      <c r="C81" s="6"/>
      <c r="D81" s="249"/>
      <c r="E81" s="12"/>
      <c r="F81" s="12"/>
      <c r="G81" s="12"/>
      <c r="H81" s="250"/>
      <c r="I81" s="12"/>
      <c r="J81" s="24"/>
      <c r="K81" s="249"/>
      <c r="L81" s="251"/>
      <c r="M81" s="2"/>
    </row>
    <row r="82" spans="1:13" x14ac:dyDescent="0.35">
      <c r="A82" s="2">
        <v>1</v>
      </c>
      <c r="B82" s="2" t="s">
        <v>168</v>
      </c>
      <c r="C82" s="6" t="s">
        <v>367</v>
      </c>
      <c r="D82" s="316" t="s">
        <v>66</v>
      </c>
      <c r="E82" s="12" t="s">
        <v>25</v>
      </c>
      <c r="F82" s="12" t="s">
        <v>32</v>
      </c>
      <c r="G82" s="12" t="s">
        <v>25</v>
      </c>
      <c r="H82" s="317" t="s">
        <v>615</v>
      </c>
      <c r="I82" s="12" t="s">
        <v>25</v>
      </c>
      <c r="J82" s="24" t="s">
        <v>548</v>
      </c>
      <c r="K82" s="249">
        <v>1</v>
      </c>
      <c r="L82" s="251" t="s">
        <v>221</v>
      </c>
      <c r="M82" s="2"/>
    </row>
    <row r="83" spans="1:13" x14ac:dyDescent="0.35">
      <c r="A83" s="2">
        <v>2</v>
      </c>
      <c r="B83" s="2" t="s">
        <v>117</v>
      </c>
      <c r="C83" s="6" t="s">
        <v>13</v>
      </c>
      <c r="D83" s="316" t="s">
        <v>28</v>
      </c>
      <c r="E83" s="12" t="s">
        <v>25</v>
      </c>
      <c r="F83" s="12" t="s">
        <v>32</v>
      </c>
      <c r="G83" s="12" t="s">
        <v>25</v>
      </c>
      <c r="H83" s="317" t="s">
        <v>615</v>
      </c>
      <c r="I83" s="12" t="s">
        <v>25</v>
      </c>
      <c r="J83" s="24" t="s">
        <v>548</v>
      </c>
      <c r="K83" s="316">
        <v>1</v>
      </c>
      <c r="L83" s="318" t="s">
        <v>221</v>
      </c>
      <c r="M83" s="2"/>
    </row>
    <row r="84" spans="1:13" x14ac:dyDescent="0.35">
      <c r="A84" s="2">
        <v>3</v>
      </c>
      <c r="B84" s="2" t="s">
        <v>86</v>
      </c>
      <c r="C84" s="6" t="s">
        <v>367</v>
      </c>
      <c r="D84" s="316" t="s">
        <v>68</v>
      </c>
      <c r="E84" s="12" t="s">
        <v>25</v>
      </c>
      <c r="F84" s="12" t="s">
        <v>32</v>
      </c>
      <c r="G84" s="12" t="s">
        <v>25</v>
      </c>
      <c r="H84" s="317" t="s">
        <v>615</v>
      </c>
      <c r="I84" s="12" t="s">
        <v>25</v>
      </c>
      <c r="J84" s="24" t="s">
        <v>548</v>
      </c>
      <c r="K84" s="249">
        <v>1</v>
      </c>
      <c r="L84" s="251" t="s">
        <v>221</v>
      </c>
      <c r="M84" s="2"/>
    </row>
    <row r="85" spans="1:13" x14ac:dyDescent="0.35">
      <c r="A85" s="2">
        <v>4</v>
      </c>
      <c r="B85" s="2" t="s">
        <v>164</v>
      </c>
      <c r="C85" s="6" t="s">
        <v>17</v>
      </c>
      <c r="D85" s="316" t="s">
        <v>34</v>
      </c>
      <c r="E85" s="12" t="s">
        <v>25</v>
      </c>
      <c r="F85" s="12" t="s">
        <v>176</v>
      </c>
      <c r="G85" s="12" t="s">
        <v>25</v>
      </c>
      <c r="H85" s="317" t="s">
        <v>615</v>
      </c>
      <c r="I85" s="12" t="s">
        <v>25</v>
      </c>
      <c r="J85" s="24" t="s">
        <v>548</v>
      </c>
      <c r="K85" s="316">
        <v>1</v>
      </c>
      <c r="L85" s="318" t="s">
        <v>221</v>
      </c>
      <c r="M85" s="2"/>
    </row>
    <row r="86" spans="1:13" x14ac:dyDescent="0.35">
      <c r="A86" s="2">
        <v>5</v>
      </c>
      <c r="B86" s="2" t="s">
        <v>162</v>
      </c>
      <c r="C86" s="6" t="s">
        <v>13</v>
      </c>
      <c r="D86" s="316" t="s">
        <v>71</v>
      </c>
      <c r="E86" s="12" t="s">
        <v>25</v>
      </c>
      <c r="F86" s="12" t="s">
        <v>155</v>
      </c>
      <c r="G86" s="12" t="s">
        <v>25</v>
      </c>
      <c r="H86" s="317" t="s">
        <v>615</v>
      </c>
      <c r="I86" s="12" t="s">
        <v>25</v>
      </c>
      <c r="J86" s="24" t="s">
        <v>548</v>
      </c>
      <c r="K86" s="316">
        <v>2</v>
      </c>
      <c r="L86" s="318" t="s">
        <v>221</v>
      </c>
      <c r="M86" s="2"/>
    </row>
    <row r="87" spans="1:13" x14ac:dyDescent="0.35">
      <c r="A87" s="2"/>
      <c r="B87" s="2"/>
      <c r="C87" s="6"/>
      <c r="D87" s="249"/>
      <c r="E87" s="12"/>
      <c r="F87" s="12"/>
      <c r="G87" s="12"/>
      <c r="H87" s="250"/>
      <c r="I87" s="12"/>
      <c r="J87" s="24"/>
      <c r="K87" s="249"/>
      <c r="L87" s="251"/>
      <c r="M87" s="2"/>
    </row>
    <row r="88" spans="1:13" x14ac:dyDescent="0.35">
      <c r="A88" s="3"/>
      <c r="B88" s="3"/>
      <c r="C88" s="252"/>
      <c r="D88" s="16"/>
      <c r="E88" s="93"/>
      <c r="F88" s="93"/>
      <c r="G88" s="12"/>
      <c r="H88" s="250"/>
      <c r="I88" s="12"/>
      <c r="J88" s="24"/>
      <c r="K88" s="16"/>
      <c r="L88" s="251"/>
      <c r="M88" s="3"/>
    </row>
    <row r="89" spans="1:13" x14ac:dyDescent="0.35">
      <c r="C89" s="315"/>
      <c r="D89" s="315"/>
      <c r="E89" s="315"/>
      <c r="F89" s="390" t="s">
        <v>450</v>
      </c>
      <c r="G89" s="390"/>
      <c r="H89" s="390"/>
      <c r="I89" s="390"/>
      <c r="J89" s="390"/>
      <c r="K89" s="390"/>
      <c r="L89" s="390"/>
      <c r="M89" s="390"/>
    </row>
    <row r="90" spans="1:13" x14ac:dyDescent="0.35">
      <c r="A90" s="389" t="s">
        <v>333</v>
      </c>
      <c r="B90" s="389"/>
      <c r="C90" s="389"/>
      <c r="D90" s="389"/>
      <c r="E90" s="315"/>
      <c r="F90" s="389"/>
      <c r="G90" s="389"/>
      <c r="H90" s="389"/>
      <c r="I90" s="389"/>
      <c r="J90" s="389"/>
      <c r="K90" s="389"/>
      <c r="L90" s="389"/>
      <c r="M90" s="389"/>
    </row>
    <row r="91" spans="1:13" x14ac:dyDescent="0.35">
      <c r="A91" s="389" t="s">
        <v>608</v>
      </c>
      <c r="B91" s="389"/>
      <c r="C91" s="389"/>
      <c r="D91" s="389"/>
      <c r="E91" s="315"/>
      <c r="F91" s="389" t="s">
        <v>452</v>
      </c>
      <c r="G91" s="389"/>
      <c r="H91" s="389"/>
      <c r="I91" s="389"/>
      <c r="J91" s="389"/>
      <c r="K91" s="389"/>
      <c r="L91" s="389"/>
      <c r="M91" s="389"/>
    </row>
    <row r="92" spans="1:13" x14ac:dyDescent="0.35">
      <c r="A92" s="389"/>
      <c r="B92" s="389"/>
      <c r="C92" s="389"/>
      <c r="D92" s="389"/>
      <c r="E92" s="315"/>
      <c r="F92" s="315"/>
      <c r="G92" s="315"/>
      <c r="H92" s="315"/>
      <c r="I92" s="315"/>
      <c r="J92" s="315"/>
      <c r="K92" s="315"/>
      <c r="L92" s="315"/>
    </row>
    <row r="93" spans="1:13" x14ac:dyDescent="0.35">
      <c r="C93" s="315"/>
      <c r="D93" s="315"/>
      <c r="E93" s="315"/>
      <c r="F93" s="315"/>
      <c r="G93" s="315"/>
      <c r="H93" s="315"/>
      <c r="I93" s="315"/>
      <c r="J93" s="315"/>
      <c r="K93" s="315"/>
      <c r="L93" s="315"/>
    </row>
    <row r="94" spans="1:13" x14ac:dyDescent="0.35">
      <c r="A94" s="389" t="s">
        <v>331</v>
      </c>
      <c r="B94" s="389"/>
      <c r="C94" s="389"/>
      <c r="D94" s="389"/>
      <c r="E94" s="315"/>
      <c r="F94" s="395" t="s">
        <v>90</v>
      </c>
      <c r="G94" s="395"/>
      <c r="H94" s="395"/>
      <c r="I94" s="395"/>
      <c r="J94" s="395"/>
      <c r="K94" s="395"/>
      <c r="L94" s="395"/>
      <c r="M94" s="395"/>
    </row>
    <row r="95" spans="1:13" x14ac:dyDescent="0.35">
      <c r="A95" s="389" t="s">
        <v>607</v>
      </c>
      <c r="B95" s="389"/>
      <c r="C95" s="389"/>
      <c r="D95" s="389"/>
      <c r="E95" s="315"/>
      <c r="F95" s="389" t="s">
        <v>460</v>
      </c>
      <c r="G95" s="389"/>
      <c r="H95" s="389"/>
      <c r="I95" s="389"/>
      <c r="J95" s="389"/>
      <c r="K95" s="389"/>
      <c r="L95" s="389"/>
      <c r="M95" s="389"/>
    </row>
    <row r="96" spans="1:13" x14ac:dyDescent="0.35">
      <c r="C96" s="315"/>
      <c r="D96" s="315"/>
      <c r="E96" s="315"/>
      <c r="F96" s="315"/>
      <c r="G96" s="315"/>
      <c r="H96" s="315"/>
      <c r="I96" s="315"/>
      <c r="J96" s="315"/>
      <c r="K96" s="317"/>
      <c r="L96" s="317"/>
    </row>
    <row r="97" spans="1:13" x14ac:dyDescent="0.35">
      <c r="A97" s="389" t="s">
        <v>51</v>
      </c>
      <c r="B97" s="389"/>
      <c r="C97" s="389"/>
      <c r="D97" s="389"/>
      <c r="E97" s="389"/>
      <c r="F97" s="389"/>
      <c r="G97" s="389"/>
      <c r="H97" s="389"/>
      <c r="I97" s="389"/>
      <c r="J97" s="389"/>
      <c r="K97" s="389"/>
      <c r="L97" s="389"/>
      <c r="M97" s="389"/>
    </row>
    <row r="98" spans="1:13" x14ac:dyDescent="0.35">
      <c r="A98" s="389" t="s">
        <v>453</v>
      </c>
      <c r="B98" s="389"/>
      <c r="C98" s="389"/>
      <c r="D98" s="389"/>
      <c r="E98" s="389"/>
      <c r="F98" s="389"/>
      <c r="G98" s="389"/>
      <c r="H98" s="389"/>
      <c r="I98" s="389"/>
      <c r="J98" s="389"/>
      <c r="K98" s="389"/>
      <c r="L98" s="389"/>
      <c r="M98" s="389"/>
    </row>
    <row r="99" spans="1:13" x14ac:dyDescent="0.35">
      <c r="C99" s="315"/>
      <c r="D99" s="315"/>
      <c r="E99" s="315"/>
      <c r="F99" s="315"/>
      <c r="G99" s="315"/>
      <c r="H99" s="315"/>
      <c r="I99" s="315"/>
      <c r="J99" s="315"/>
      <c r="K99" s="315"/>
      <c r="L99" s="315"/>
    </row>
    <row r="100" spans="1:13" x14ac:dyDescent="0.35"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</row>
    <row r="101" spans="1:13" x14ac:dyDescent="0.35">
      <c r="A101" s="395" t="s">
        <v>454</v>
      </c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</row>
    <row r="102" spans="1:13" x14ac:dyDescent="0.35">
      <c r="A102" s="389" t="s">
        <v>455</v>
      </c>
      <c r="B102" s="389"/>
      <c r="C102" s="389"/>
      <c r="D102" s="389"/>
      <c r="E102" s="389"/>
      <c r="F102" s="389"/>
      <c r="G102" s="389"/>
      <c r="H102" s="389"/>
      <c r="I102" s="389"/>
      <c r="J102" s="389"/>
      <c r="K102" s="389"/>
      <c r="L102" s="389"/>
      <c r="M102" s="389"/>
    </row>
    <row r="110" spans="1:13" x14ac:dyDescent="0.35">
      <c r="C110" s="247"/>
      <c r="D110" s="247"/>
      <c r="E110" s="247"/>
      <c r="F110" s="247"/>
      <c r="G110" s="247"/>
      <c r="H110" s="247"/>
      <c r="I110" s="247"/>
      <c r="J110" s="247"/>
      <c r="K110" s="250"/>
      <c r="L110" s="250"/>
    </row>
    <row r="111" spans="1:13" ht="23.5" x14ac:dyDescent="0.55000000000000004">
      <c r="A111" s="385" t="s">
        <v>0</v>
      </c>
      <c r="B111" s="385"/>
      <c r="C111" s="385"/>
      <c r="D111" s="385"/>
      <c r="E111" s="385"/>
      <c r="F111" s="385"/>
      <c r="G111" s="385"/>
      <c r="H111" s="385"/>
      <c r="I111" s="385"/>
      <c r="J111" s="385"/>
      <c r="K111" s="385"/>
      <c r="L111" s="385"/>
      <c r="M111" s="385"/>
    </row>
    <row r="112" spans="1:13" x14ac:dyDescent="0.35">
      <c r="C112" s="247"/>
      <c r="D112" s="247"/>
      <c r="E112" s="247"/>
      <c r="F112" s="247"/>
      <c r="G112" s="247"/>
      <c r="H112" s="247"/>
      <c r="I112" s="247"/>
      <c r="J112" s="247"/>
      <c r="K112" s="250"/>
      <c r="L112" s="250"/>
    </row>
    <row r="113" spans="1:13" x14ac:dyDescent="0.35">
      <c r="B113" t="s">
        <v>1</v>
      </c>
      <c r="C113" s="25" t="s">
        <v>616</v>
      </c>
      <c r="D113" s="247"/>
      <c r="E113" s="247"/>
      <c r="F113" s="247"/>
      <c r="G113" s="247"/>
      <c r="H113" s="247"/>
      <c r="I113" s="247"/>
      <c r="J113" s="247"/>
      <c r="K113" s="250"/>
      <c r="L113" s="250"/>
    </row>
    <row r="114" spans="1:13" x14ac:dyDescent="0.35">
      <c r="B114" t="s">
        <v>4</v>
      </c>
      <c r="C114" s="228"/>
      <c r="D114" s="247"/>
      <c r="E114" s="247"/>
      <c r="F114" s="247"/>
      <c r="G114" s="247"/>
      <c r="H114" s="247"/>
      <c r="I114" s="247"/>
      <c r="J114" s="247"/>
      <c r="K114" s="250"/>
      <c r="L114" s="250"/>
    </row>
    <row r="115" spans="1:13" x14ac:dyDescent="0.35">
      <c r="B115" t="s">
        <v>332</v>
      </c>
      <c r="C115" s="25" t="s">
        <v>150</v>
      </c>
      <c r="D115" s="247"/>
      <c r="E115" s="247"/>
      <c r="F115" s="247"/>
      <c r="G115" s="247"/>
      <c r="H115" s="247"/>
      <c r="I115" s="247"/>
      <c r="J115" s="247"/>
      <c r="K115" s="250"/>
      <c r="L115" s="250"/>
    </row>
    <row r="116" spans="1:13" x14ac:dyDescent="0.35">
      <c r="C116" s="247"/>
      <c r="D116" s="247"/>
      <c r="E116" s="247"/>
      <c r="F116" s="247"/>
      <c r="G116" s="247"/>
      <c r="H116" s="247"/>
      <c r="I116" s="247"/>
      <c r="J116" s="247"/>
      <c r="K116" s="250"/>
      <c r="L116" s="250"/>
    </row>
    <row r="117" spans="1:13" ht="15.5" x14ac:dyDescent="0.35">
      <c r="A117" s="9"/>
      <c r="B117" s="9"/>
      <c r="C117" s="386" t="s">
        <v>7</v>
      </c>
      <c r="D117" s="387"/>
      <c r="E117" s="387"/>
      <c r="F117" s="387"/>
      <c r="G117" s="387"/>
      <c r="H117" s="387"/>
      <c r="I117" s="387"/>
      <c r="J117" s="388"/>
      <c r="K117" s="391" t="s">
        <v>10</v>
      </c>
      <c r="L117" s="392"/>
      <c r="M117" s="9"/>
    </row>
    <row r="118" spans="1:13" ht="15.5" x14ac:dyDescent="0.35">
      <c r="A118" s="10" t="s">
        <v>5</v>
      </c>
      <c r="B118" s="10" t="s">
        <v>6</v>
      </c>
      <c r="C118" s="28" t="s">
        <v>8</v>
      </c>
      <c r="D118" s="386" t="s">
        <v>9</v>
      </c>
      <c r="E118" s="387"/>
      <c r="F118" s="387"/>
      <c r="G118" s="387"/>
      <c r="H118" s="387"/>
      <c r="I118" s="387"/>
      <c r="J118" s="388"/>
      <c r="K118" s="393" t="s">
        <v>11</v>
      </c>
      <c r="L118" s="394"/>
      <c r="M118" s="10" t="s">
        <v>12</v>
      </c>
    </row>
    <row r="119" spans="1:13" ht="18.5" x14ac:dyDescent="0.45">
      <c r="A119" s="2"/>
      <c r="B119" s="1" t="s">
        <v>167</v>
      </c>
      <c r="C119" s="6"/>
      <c r="D119" s="249"/>
      <c r="E119" s="12"/>
      <c r="F119" s="12"/>
      <c r="G119" s="12"/>
      <c r="H119" s="250"/>
      <c r="I119" s="12"/>
      <c r="J119" s="24"/>
      <c r="K119" s="249"/>
      <c r="L119" s="251"/>
      <c r="M119" s="19"/>
    </row>
    <row r="120" spans="1:13" x14ac:dyDescent="0.35">
      <c r="A120" s="2">
        <v>1</v>
      </c>
      <c r="B120" s="2" t="s">
        <v>168</v>
      </c>
      <c r="C120" s="6" t="s">
        <v>367</v>
      </c>
      <c r="D120" s="316" t="s">
        <v>76</v>
      </c>
      <c r="E120" s="12" t="s">
        <v>25</v>
      </c>
      <c r="F120" s="12" t="s">
        <v>617</v>
      </c>
      <c r="G120" s="12" t="s">
        <v>25</v>
      </c>
      <c r="H120" s="317" t="s">
        <v>444</v>
      </c>
      <c r="I120" s="12" t="s">
        <v>25</v>
      </c>
      <c r="J120" s="24" t="s">
        <v>548</v>
      </c>
      <c r="K120" s="249">
        <v>10</v>
      </c>
      <c r="L120" s="251" t="s">
        <v>221</v>
      </c>
      <c r="M120" s="2"/>
    </row>
    <row r="121" spans="1:13" x14ac:dyDescent="0.35">
      <c r="A121" s="2">
        <v>2</v>
      </c>
      <c r="B121" s="2" t="s">
        <v>86</v>
      </c>
      <c r="C121" s="6" t="s">
        <v>367</v>
      </c>
      <c r="D121" s="316" t="s">
        <v>46</v>
      </c>
      <c r="E121" s="12" t="s">
        <v>25</v>
      </c>
      <c r="F121" s="12" t="s">
        <v>153</v>
      </c>
      <c r="G121" s="12" t="s">
        <v>25</v>
      </c>
      <c r="H121" s="317" t="s">
        <v>444</v>
      </c>
      <c r="I121" s="12" t="s">
        <v>25</v>
      </c>
      <c r="J121" s="24" t="s">
        <v>548</v>
      </c>
      <c r="K121" s="249">
        <v>4</v>
      </c>
      <c r="L121" s="251" t="s">
        <v>221</v>
      </c>
      <c r="M121" s="2"/>
    </row>
    <row r="122" spans="1:13" x14ac:dyDescent="0.35">
      <c r="A122" s="2">
        <v>3</v>
      </c>
      <c r="B122" s="2" t="s">
        <v>86</v>
      </c>
      <c r="C122" s="6" t="s">
        <v>618</v>
      </c>
      <c r="D122" s="316" t="s">
        <v>46</v>
      </c>
      <c r="E122" s="12" t="s">
        <v>25</v>
      </c>
      <c r="F122" s="12" t="s">
        <v>668</v>
      </c>
      <c r="G122" s="12" t="s">
        <v>25</v>
      </c>
      <c r="H122" s="317" t="s">
        <v>444</v>
      </c>
      <c r="I122" s="12" t="s">
        <v>25</v>
      </c>
      <c r="J122" s="24" t="s">
        <v>548</v>
      </c>
      <c r="K122" s="316">
        <v>4</v>
      </c>
      <c r="L122" s="318" t="s">
        <v>221</v>
      </c>
      <c r="M122" s="2"/>
    </row>
    <row r="123" spans="1:13" x14ac:dyDescent="0.35">
      <c r="A123" s="2">
        <v>4</v>
      </c>
      <c r="B123" s="2" t="s">
        <v>597</v>
      </c>
      <c r="C123" s="6" t="s">
        <v>621</v>
      </c>
      <c r="D123" s="316" t="s">
        <v>105</v>
      </c>
      <c r="E123" s="12" t="s">
        <v>25</v>
      </c>
      <c r="F123" s="12" t="s">
        <v>26</v>
      </c>
      <c r="G123" s="12" t="s">
        <v>25</v>
      </c>
      <c r="H123" s="317" t="s">
        <v>444</v>
      </c>
      <c r="I123" s="12" t="s">
        <v>25</v>
      </c>
      <c r="J123" s="24" t="s">
        <v>548</v>
      </c>
      <c r="K123" s="316">
        <v>1</v>
      </c>
      <c r="L123" s="318" t="s">
        <v>221</v>
      </c>
      <c r="M123" s="2"/>
    </row>
    <row r="124" spans="1:13" x14ac:dyDescent="0.35">
      <c r="A124" s="2">
        <v>5</v>
      </c>
      <c r="B124" s="2" t="s">
        <v>162</v>
      </c>
      <c r="C124" s="6" t="s">
        <v>13</v>
      </c>
      <c r="D124" s="316" t="s">
        <v>71</v>
      </c>
      <c r="E124" s="12" t="s">
        <v>25</v>
      </c>
      <c r="F124" s="12" t="s">
        <v>619</v>
      </c>
      <c r="G124" s="12" t="s">
        <v>25</v>
      </c>
      <c r="H124" s="317" t="s">
        <v>444</v>
      </c>
      <c r="I124" s="12" t="s">
        <v>25</v>
      </c>
      <c r="J124" s="24" t="s">
        <v>548</v>
      </c>
      <c r="K124" s="316">
        <v>2</v>
      </c>
      <c r="L124" s="318" t="s">
        <v>221</v>
      </c>
      <c r="M124" s="2"/>
    </row>
    <row r="125" spans="1:13" x14ac:dyDescent="0.35">
      <c r="A125" s="2">
        <v>6</v>
      </c>
      <c r="B125" s="2" t="s">
        <v>106</v>
      </c>
      <c r="C125" s="6" t="s">
        <v>13</v>
      </c>
      <c r="D125" s="316" t="s">
        <v>184</v>
      </c>
      <c r="E125" s="12" t="s">
        <v>25</v>
      </c>
      <c r="F125" s="12" t="s">
        <v>26</v>
      </c>
      <c r="G125" s="12" t="s">
        <v>25</v>
      </c>
      <c r="H125" s="317" t="s">
        <v>444</v>
      </c>
      <c r="I125" s="12" t="s">
        <v>25</v>
      </c>
      <c r="J125" s="24" t="s">
        <v>548</v>
      </c>
      <c r="K125" s="316">
        <v>1</v>
      </c>
      <c r="L125" s="318" t="s">
        <v>221</v>
      </c>
      <c r="M125" s="2"/>
    </row>
    <row r="126" spans="1:13" x14ac:dyDescent="0.35">
      <c r="A126" s="2">
        <v>7</v>
      </c>
      <c r="B126" s="2" t="s">
        <v>171</v>
      </c>
      <c r="C126" s="6" t="s">
        <v>13</v>
      </c>
      <c r="D126" s="249" t="s">
        <v>73</v>
      </c>
      <c r="E126" s="12" t="s">
        <v>25</v>
      </c>
      <c r="F126" s="12" t="s">
        <v>620</v>
      </c>
      <c r="G126" s="12" t="s">
        <v>25</v>
      </c>
      <c r="H126" s="317" t="s">
        <v>444</v>
      </c>
      <c r="I126" s="12" t="s">
        <v>25</v>
      </c>
      <c r="J126" s="24" t="s">
        <v>548</v>
      </c>
      <c r="K126" s="249">
        <v>6</v>
      </c>
      <c r="L126" s="251" t="s">
        <v>221</v>
      </c>
      <c r="M126" s="2"/>
    </row>
    <row r="127" spans="1:13" x14ac:dyDescent="0.35">
      <c r="A127" s="2">
        <v>8</v>
      </c>
      <c r="B127" s="2" t="s">
        <v>372</v>
      </c>
      <c r="C127" s="6" t="s">
        <v>367</v>
      </c>
      <c r="D127" s="249" t="s">
        <v>120</v>
      </c>
      <c r="E127" s="12" t="s">
        <v>25</v>
      </c>
      <c r="F127" s="12" t="s">
        <v>147</v>
      </c>
      <c r="G127" s="12" t="s">
        <v>25</v>
      </c>
      <c r="H127" s="317" t="s">
        <v>444</v>
      </c>
      <c r="I127" s="12" t="s">
        <v>25</v>
      </c>
      <c r="J127" s="24" t="s">
        <v>548</v>
      </c>
      <c r="K127" s="249">
        <v>6</v>
      </c>
      <c r="L127" s="251" t="s">
        <v>221</v>
      </c>
      <c r="M127" s="2"/>
    </row>
    <row r="128" spans="1:13" x14ac:dyDescent="0.35">
      <c r="A128" s="2">
        <v>9</v>
      </c>
      <c r="B128" s="2" t="s">
        <v>40</v>
      </c>
      <c r="C128" s="6" t="s">
        <v>81</v>
      </c>
      <c r="D128" s="249" t="s">
        <v>41</v>
      </c>
      <c r="E128" s="12" t="s">
        <v>25</v>
      </c>
      <c r="F128" s="12" t="s">
        <v>26</v>
      </c>
      <c r="G128" s="12" t="s">
        <v>25</v>
      </c>
      <c r="H128" s="317" t="s">
        <v>444</v>
      </c>
      <c r="I128" s="12" t="s">
        <v>25</v>
      </c>
      <c r="J128" s="24" t="s">
        <v>548</v>
      </c>
      <c r="K128" s="249">
        <v>1</v>
      </c>
      <c r="L128" s="251" t="s">
        <v>221</v>
      </c>
      <c r="M128" s="2"/>
    </row>
    <row r="129" spans="1:13" x14ac:dyDescent="0.35">
      <c r="A129" s="2"/>
      <c r="B129" s="2"/>
      <c r="C129" s="6"/>
      <c r="D129" s="249"/>
      <c r="E129" s="12"/>
      <c r="F129" s="12"/>
      <c r="G129" s="12"/>
      <c r="H129" s="250"/>
      <c r="I129" s="12"/>
      <c r="J129" s="24"/>
      <c r="K129" s="249"/>
      <c r="L129" s="251"/>
      <c r="M129" s="2"/>
    </row>
    <row r="130" spans="1:13" x14ac:dyDescent="0.35">
      <c r="A130" s="2"/>
      <c r="B130" s="2"/>
      <c r="C130" s="6"/>
      <c r="D130" s="249"/>
      <c r="E130" s="12"/>
      <c r="F130" s="12"/>
      <c r="G130" s="12"/>
      <c r="H130" s="250"/>
      <c r="I130" s="12"/>
      <c r="J130" s="24"/>
      <c r="K130" s="249"/>
      <c r="L130" s="251"/>
      <c r="M130" s="2"/>
    </row>
    <row r="131" spans="1:13" ht="18.5" x14ac:dyDescent="0.45">
      <c r="A131" s="19"/>
      <c r="B131" s="23"/>
      <c r="C131" s="19"/>
      <c r="D131" s="90"/>
      <c r="E131" s="91"/>
      <c r="F131" s="91"/>
      <c r="G131" s="91"/>
      <c r="H131" s="91"/>
      <c r="I131" s="91"/>
      <c r="J131" s="92"/>
      <c r="K131" s="90"/>
      <c r="L131" s="92"/>
      <c r="M131" s="2"/>
    </row>
    <row r="132" spans="1:13" x14ac:dyDescent="0.35">
      <c r="A132" s="2"/>
      <c r="B132" s="2"/>
      <c r="C132" s="6"/>
      <c r="D132" s="249"/>
      <c r="E132" s="12"/>
      <c r="F132" s="12"/>
      <c r="G132" s="12"/>
      <c r="H132" s="250"/>
      <c r="I132" s="12"/>
      <c r="J132" s="24"/>
      <c r="K132" s="249"/>
      <c r="L132" s="251"/>
      <c r="M132" s="2"/>
    </row>
    <row r="133" spans="1:13" x14ac:dyDescent="0.35">
      <c r="A133" s="2"/>
      <c r="B133" s="2"/>
      <c r="C133" s="6"/>
      <c r="D133" s="249"/>
      <c r="E133" s="12"/>
      <c r="F133" s="12"/>
      <c r="G133" s="12"/>
      <c r="H133" s="250"/>
      <c r="I133" s="12"/>
      <c r="J133" s="24"/>
      <c r="K133" s="249"/>
      <c r="L133" s="251"/>
      <c r="M133" s="2"/>
    </row>
    <row r="134" spans="1:13" x14ac:dyDescent="0.35">
      <c r="A134" s="2"/>
      <c r="B134" s="2"/>
      <c r="C134" s="6"/>
      <c r="D134" s="249"/>
      <c r="E134" s="12"/>
      <c r="F134" s="12"/>
      <c r="G134" s="12"/>
      <c r="H134" s="250"/>
      <c r="I134" s="12"/>
      <c r="J134" s="24"/>
      <c r="K134" s="249"/>
      <c r="L134" s="251"/>
      <c r="M134" s="2"/>
    </row>
    <row r="135" spans="1:13" x14ac:dyDescent="0.35">
      <c r="A135" s="2"/>
      <c r="B135" s="2"/>
      <c r="C135" s="6"/>
      <c r="D135" s="249"/>
      <c r="E135" s="12"/>
      <c r="F135" s="12"/>
      <c r="G135" s="12"/>
      <c r="H135" s="250"/>
      <c r="I135" s="12"/>
      <c r="J135" s="24"/>
      <c r="K135" s="249"/>
      <c r="L135" s="251"/>
      <c r="M135" s="2"/>
    </row>
    <row r="136" spans="1:13" x14ac:dyDescent="0.35">
      <c r="A136" s="2"/>
      <c r="B136" s="2"/>
      <c r="C136" s="6"/>
      <c r="D136" s="249"/>
      <c r="E136" s="12"/>
      <c r="F136" s="12"/>
      <c r="G136" s="12"/>
      <c r="H136" s="250"/>
      <c r="I136" s="12"/>
      <c r="J136" s="24"/>
      <c r="K136" s="249"/>
      <c r="L136" s="251"/>
      <c r="M136" s="2"/>
    </row>
    <row r="137" spans="1:13" x14ac:dyDescent="0.35">
      <c r="A137" s="2"/>
      <c r="B137" s="2"/>
      <c r="C137" s="6"/>
      <c r="D137" s="249"/>
      <c r="E137" s="12"/>
      <c r="F137" s="12"/>
      <c r="G137" s="12"/>
      <c r="H137" s="250"/>
      <c r="I137" s="12"/>
      <c r="J137" s="24"/>
      <c r="K137" s="249"/>
      <c r="L137" s="251"/>
      <c r="M137" s="2"/>
    </row>
    <row r="138" spans="1:13" x14ac:dyDescent="0.35">
      <c r="A138" s="2"/>
      <c r="B138" s="1"/>
      <c r="C138" s="6"/>
      <c r="D138" s="249"/>
      <c r="E138" s="12"/>
      <c r="F138" s="12"/>
      <c r="G138" s="12"/>
      <c r="H138" s="250"/>
      <c r="I138" s="12"/>
      <c r="J138" s="24"/>
      <c r="K138" s="249"/>
      <c r="L138" s="251"/>
      <c r="M138" s="2"/>
    </row>
    <row r="139" spans="1:13" x14ac:dyDescent="0.35">
      <c r="A139" s="2"/>
      <c r="B139" s="2"/>
      <c r="C139" s="6"/>
      <c r="D139" s="249"/>
      <c r="E139" s="12"/>
      <c r="F139" s="12"/>
      <c r="G139" s="12"/>
      <c r="H139" s="250"/>
      <c r="I139" s="12"/>
      <c r="J139" s="24"/>
      <c r="K139" s="249"/>
      <c r="L139" s="251"/>
      <c r="M139" s="2"/>
    </row>
    <row r="140" spans="1:13" x14ac:dyDescent="0.35">
      <c r="A140" s="2"/>
      <c r="B140" s="2"/>
      <c r="C140" s="6"/>
      <c r="D140" s="249"/>
      <c r="E140" s="12"/>
      <c r="F140" s="12"/>
      <c r="G140" s="12"/>
      <c r="H140" s="250"/>
      <c r="I140" s="12"/>
      <c r="J140" s="24"/>
      <c r="K140" s="249"/>
      <c r="L140" s="251"/>
      <c r="M140" s="2"/>
    </row>
    <row r="141" spans="1:13" x14ac:dyDescent="0.35">
      <c r="A141" s="2"/>
      <c r="B141" s="2"/>
      <c r="C141" s="6"/>
      <c r="D141" s="249"/>
      <c r="E141" s="12"/>
      <c r="F141" s="12"/>
      <c r="G141" s="12"/>
      <c r="H141" s="250"/>
      <c r="I141" s="12"/>
      <c r="J141" s="24"/>
      <c r="K141" s="249"/>
      <c r="L141" s="251"/>
      <c r="M141" s="2"/>
    </row>
    <row r="142" spans="1:13" x14ac:dyDescent="0.35">
      <c r="A142" s="2"/>
      <c r="B142" s="2"/>
      <c r="C142" s="6"/>
      <c r="D142" s="249"/>
      <c r="E142" s="12"/>
      <c r="F142" s="12"/>
      <c r="G142" s="12"/>
      <c r="H142" s="250"/>
      <c r="I142" s="12"/>
      <c r="J142" s="24"/>
      <c r="K142" s="249"/>
      <c r="L142" s="251"/>
      <c r="M142" s="2"/>
    </row>
    <row r="143" spans="1:13" x14ac:dyDescent="0.35">
      <c r="A143" s="2"/>
      <c r="B143" s="2"/>
      <c r="C143" s="6"/>
      <c r="D143" s="249"/>
      <c r="E143" s="12"/>
      <c r="F143" s="12"/>
      <c r="G143" s="12"/>
      <c r="H143" s="250"/>
      <c r="I143" s="12"/>
      <c r="J143" s="24"/>
      <c r="K143" s="249"/>
      <c r="L143" s="251"/>
      <c r="M143" s="2"/>
    </row>
    <row r="144" spans="1:13" x14ac:dyDescent="0.35">
      <c r="A144" s="3"/>
      <c r="B144" s="3"/>
      <c r="C144" s="252"/>
      <c r="D144" s="16"/>
      <c r="E144" s="93"/>
      <c r="F144" s="93"/>
      <c r="G144" s="12"/>
      <c r="H144" s="250"/>
      <c r="I144" s="12"/>
      <c r="J144" s="24"/>
      <c r="K144" s="16"/>
      <c r="L144" s="251"/>
      <c r="M144" s="3"/>
    </row>
    <row r="145" spans="1:13" x14ac:dyDescent="0.35">
      <c r="C145" s="315"/>
      <c r="D145" s="315"/>
      <c r="E145" s="315"/>
      <c r="F145" s="390" t="s">
        <v>450</v>
      </c>
      <c r="G145" s="390"/>
      <c r="H145" s="390"/>
      <c r="I145" s="390"/>
      <c r="J145" s="390"/>
      <c r="K145" s="390"/>
      <c r="L145" s="390"/>
      <c r="M145" s="390"/>
    </row>
    <row r="146" spans="1:13" x14ac:dyDescent="0.35">
      <c r="A146" s="389" t="s">
        <v>333</v>
      </c>
      <c r="B146" s="389"/>
      <c r="C146" s="389"/>
      <c r="D146" s="389"/>
      <c r="E146" s="315"/>
      <c r="F146" s="389"/>
      <c r="G146" s="389"/>
      <c r="H146" s="389"/>
      <c r="I146" s="389"/>
      <c r="J146" s="389"/>
      <c r="K146" s="389"/>
      <c r="L146" s="389"/>
      <c r="M146" s="389"/>
    </row>
    <row r="147" spans="1:13" x14ac:dyDescent="0.35">
      <c r="A147" s="389" t="s">
        <v>608</v>
      </c>
      <c r="B147" s="389"/>
      <c r="C147" s="389"/>
      <c r="D147" s="389"/>
      <c r="E147" s="315"/>
      <c r="F147" s="389" t="s">
        <v>452</v>
      </c>
      <c r="G147" s="389"/>
      <c r="H147" s="389"/>
      <c r="I147" s="389"/>
      <c r="J147" s="389"/>
      <c r="K147" s="389"/>
      <c r="L147" s="389"/>
      <c r="M147" s="389"/>
    </row>
    <row r="148" spans="1:13" x14ac:dyDescent="0.35">
      <c r="A148" s="389"/>
      <c r="B148" s="389"/>
      <c r="C148" s="389"/>
      <c r="D148" s="389"/>
      <c r="E148" s="315"/>
      <c r="F148" s="315"/>
      <c r="G148" s="315"/>
      <c r="H148" s="315"/>
      <c r="I148" s="315"/>
      <c r="J148" s="315"/>
      <c r="K148" s="315"/>
      <c r="L148" s="315"/>
    </row>
    <row r="149" spans="1:13" x14ac:dyDescent="0.35"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</row>
    <row r="150" spans="1:13" x14ac:dyDescent="0.35">
      <c r="A150" s="389" t="s">
        <v>331</v>
      </c>
      <c r="B150" s="389"/>
      <c r="C150" s="389"/>
      <c r="D150" s="389"/>
      <c r="E150" s="315"/>
      <c r="F150" s="395" t="s">
        <v>90</v>
      </c>
      <c r="G150" s="395"/>
      <c r="H150" s="395"/>
      <c r="I150" s="395"/>
      <c r="J150" s="395"/>
      <c r="K150" s="395"/>
      <c r="L150" s="395"/>
      <c r="M150" s="395"/>
    </row>
    <row r="151" spans="1:13" x14ac:dyDescent="0.35">
      <c r="A151" s="389" t="s">
        <v>607</v>
      </c>
      <c r="B151" s="389"/>
      <c r="C151" s="389"/>
      <c r="D151" s="389"/>
      <c r="E151" s="315"/>
      <c r="F151" s="389" t="s">
        <v>460</v>
      </c>
      <c r="G151" s="389"/>
      <c r="H151" s="389"/>
      <c r="I151" s="389"/>
      <c r="J151" s="389"/>
      <c r="K151" s="389"/>
      <c r="L151" s="389"/>
      <c r="M151" s="389"/>
    </row>
    <row r="152" spans="1:13" x14ac:dyDescent="0.35">
      <c r="C152" s="315"/>
      <c r="D152" s="315"/>
      <c r="E152" s="315"/>
      <c r="F152" s="315"/>
      <c r="G152" s="315"/>
      <c r="H152" s="315"/>
      <c r="I152" s="315"/>
      <c r="J152" s="315"/>
      <c r="K152" s="317"/>
      <c r="L152" s="317"/>
    </row>
    <row r="153" spans="1:13" x14ac:dyDescent="0.35">
      <c r="A153" s="389" t="s">
        <v>51</v>
      </c>
      <c r="B153" s="389"/>
      <c r="C153" s="389"/>
      <c r="D153" s="389"/>
      <c r="E153" s="389"/>
      <c r="F153" s="389"/>
      <c r="G153" s="389"/>
      <c r="H153" s="389"/>
      <c r="I153" s="389"/>
      <c r="J153" s="389"/>
      <c r="K153" s="389"/>
      <c r="L153" s="389"/>
      <c r="M153" s="389"/>
    </row>
    <row r="154" spans="1:13" x14ac:dyDescent="0.35">
      <c r="A154" s="389" t="s">
        <v>453</v>
      </c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89"/>
    </row>
    <row r="155" spans="1:13" x14ac:dyDescent="0.35"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</row>
    <row r="156" spans="1:13" x14ac:dyDescent="0.35"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</row>
    <row r="157" spans="1:13" x14ac:dyDescent="0.35">
      <c r="A157" s="395" t="s">
        <v>454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</row>
    <row r="158" spans="1:13" x14ac:dyDescent="0.35">
      <c r="A158" s="389" t="s">
        <v>455</v>
      </c>
      <c r="B158" s="389"/>
      <c r="C158" s="389"/>
      <c r="D158" s="389"/>
      <c r="E158" s="389"/>
      <c r="F158" s="389"/>
      <c r="G158" s="389"/>
      <c r="H158" s="389"/>
      <c r="I158" s="389"/>
      <c r="J158" s="389"/>
      <c r="K158" s="389"/>
      <c r="L158" s="389"/>
      <c r="M158" s="389"/>
    </row>
  </sheetData>
  <mergeCells count="57">
    <mergeCell ref="F32:M32"/>
    <mergeCell ref="A5:M5"/>
    <mergeCell ref="C11:J11"/>
    <mergeCell ref="K11:L11"/>
    <mergeCell ref="D12:J12"/>
    <mergeCell ref="K12:L12"/>
    <mergeCell ref="A45:M45"/>
    <mergeCell ref="A33:D33"/>
    <mergeCell ref="F33:M33"/>
    <mergeCell ref="A34:D34"/>
    <mergeCell ref="F34:M34"/>
    <mergeCell ref="A35:D35"/>
    <mergeCell ref="A37:D37"/>
    <mergeCell ref="F37:M37"/>
    <mergeCell ref="A38:D38"/>
    <mergeCell ref="F38:M38"/>
    <mergeCell ref="A40:M40"/>
    <mergeCell ref="A41:M41"/>
    <mergeCell ref="A44:M44"/>
    <mergeCell ref="A94:D94"/>
    <mergeCell ref="F94:M94"/>
    <mergeCell ref="A58:M58"/>
    <mergeCell ref="C65:J65"/>
    <mergeCell ref="K65:L65"/>
    <mergeCell ref="D66:J66"/>
    <mergeCell ref="K66:L66"/>
    <mergeCell ref="F89:M89"/>
    <mergeCell ref="A90:D90"/>
    <mergeCell ref="F90:M90"/>
    <mergeCell ref="A91:D91"/>
    <mergeCell ref="F91:M91"/>
    <mergeCell ref="A92:D92"/>
    <mergeCell ref="F145:M145"/>
    <mergeCell ref="A95:D95"/>
    <mergeCell ref="F95:M95"/>
    <mergeCell ref="A97:M97"/>
    <mergeCell ref="A98:M98"/>
    <mergeCell ref="A101:M101"/>
    <mergeCell ref="A102:M102"/>
    <mergeCell ref="A111:M111"/>
    <mergeCell ref="C117:J117"/>
    <mergeCell ref="K117:L117"/>
    <mergeCell ref="D118:J118"/>
    <mergeCell ref="K118:L118"/>
    <mergeCell ref="A158:M158"/>
    <mergeCell ref="A146:D146"/>
    <mergeCell ref="F146:M146"/>
    <mergeCell ref="A147:D147"/>
    <mergeCell ref="F147:M147"/>
    <mergeCell ref="A148:D148"/>
    <mergeCell ref="A150:D150"/>
    <mergeCell ref="F150:M150"/>
    <mergeCell ref="A151:D151"/>
    <mergeCell ref="F151:M151"/>
    <mergeCell ref="A153:M153"/>
    <mergeCell ref="A154:M154"/>
    <mergeCell ref="A157:M157"/>
  </mergeCells>
  <pageMargins left="0.25" right="0.21" top="0.36" bottom="0.28999999999999998" header="0.3" footer="0.27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54"/>
  <sheetViews>
    <sheetView view="pageLayout" topLeftCell="A10" workbookViewId="0">
      <selection activeCell="C247" sqref="C247"/>
    </sheetView>
  </sheetViews>
  <sheetFormatPr defaultRowHeight="14.5" x14ac:dyDescent="0.35"/>
  <cols>
    <col min="1" max="1" width="3.54296875" customWidth="1"/>
    <col min="2" max="2" width="21.7265625" customWidth="1"/>
    <col min="3" max="3" width="11.54296875" customWidth="1"/>
    <col min="4" max="4" width="4.7265625" customWidth="1"/>
    <col min="5" max="5" width="1.26953125" customWidth="1"/>
    <col min="7" max="7" width="1.26953125" customWidth="1"/>
    <col min="8" max="8" width="11.54296875" customWidth="1"/>
    <col min="9" max="9" width="1" customWidth="1"/>
    <col min="11" max="11" width="4.1796875" style="57" customWidth="1"/>
    <col min="12" max="12" width="5.453125" style="57" customWidth="1"/>
  </cols>
  <sheetData>
    <row r="4" spans="1:13" x14ac:dyDescent="0.35">
      <c r="C4" s="247"/>
      <c r="D4" s="247"/>
      <c r="E4" s="247"/>
      <c r="F4" s="247"/>
      <c r="G4" s="247"/>
      <c r="H4" s="247"/>
      <c r="I4" s="247"/>
      <c r="J4" s="247"/>
      <c r="K4" s="250"/>
      <c r="L4" s="250"/>
    </row>
    <row r="5" spans="1:13" ht="23.5" x14ac:dyDescent="0.55000000000000004">
      <c r="A5" s="385" t="s">
        <v>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</row>
    <row r="6" spans="1:13" x14ac:dyDescent="0.35">
      <c r="C6" s="247"/>
      <c r="D6" s="247"/>
      <c r="E6" s="247"/>
      <c r="F6" s="247"/>
      <c r="G6" s="247"/>
      <c r="H6" s="247"/>
      <c r="I6" s="247"/>
      <c r="J6" s="247"/>
      <c r="K6" s="250"/>
      <c r="L6" s="250"/>
    </row>
    <row r="7" spans="1:13" x14ac:dyDescent="0.35">
      <c r="B7" t="s">
        <v>1</v>
      </c>
      <c r="C7" s="25" t="s">
        <v>554</v>
      </c>
      <c r="D7" s="247"/>
      <c r="E7" s="247"/>
      <c r="F7" s="247"/>
      <c r="G7" s="247"/>
      <c r="H7" s="247"/>
      <c r="I7" s="247"/>
      <c r="J7" s="247"/>
      <c r="K7" s="250"/>
      <c r="L7" s="250"/>
    </row>
    <row r="8" spans="1:13" x14ac:dyDescent="0.35">
      <c r="B8" t="s">
        <v>3</v>
      </c>
      <c r="C8" s="228" t="s">
        <v>2</v>
      </c>
      <c r="D8" s="247"/>
      <c r="E8" s="247"/>
      <c r="F8" s="247"/>
      <c r="G8" s="247"/>
      <c r="H8" s="247"/>
      <c r="I8" s="247"/>
      <c r="J8" s="247"/>
      <c r="K8" s="250"/>
      <c r="L8" s="250"/>
    </row>
    <row r="9" spans="1:13" x14ac:dyDescent="0.35">
      <c r="B9" t="s">
        <v>4</v>
      </c>
      <c r="C9" s="25" t="s">
        <v>150</v>
      </c>
      <c r="D9" s="247"/>
      <c r="E9" s="247"/>
      <c r="F9" s="247"/>
      <c r="G9" s="247"/>
      <c r="H9" s="247"/>
      <c r="I9" s="247"/>
      <c r="J9" s="247"/>
      <c r="K9" s="250"/>
      <c r="L9" s="250"/>
    </row>
    <row r="10" spans="1:13" x14ac:dyDescent="0.35">
      <c r="C10" s="247"/>
      <c r="D10" s="247"/>
      <c r="E10" s="247"/>
      <c r="F10" s="247"/>
      <c r="G10" s="247"/>
      <c r="H10" s="247"/>
      <c r="I10" s="247"/>
      <c r="J10" s="247"/>
      <c r="K10" s="250"/>
      <c r="L10" s="250"/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9"/>
    </row>
    <row r="12" spans="1:13" ht="15.5" x14ac:dyDescent="0.35">
      <c r="A12" s="10" t="s">
        <v>5</v>
      </c>
      <c r="B12" s="10" t="s">
        <v>6</v>
      </c>
      <c r="C12" s="28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10" t="s">
        <v>12</v>
      </c>
    </row>
    <row r="13" spans="1:13" ht="18.5" x14ac:dyDescent="0.45">
      <c r="A13" s="19"/>
      <c r="B13" s="23"/>
      <c r="C13" s="19"/>
      <c r="D13" s="20"/>
      <c r="E13" s="21"/>
      <c r="F13" s="21"/>
      <c r="G13" s="21"/>
      <c r="H13" s="21"/>
      <c r="I13" s="21"/>
      <c r="J13" s="22"/>
      <c r="K13" s="90"/>
      <c r="L13" s="92"/>
      <c r="M13" s="19"/>
    </row>
    <row r="14" spans="1:13" x14ac:dyDescent="0.35">
      <c r="A14" s="2">
        <v>1</v>
      </c>
      <c r="B14" s="2" t="s">
        <v>555</v>
      </c>
      <c r="C14" s="6" t="s">
        <v>13</v>
      </c>
      <c r="D14" s="249" t="s">
        <v>151</v>
      </c>
      <c r="E14" s="12" t="s">
        <v>25</v>
      </c>
      <c r="F14" s="12" t="s">
        <v>26</v>
      </c>
      <c r="G14" s="12" t="s">
        <v>25</v>
      </c>
      <c r="H14" s="306" t="s">
        <v>556</v>
      </c>
      <c r="I14" s="12" t="s">
        <v>25</v>
      </c>
      <c r="J14" s="24" t="s">
        <v>548</v>
      </c>
      <c r="K14" s="249">
        <v>1</v>
      </c>
      <c r="L14" s="251" t="s">
        <v>221</v>
      </c>
      <c r="M14" s="2"/>
    </row>
    <row r="15" spans="1:13" x14ac:dyDescent="0.35">
      <c r="A15" s="2">
        <v>2</v>
      </c>
      <c r="B15" s="2" t="s">
        <v>15</v>
      </c>
      <c r="C15" s="6" t="s">
        <v>36</v>
      </c>
      <c r="D15" s="305" t="s">
        <v>27</v>
      </c>
      <c r="E15" s="12" t="s">
        <v>25</v>
      </c>
      <c r="F15" s="12" t="s">
        <v>26</v>
      </c>
      <c r="G15" s="12" t="s">
        <v>25</v>
      </c>
      <c r="H15" s="306" t="s">
        <v>556</v>
      </c>
      <c r="I15" s="12" t="s">
        <v>25</v>
      </c>
      <c r="J15" s="24" t="s">
        <v>548</v>
      </c>
      <c r="K15" s="249">
        <v>1</v>
      </c>
      <c r="L15" s="251" t="s">
        <v>221</v>
      </c>
      <c r="M15" s="2"/>
    </row>
    <row r="16" spans="1:13" x14ac:dyDescent="0.35">
      <c r="A16" s="2">
        <v>3</v>
      </c>
      <c r="B16" s="2" t="s">
        <v>563</v>
      </c>
      <c r="C16" s="6" t="s">
        <v>17</v>
      </c>
      <c r="D16" s="249" t="s">
        <v>152</v>
      </c>
      <c r="E16" s="12" t="s">
        <v>25</v>
      </c>
      <c r="F16" s="12" t="s">
        <v>26</v>
      </c>
      <c r="G16" s="12" t="s">
        <v>25</v>
      </c>
      <c r="H16" s="306" t="s">
        <v>556</v>
      </c>
      <c r="I16" s="12" t="s">
        <v>25</v>
      </c>
      <c r="J16" s="24" t="s">
        <v>548</v>
      </c>
      <c r="K16" s="249">
        <v>1</v>
      </c>
      <c r="L16" s="251" t="s">
        <v>221</v>
      </c>
      <c r="M16" s="2"/>
    </row>
    <row r="17" spans="1:13" x14ac:dyDescent="0.35">
      <c r="A17" s="2">
        <v>4</v>
      </c>
      <c r="B17" s="2" t="s">
        <v>22</v>
      </c>
      <c r="C17" s="6" t="s">
        <v>17</v>
      </c>
      <c r="D17" s="305" t="s">
        <v>34</v>
      </c>
      <c r="E17" s="12" t="s">
        <v>25</v>
      </c>
      <c r="F17" s="12" t="s">
        <v>31</v>
      </c>
      <c r="G17" s="12" t="s">
        <v>25</v>
      </c>
      <c r="H17" s="306" t="s">
        <v>556</v>
      </c>
      <c r="I17" s="12" t="s">
        <v>25</v>
      </c>
      <c r="J17" s="24" t="s">
        <v>548</v>
      </c>
      <c r="K17" s="305">
        <v>2</v>
      </c>
      <c r="L17" s="307" t="s">
        <v>221</v>
      </c>
      <c r="M17" s="2"/>
    </row>
    <row r="18" spans="1:13" x14ac:dyDescent="0.35">
      <c r="A18" s="2">
        <v>5</v>
      </c>
      <c r="B18" s="2" t="s">
        <v>21</v>
      </c>
      <c r="C18" s="6" t="s">
        <v>17</v>
      </c>
      <c r="D18" s="305" t="s">
        <v>33</v>
      </c>
      <c r="E18" s="12" t="s">
        <v>25</v>
      </c>
      <c r="F18" s="12" t="s">
        <v>26</v>
      </c>
      <c r="G18" s="12" t="s">
        <v>25</v>
      </c>
      <c r="H18" s="306" t="s">
        <v>556</v>
      </c>
      <c r="I18" s="12" t="s">
        <v>25</v>
      </c>
      <c r="J18" s="24" t="s">
        <v>548</v>
      </c>
      <c r="K18" s="305">
        <v>1</v>
      </c>
      <c r="L18" s="307" t="s">
        <v>221</v>
      </c>
      <c r="M18" s="2"/>
    </row>
    <row r="19" spans="1:13" x14ac:dyDescent="0.35">
      <c r="A19" s="2">
        <v>6</v>
      </c>
      <c r="B19" s="2" t="s">
        <v>312</v>
      </c>
      <c r="C19" s="6"/>
      <c r="D19" s="249" t="s">
        <v>30</v>
      </c>
      <c r="E19" s="12" t="s">
        <v>25</v>
      </c>
      <c r="F19" s="12" t="s">
        <v>26</v>
      </c>
      <c r="G19" s="12" t="s">
        <v>25</v>
      </c>
      <c r="H19" s="306" t="s">
        <v>556</v>
      </c>
      <c r="I19" s="12" t="s">
        <v>25</v>
      </c>
      <c r="J19" s="24" t="s">
        <v>548</v>
      </c>
      <c r="K19" s="249">
        <v>1</v>
      </c>
      <c r="L19" s="251" t="s">
        <v>221</v>
      </c>
      <c r="M19" s="2"/>
    </row>
    <row r="20" spans="1:13" x14ac:dyDescent="0.35">
      <c r="A20" s="2">
        <v>7</v>
      </c>
      <c r="B20" s="2" t="s">
        <v>165</v>
      </c>
      <c r="C20" s="6"/>
      <c r="D20" s="249" t="s">
        <v>30</v>
      </c>
      <c r="E20" s="12" t="s">
        <v>25</v>
      </c>
      <c r="F20" s="12" t="s">
        <v>50</v>
      </c>
      <c r="G20" s="12" t="s">
        <v>25</v>
      </c>
      <c r="H20" s="306" t="s">
        <v>556</v>
      </c>
      <c r="I20" s="12" t="s">
        <v>25</v>
      </c>
      <c r="J20" s="24" t="s">
        <v>548</v>
      </c>
      <c r="K20" s="249">
        <v>1</v>
      </c>
      <c r="L20" s="251" t="s">
        <v>221</v>
      </c>
      <c r="M20" s="2"/>
    </row>
    <row r="21" spans="1:13" x14ac:dyDescent="0.35">
      <c r="A21" s="2">
        <v>8</v>
      </c>
      <c r="B21" s="2" t="s">
        <v>72</v>
      </c>
      <c r="C21" s="6" t="s">
        <v>13</v>
      </c>
      <c r="D21" s="249" t="s">
        <v>71</v>
      </c>
      <c r="E21" s="12" t="s">
        <v>25</v>
      </c>
      <c r="F21" s="12" t="s">
        <v>26</v>
      </c>
      <c r="G21" s="12" t="s">
        <v>25</v>
      </c>
      <c r="H21" s="306" t="s">
        <v>556</v>
      </c>
      <c r="I21" s="12" t="s">
        <v>25</v>
      </c>
      <c r="J21" s="24" t="s">
        <v>548</v>
      </c>
      <c r="K21" s="249">
        <v>1</v>
      </c>
      <c r="L21" s="251" t="s">
        <v>221</v>
      </c>
      <c r="M21" s="2"/>
    </row>
    <row r="22" spans="1:13" x14ac:dyDescent="0.35">
      <c r="A22" s="2">
        <v>9</v>
      </c>
      <c r="B22" s="2" t="s">
        <v>106</v>
      </c>
      <c r="C22" s="6" t="s">
        <v>36</v>
      </c>
      <c r="D22" s="249" t="s">
        <v>58</v>
      </c>
      <c r="E22" s="12" t="s">
        <v>25</v>
      </c>
      <c r="F22" s="12" t="s">
        <v>26</v>
      </c>
      <c r="G22" s="12" t="s">
        <v>25</v>
      </c>
      <c r="H22" s="306" t="s">
        <v>556</v>
      </c>
      <c r="I22" s="12" t="s">
        <v>25</v>
      </c>
      <c r="J22" s="24" t="s">
        <v>548</v>
      </c>
      <c r="K22" s="249">
        <v>1</v>
      </c>
      <c r="L22" s="251" t="s">
        <v>221</v>
      </c>
      <c r="M22" s="2"/>
    </row>
    <row r="23" spans="1:13" x14ac:dyDescent="0.35">
      <c r="A23" s="2">
        <v>10</v>
      </c>
      <c r="B23" s="2" t="s">
        <v>370</v>
      </c>
      <c r="C23" s="6" t="s">
        <v>13</v>
      </c>
      <c r="D23" s="249" t="s">
        <v>73</v>
      </c>
      <c r="E23" s="12" t="s">
        <v>25</v>
      </c>
      <c r="F23" s="12" t="s">
        <v>26</v>
      </c>
      <c r="G23" s="12" t="s">
        <v>25</v>
      </c>
      <c r="H23" s="306" t="s">
        <v>556</v>
      </c>
      <c r="I23" s="12" t="s">
        <v>25</v>
      </c>
      <c r="J23" s="24" t="s">
        <v>548</v>
      </c>
      <c r="K23" s="249">
        <v>1</v>
      </c>
      <c r="L23" s="251" t="s">
        <v>221</v>
      </c>
      <c r="M23" s="2"/>
    </row>
    <row r="24" spans="1:13" x14ac:dyDescent="0.35">
      <c r="A24" s="2">
        <v>11</v>
      </c>
      <c r="B24" s="2" t="s">
        <v>481</v>
      </c>
      <c r="C24" s="6" t="s">
        <v>136</v>
      </c>
      <c r="D24" s="249" t="s">
        <v>39</v>
      </c>
      <c r="E24" s="12" t="s">
        <v>25</v>
      </c>
      <c r="F24" s="12" t="s">
        <v>26</v>
      </c>
      <c r="G24" s="12" t="s">
        <v>25</v>
      </c>
      <c r="H24" s="306" t="s">
        <v>556</v>
      </c>
      <c r="I24" s="12" t="s">
        <v>25</v>
      </c>
      <c r="J24" s="24" t="s">
        <v>548</v>
      </c>
      <c r="K24" s="249">
        <v>1</v>
      </c>
      <c r="L24" s="251" t="s">
        <v>221</v>
      </c>
      <c r="M24" s="2"/>
    </row>
    <row r="25" spans="1:13" x14ac:dyDescent="0.35">
      <c r="A25" s="2">
        <v>12</v>
      </c>
      <c r="B25" s="2" t="s">
        <v>96</v>
      </c>
      <c r="C25" s="6"/>
      <c r="D25" s="249" t="s">
        <v>97</v>
      </c>
      <c r="E25" s="12" t="s">
        <v>25</v>
      </c>
      <c r="F25" s="12" t="s">
        <v>26</v>
      </c>
      <c r="G25" s="12" t="s">
        <v>25</v>
      </c>
      <c r="H25" s="306" t="s">
        <v>556</v>
      </c>
      <c r="I25" s="12" t="s">
        <v>25</v>
      </c>
      <c r="J25" s="24" t="s">
        <v>548</v>
      </c>
      <c r="K25" s="249">
        <v>1</v>
      </c>
      <c r="L25" s="251" t="s">
        <v>221</v>
      </c>
      <c r="M25" s="2"/>
    </row>
    <row r="26" spans="1:13" x14ac:dyDescent="0.35">
      <c r="A26" s="2">
        <v>13</v>
      </c>
      <c r="B26" s="2" t="s">
        <v>98</v>
      </c>
      <c r="C26" s="6"/>
      <c r="D26" s="249" t="s">
        <v>99</v>
      </c>
      <c r="E26" s="12" t="s">
        <v>25</v>
      </c>
      <c r="F26" s="12" t="s">
        <v>26</v>
      </c>
      <c r="G26" s="12" t="s">
        <v>25</v>
      </c>
      <c r="H26" s="306" t="s">
        <v>556</v>
      </c>
      <c r="I26" s="12" t="s">
        <v>25</v>
      </c>
      <c r="J26" s="24" t="s">
        <v>548</v>
      </c>
      <c r="K26" s="249">
        <v>1</v>
      </c>
      <c r="L26" s="251" t="s">
        <v>221</v>
      </c>
      <c r="M26" s="2"/>
    </row>
    <row r="27" spans="1:13" x14ac:dyDescent="0.35">
      <c r="A27" s="2">
        <v>14</v>
      </c>
      <c r="B27" s="2" t="s">
        <v>100</v>
      </c>
      <c r="C27" s="6"/>
      <c r="D27" s="249" t="s">
        <v>101</v>
      </c>
      <c r="E27" s="12" t="s">
        <v>25</v>
      </c>
      <c r="F27" s="12" t="s">
        <v>26</v>
      </c>
      <c r="G27" s="12" t="s">
        <v>25</v>
      </c>
      <c r="H27" s="306" t="s">
        <v>556</v>
      </c>
      <c r="I27" s="12" t="s">
        <v>25</v>
      </c>
      <c r="J27" s="24" t="s">
        <v>548</v>
      </c>
      <c r="K27" s="249">
        <v>1</v>
      </c>
      <c r="L27" s="251" t="s">
        <v>221</v>
      </c>
      <c r="M27" s="2"/>
    </row>
    <row r="28" spans="1:13" x14ac:dyDescent="0.35">
      <c r="A28" s="2"/>
      <c r="B28" s="2"/>
      <c r="C28" s="6"/>
      <c r="D28" s="249"/>
      <c r="E28" s="250"/>
      <c r="F28" s="250"/>
      <c r="G28" s="250"/>
      <c r="H28" s="250"/>
      <c r="I28" s="250"/>
      <c r="J28" s="251"/>
      <c r="K28" s="249"/>
      <c r="L28" s="251"/>
      <c r="M28" s="2"/>
    </row>
    <row r="29" spans="1:13" x14ac:dyDescent="0.35">
      <c r="A29" s="3"/>
      <c r="B29" s="3"/>
      <c r="C29" s="252"/>
      <c r="D29" s="16"/>
      <c r="E29" s="17"/>
      <c r="F29" s="17"/>
      <c r="G29" s="17"/>
      <c r="H29" s="17"/>
      <c r="I29" s="17"/>
      <c r="J29" s="18"/>
      <c r="K29" s="16"/>
      <c r="L29" s="18"/>
      <c r="M29" s="3"/>
    </row>
    <row r="30" spans="1:13" x14ac:dyDescent="0.35">
      <c r="C30" s="304"/>
      <c r="D30" s="304"/>
      <c r="E30" s="304"/>
      <c r="F30" s="390" t="s">
        <v>549</v>
      </c>
      <c r="G30" s="390"/>
      <c r="H30" s="390"/>
      <c r="I30" s="390"/>
      <c r="J30" s="390"/>
      <c r="K30" s="390"/>
      <c r="L30" s="390"/>
      <c r="M30" s="390"/>
    </row>
    <row r="31" spans="1:13" x14ac:dyDescent="0.35">
      <c r="A31" s="389" t="s">
        <v>333</v>
      </c>
      <c r="B31" s="389"/>
      <c r="C31" s="389"/>
      <c r="D31" s="389"/>
      <c r="E31" s="304"/>
      <c r="F31" s="389"/>
      <c r="G31" s="389"/>
      <c r="H31" s="389"/>
      <c r="I31" s="389"/>
      <c r="J31" s="389"/>
      <c r="K31" s="389"/>
      <c r="L31" s="389"/>
      <c r="M31" s="389"/>
    </row>
    <row r="32" spans="1:13" x14ac:dyDescent="0.35">
      <c r="A32" s="389" t="s">
        <v>553</v>
      </c>
      <c r="B32" s="389"/>
      <c r="C32" s="389"/>
      <c r="D32" s="389"/>
      <c r="E32" s="304"/>
      <c r="F32" s="389" t="s">
        <v>452</v>
      </c>
      <c r="G32" s="389"/>
      <c r="H32" s="389"/>
      <c r="I32" s="389"/>
      <c r="J32" s="389"/>
      <c r="K32" s="389"/>
      <c r="L32" s="389"/>
      <c r="M32" s="389"/>
    </row>
    <row r="33" spans="1:13" x14ac:dyDescent="0.35">
      <c r="A33" s="389"/>
      <c r="B33" s="389"/>
      <c r="C33" s="389"/>
      <c r="D33" s="389"/>
      <c r="E33" s="304"/>
      <c r="F33" s="304"/>
      <c r="G33" s="304"/>
      <c r="H33" s="304"/>
      <c r="I33" s="304"/>
      <c r="J33" s="304"/>
      <c r="K33" s="304"/>
      <c r="L33" s="304"/>
    </row>
    <row r="34" spans="1:13" x14ac:dyDescent="0.35">
      <c r="C34" s="304"/>
      <c r="D34" s="304"/>
      <c r="E34" s="304"/>
      <c r="F34" s="304"/>
      <c r="G34" s="304"/>
      <c r="H34" s="304"/>
      <c r="I34" s="304"/>
      <c r="J34" s="304"/>
      <c r="K34" s="304"/>
      <c r="L34" s="304"/>
    </row>
    <row r="35" spans="1:13" x14ac:dyDescent="0.35">
      <c r="A35" s="395" t="s">
        <v>383</v>
      </c>
      <c r="B35" s="395"/>
      <c r="C35" s="395"/>
      <c r="D35" s="395"/>
      <c r="E35" s="304"/>
      <c r="F35" s="395" t="s">
        <v>90</v>
      </c>
      <c r="G35" s="395"/>
      <c r="H35" s="395"/>
      <c r="I35" s="395"/>
      <c r="J35" s="395"/>
      <c r="K35" s="395"/>
      <c r="L35" s="395"/>
      <c r="M35" s="395"/>
    </row>
    <row r="36" spans="1:13" x14ac:dyDescent="0.35">
      <c r="A36" s="389" t="s">
        <v>552</v>
      </c>
      <c r="B36" s="389"/>
      <c r="C36" s="389"/>
      <c r="D36" s="389"/>
      <c r="E36" s="304"/>
      <c r="F36" s="389" t="s">
        <v>460</v>
      </c>
      <c r="G36" s="389"/>
      <c r="H36" s="389"/>
      <c r="I36" s="389"/>
      <c r="J36" s="389"/>
      <c r="K36" s="389"/>
      <c r="L36" s="389"/>
      <c r="M36" s="389"/>
    </row>
    <row r="37" spans="1:13" x14ac:dyDescent="0.35">
      <c r="C37" s="304"/>
      <c r="D37" s="304"/>
      <c r="E37" s="304"/>
      <c r="F37" s="304"/>
      <c r="G37" s="304"/>
      <c r="H37" s="304"/>
      <c r="I37" s="304"/>
      <c r="J37" s="304"/>
      <c r="K37" s="304"/>
      <c r="L37" s="304"/>
    </row>
    <row r="38" spans="1:13" x14ac:dyDescent="0.35">
      <c r="A38" s="389" t="s">
        <v>51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</row>
    <row r="39" spans="1:13" x14ac:dyDescent="0.35">
      <c r="A39" s="389" t="s">
        <v>453</v>
      </c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</row>
    <row r="40" spans="1:13" x14ac:dyDescent="0.35">
      <c r="C40" s="304"/>
      <c r="D40" s="304"/>
      <c r="E40" s="304"/>
      <c r="F40" s="304"/>
      <c r="G40" s="304"/>
      <c r="H40" s="304"/>
      <c r="I40" s="304"/>
      <c r="J40" s="304"/>
      <c r="K40" s="304"/>
      <c r="L40" s="304"/>
    </row>
    <row r="41" spans="1:13" x14ac:dyDescent="0.35">
      <c r="C41" s="304"/>
      <c r="D41" s="304"/>
      <c r="E41" s="304"/>
      <c r="F41" s="304"/>
      <c r="G41" s="304"/>
      <c r="H41" s="304"/>
      <c r="I41" s="304"/>
      <c r="J41" s="304"/>
      <c r="K41" s="304"/>
      <c r="L41" s="304"/>
    </row>
    <row r="42" spans="1:13" x14ac:dyDescent="0.35">
      <c r="A42" s="395" t="s">
        <v>454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</row>
    <row r="43" spans="1:13" x14ac:dyDescent="0.35">
      <c r="A43" s="389" t="s">
        <v>455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</row>
    <row r="54" spans="1:13" x14ac:dyDescent="0.35">
      <c r="C54" s="247"/>
      <c r="D54" s="247"/>
      <c r="E54" s="247"/>
      <c r="F54" s="247"/>
      <c r="G54" s="247"/>
      <c r="H54" s="247"/>
      <c r="I54" s="247"/>
      <c r="J54" s="247"/>
      <c r="K54" s="250"/>
      <c r="L54" s="250"/>
    </row>
    <row r="55" spans="1:13" ht="23.5" x14ac:dyDescent="0.55000000000000004">
      <c r="A55" s="385" t="s">
        <v>0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</row>
    <row r="56" spans="1:13" x14ac:dyDescent="0.35">
      <c r="C56" s="247"/>
      <c r="D56" s="247"/>
      <c r="E56" s="247"/>
      <c r="F56" s="247"/>
      <c r="G56" s="247"/>
      <c r="H56" s="247"/>
      <c r="I56" s="247"/>
      <c r="J56" s="247"/>
      <c r="K56" s="250"/>
      <c r="L56" s="250"/>
    </row>
    <row r="57" spans="1:13" x14ac:dyDescent="0.35">
      <c r="B57" t="s">
        <v>1</v>
      </c>
      <c r="C57" s="85" t="s">
        <v>557</v>
      </c>
      <c r="D57" s="247"/>
      <c r="E57" s="247"/>
      <c r="F57" s="247"/>
      <c r="G57" s="247"/>
      <c r="H57" s="247"/>
      <c r="I57" s="247"/>
      <c r="J57" s="247"/>
      <c r="K57" s="250"/>
      <c r="L57" s="250"/>
    </row>
    <row r="58" spans="1:13" x14ac:dyDescent="0.35">
      <c r="B58" t="s">
        <v>3</v>
      </c>
      <c r="C58" s="228" t="s">
        <v>2</v>
      </c>
      <c r="D58" s="247"/>
      <c r="E58" s="247"/>
      <c r="F58" s="247"/>
      <c r="G58" s="247"/>
      <c r="H58" s="247"/>
      <c r="I58" s="247"/>
      <c r="J58" s="247"/>
      <c r="K58" s="250"/>
      <c r="L58" s="250"/>
    </row>
    <row r="59" spans="1:13" x14ac:dyDescent="0.35">
      <c r="B59" t="s">
        <v>4</v>
      </c>
      <c r="C59" s="25" t="s">
        <v>150</v>
      </c>
      <c r="D59" s="247"/>
      <c r="E59" s="247"/>
      <c r="F59" s="247"/>
      <c r="G59" s="247"/>
      <c r="H59" s="247"/>
      <c r="I59" s="247"/>
      <c r="J59" s="247"/>
      <c r="K59" s="250"/>
      <c r="L59" s="250"/>
    </row>
    <row r="60" spans="1:13" x14ac:dyDescent="0.35">
      <c r="C60" s="247"/>
      <c r="D60" s="247"/>
      <c r="E60" s="247"/>
      <c r="F60" s="247"/>
      <c r="G60" s="247"/>
      <c r="H60" s="247"/>
      <c r="I60" s="247"/>
      <c r="J60" s="247"/>
      <c r="K60" s="250"/>
      <c r="L60" s="250"/>
    </row>
    <row r="61" spans="1:13" ht="15.5" x14ac:dyDescent="0.35">
      <c r="A61" s="9"/>
      <c r="B61" s="9"/>
      <c r="C61" s="386" t="s">
        <v>7</v>
      </c>
      <c r="D61" s="387"/>
      <c r="E61" s="387"/>
      <c r="F61" s="387"/>
      <c r="G61" s="387"/>
      <c r="H61" s="387"/>
      <c r="I61" s="387"/>
      <c r="J61" s="388"/>
      <c r="K61" s="391" t="s">
        <v>10</v>
      </c>
      <c r="L61" s="392"/>
      <c r="M61" s="9"/>
    </row>
    <row r="62" spans="1:13" ht="15.5" x14ac:dyDescent="0.35">
      <c r="A62" s="10" t="s">
        <v>5</v>
      </c>
      <c r="B62" s="10" t="s">
        <v>6</v>
      </c>
      <c r="C62" s="28" t="s">
        <v>8</v>
      </c>
      <c r="D62" s="386" t="s">
        <v>9</v>
      </c>
      <c r="E62" s="387"/>
      <c r="F62" s="387"/>
      <c r="G62" s="387"/>
      <c r="H62" s="387"/>
      <c r="I62" s="387"/>
      <c r="J62" s="388"/>
      <c r="K62" s="393" t="s">
        <v>11</v>
      </c>
      <c r="L62" s="394"/>
      <c r="M62" s="10" t="s">
        <v>12</v>
      </c>
    </row>
    <row r="63" spans="1:13" ht="18.5" x14ac:dyDescent="0.45">
      <c r="A63" s="2"/>
      <c r="B63" s="1"/>
      <c r="C63" s="6"/>
      <c r="D63" s="249"/>
      <c r="E63" s="12"/>
      <c r="F63" s="12"/>
      <c r="G63" s="12"/>
      <c r="H63" s="250"/>
      <c r="I63" s="12"/>
      <c r="J63" s="24"/>
      <c r="K63" s="249"/>
      <c r="L63" s="251"/>
      <c r="M63" s="19"/>
    </row>
    <row r="64" spans="1:13" x14ac:dyDescent="0.35">
      <c r="A64" s="2">
        <v>1</v>
      </c>
      <c r="B64" s="2" t="s">
        <v>561</v>
      </c>
      <c r="C64" s="6" t="s">
        <v>13</v>
      </c>
      <c r="D64" s="305" t="s">
        <v>66</v>
      </c>
      <c r="E64" s="12" t="s">
        <v>25</v>
      </c>
      <c r="F64" s="12" t="s">
        <v>26</v>
      </c>
      <c r="G64" s="12" t="s">
        <v>25</v>
      </c>
      <c r="H64" s="306" t="s">
        <v>558</v>
      </c>
      <c r="I64" s="12" t="s">
        <v>25</v>
      </c>
      <c r="J64" s="24" t="s">
        <v>548</v>
      </c>
      <c r="K64" s="249">
        <v>1</v>
      </c>
      <c r="L64" s="251" t="s">
        <v>221</v>
      </c>
      <c r="M64" s="2"/>
    </row>
    <row r="65" spans="1:13" x14ac:dyDescent="0.35">
      <c r="A65" s="2">
        <v>2</v>
      </c>
      <c r="B65" s="2" t="s">
        <v>154</v>
      </c>
      <c r="C65" s="6" t="s">
        <v>36</v>
      </c>
      <c r="D65" s="249" t="s">
        <v>28</v>
      </c>
      <c r="E65" s="12" t="s">
        <v>25</v>
      </c>
      <c r="F65" s="12" t="s">
        <v>26</v>
      </c>
      <c r="G65" s="12" t="s">
        <v>25</v>
      </c>
      <c r="H65" s="306" t="s">
        <v>558</v>
      </c>
      <c r="I65" s="12" t="s">
        <v>25</v>
      </c>
      <c r="J65" s="24" t="s">
        <v>548</v>
      </c>
      <c r="K65" s="249">
        <v>1</v>
      </c>
      <c r="L65" s="251" t="s">
        <v>221</v>
      </c>
      <c r="M65" s="2"/>
    </row>
    <row r="66" spans="1:13" x14ac:dyDescent="0.35">
      <c r="A66" s="2">
        <v>3</v>
      </c>
      <c r="B66" s="2" t="s">
        <v>562</v>
      </c>
      <c r="C66" s="6" t="s">
        <v>17</v>
      </c>
      <c r="D66" s="305" t="s">
        <v>68</v>
      </c>
      <c r="E66" s="12" t="s">
        <v>25</v>
      </c>
      <c r="F66" s="12" t="s">
        <v>26</v>
      </c>
      <c r="G66" s="12" t="s">
        <v>25</v>
      </c>
      <c r="H66" s="306" t="s">
        <v>558</v>
      </c>
      <c r="I66" s="12" t="s">
        <v>25</v>
      </c>
      <c r="J66" s="24" t="s">
        <v>548</v>
      </c>
      <c r="K66" s="249">
        <v>1</v>
      </c>
      <c r="L66" s="251" t="s">
        <v>221</v>
      </c>
      <c r="M66" s="2"/>
    </row>
    <row r="67" spans="1:13" x14ac:dyDescent="0.35">
      <c r="A67" s="2">
        <v>4</v>
      </c>
      <c r="B67" s="2" t="s">
        <v>21</v>
      </c>
      <c r="C67" s="6" t="s">
        <v>17</v>
      </c>
      <c r="D67" s="249" t="s">
        <v>33</v>
      </c>
      <c r="E67" s="12" t="s">
        <v>25</v>
      </c>
      <c r="F67" s="12" t="s">
        <v>149</v>
      </c>
      <c r="G67" s="12" t="s">
        <v>25</v>
      </c>
      <c r="H67" s="306" t="s">
        <v>558</v>
      </c>
      <c r="I67" s="12" t="s">
        <v>25</v>
      </c>
      <c r="J67" s="24" t="s">
        <v>548</v>
      </c>
      <c r="K67" s="249">
        <v>2</v>
      </c>
      <c r="L67" s="251" t="s">
        <v>221</v>
      </c>
      <c r="M67" s="2"/>
    </row>
    <row r="68" spans="1:13" x14ac:dyDescent="0.35">
      <c r="A68" s="2">
        <v>5</v>
      </c>
      <c r="B68" s="2" t="s">
        <v>72</v>
      </c>
      <c r="C68" s="6" t="s">
        <v>13</v>
      </c>
      <c r="D68" s="305" t="s">
        <v>71</v>
      </c>
      <c r="E68" s="12" t="s">
        <v>25</v>
      </c>
      <c r="F68" s="12" t="s">
        <v>50</v>
      </c>
      <c r="G68" s="12" t="s">
        <v>25</v>
      </c>
      <c r="H68" s="306" t="s">
        <v>558</v>
      </c>
      <c r="I68" s="12" t="s">
        <v>25</v>
      </c>
      <c r="J68" s="24" t="s">
        <v>548</v>
      </c>
      <c r="K68" s="305">
        <v>1</v>
      </c>
      <c r="L68" s="307" t="s">
        <v>221</v>
      </c>
      <c r="M68" s="2"/>
    </row>
    <row r="69" spans="1:13" x14ac:dyDescent="0.35">
      <c r="A69" s="2">
        <v>6</v>
      </c>
      <c r="B69" s="2" t="s">
        <v>370</v>
      </c>
      <c r="C69" s="6" t="s">
        <v>13</v>
      </c>
      <c r="D69" s="249" t="s">
        <v>73</v>
      </c>
      <c r="E69" s="12" t="s">
        <v>25</v>
      </c>
      <c r="F69" s="12" t="s">
        <v>50</v>
      </c>
      <c r="G69" s="12" t="s">
        <v>25</v>
      </c>
      <c r="H69" s="306" t="s">
        <v>558</v>
      </c>
      <c r="I69" s="12" t="s">
        <v>25</v>
      </c>
      <c r="J69" s="24" t="s">
        <v>548</v>
      </c>
      <c r="K69" s="249">
        <v>1</v>
      </c>
      <c r="L69" s="251" t="s">
        <v>221</v>
      </c>
      <c r="M69" s="2"/>
    </row>
    <row r="70" spans="1:13" x14ac:dyDescent="0.35">
      <c r="A70" s="2"/>
      <c r="B70" s="2"/>
      <c r="C70" s="6"/>
      <c r="D70" s="249"/>
      <c r="E70" s="12"/>
      <c r="F70" s="12"/>
      <c r="G70" s="12"/>
      <c r="H70" s="250"/>
      <c r="I70" s="12"/>
      <c r="J70" s="24"/>
      <c r="K70" s="249"/>
      <c r="L70" s="251"/>
      <c r="M70" s="2"/>
    </row>
    <row r="71" spans="1:13" x14ac:dyDescent="0.35">
      <c r="A71" s="2"/>
      <c r="B71" s="2"/>
      <c r="C71" s="6"/>
      <c r="D71" s="249"/>
      <c r="E71" s="12"/>
      <c r="F71" s="12"/>
      <c r="G71" s="12"/>
      <c r="H71" s="250"/>
      <c r="I71" s="12"/>
      <c r="J71" s="24"/>
      <c r="K71" s="249"/>
      <c r="L71" s="251"/>
      <c r="M71" s="2"/>
    </row>
    <row r="72" spans="1:13" x14ac:dyDescent="0.35">
      <c r="A72" s="2"/>
      <c r="B72" s="2"/>
      <c r="C72" s="6"/>
      <c r="D72" s="249"/>
      <c r="E72" s="12"/>
      <c r="F72" s="12"/>
      <c r="G72" s="12"/>
      <c r="H72" s="250"/>
      <c r="I72" s="12"/>
      <c r="J72" s="24"/>
      <c r="K72" s="249"/>
      <c r="L72" s="251"/>
      <c r="M72" s="2"/>
    </row>
    <row r="73" spans="1:13" x14ac:dyDescent="0.35">
      <c r="A73" s="2"/>
      <c r="B73" s="2"/>
      <c r="C73" s="6"/>
      <c r="D73" s="249"/>
      <c r="E73" s="12"/>
      <c r="F73" s="12"/>
      <c r="G73" s="12"/>
      <c r="H73" s="250"/>
      <c r="I73" s="12"/>
      <c r="J73" s="24"/>
      <c r="K73" s="249"/>
      <c r="L73" s="251"/>
      <c r="M73" s="2"/>
    </row>
    <row r="74" spans="1:13" x14ac:dyDescent="0.35">
      <c r="A74" s="2"/>
      <c r="B74" s="2"/>
      <c r="C74" s="6"/>
      <c r="D74" s="249"/>
      <c r="E74" s="12"/>
      <c r="F74" s="12"/>
      <c r="G74" s="12"/>
      <c r="H74" s="250"/>
      <c r="I74" s="12"/>
      <c r="J74" s="24"/>
      <c r="K74" s="249"/>
      <c r="L74" s="251"/>
      <c r="M74" s="2"/>
    </row>
    <row r="75" spans="1:13" x14ac:dyDescent="0.35">
      <c r="A75" s="2"/>
      <c r="B75" s="1"/>
      <c r="C75" s="6"/>
      <c r="D75" s="249"/>
      <c r="E75" s="12"/>
      <c r="F75" s="12"/>
      <c r="G75" s="12"/>
      <c r="H75" s="250"/>
      <c r="I75" s="12"/>
      <c r="J75" s="24"/>
      <c r="K75" s="249"/>
      <c r="L75" s="251"/>
      <c r="M75" s="2"/>
    </row>
    <row r="76" spans="1:13" x14ac:dyDescent="0.35">
      <c r="A76" s="2"/>
      <c r="B76" s="2"/>
      <c r="C76" s="6"/>
      <c r="D76" s="249"/>
      <c r="E76" s="12"/>
      <c r="F76" s="12"/>
      <c r="G76" s="12"/>
      <c r="H76" s="250"/>
      <c r="I76" s="12"/>
      <c r="J76" s="24"/>
      <c r="K76" s="249"/>
      <c r="L76" s="251"/>
      <c r="M76" s="2"/>
    </row>
    <row r="77" spans="1:13" x14ac:dyDescent="0.35">
      <c r="A77" s="2"/>
      <c r="B77" s="2"/>
      <c r="C77" s="6"/>
      <c r="D77" s="249"/>
      <c r="E77" s="12"/>
      <c r="F77" s="12"/>
      <c r="G77" s="12"/>
      <c r="H77" s="250"/>
      <c r="I77" s="12"/>
      <c r="J77" s="24"/>
      <c r="K77" s="249"/>
      <c r="L77" s="251"/>
      <c r="M77" s="2"/>
    </row>
    <row r="78" spans="1:13" x14ac:dyDescent="0.35">
      <c r="A78" s="2"/>
      <c r="B78" s="2"/>
      <c r="C78" s="6"/>
      <c r="D78" s="249"/>
      <c r="E78" s="12"/>
      <c r="F78" s="12"/>
      <c r="G78" s="12"/>
      <c r="H78" s="250"/>
      <c r="I78" s="12"/>
      <c r="J78" s="24"/>
      <c r="K78" s="249"/>
      <c r="L78" s="251"/>
      <c r="M78" s="2"/>
    </row>
    <row r="79" spans="1:13" x14ac:dyDescent="0.35">
      <c r="A79" s="2"/>
      <c r="B79" s="2"/>
      <c r="C79" s="6"/>
      <c r="D79" s="249"/>
      <c r="E79" s="12"/>
      <c r="F79" s="12"/>
      <c r="G79" s="12"/>
      <c r="H79" s="250"/>
      <c r="I79" s="12"/>
      <c r="J79" s="24"/>
      <c r="K79" s="249"/>
      <c r="L79" s="251"/>
      <c r="M79" s="2"/>
    </row>
    <row r="80" spans="1:13" x14ac:dyDescent="0.35">
      <c r="A80" s="2"/>
      <c r="B80" s="2"/>
      <c r="C80" s="6"/>
      <c r="D80" s="249"/>
      <c r="E80" s="12"/>
      <c r="F80" s="12"/>
      <c r="G80" s="12"/>
      <c r="H80" s="250"/>
      <c r="I80" s="12"/>
      <c r="J80" s="14"/>
      <c r="K80" s="249"/>
      <c r="L80" s="251"/>
      <c r="M80" s="2"/>
    </row>
    <row r="81" spans="1:13" x14ac:dyDescent="0.35">
      <c r="A81" s="3"/>
      <c r="B81" s="3"/>
      <c r="C81" s="252"/>
      <c r="D81" s="16"/>
      <c r="E81" s="17"/>
      <c r="F81" s="17"/>
      <c r="G81" s="17"/>
      <c r="H81" s="17"/>
      <c r="I81" s="17"/>
      <c r="J81" s="18"/>
      <c r="K81" s="16"/>
      <c r="L81" s="18"/>
      <c r="M81" s="3"/>
    </row>
    <row r="82" spans="1:13" x14ac:dyDescent="0.35">
      <c r="C82" s="304"/>
      <c r="D82" s="304"/>
      <c r="E82" s="304"/>
      <c r="F82" s="390" t="s">
        <v>549</v>
      </c>
      <c r="G82" s="390"/>
      <c r="H82" s="390"/>
      <c r="I82" s="390"/>
      <c r="J82" s="390"/>
      <c r="K82" s="390"/>
      <c r="L82" s="390"/>
      <c r="M82" s="390"/>
    </row>
    <row r="83" spans="1:13" x14ac:dyDescent="0.35">
      <c r="A83" s="389" t="s">
        <v>333</v>
      </c>
      <c r="B83" s="389"/>
      <c r="C83" s="389"/>
      <c r="D83" s="389"/>
      <c r="E83" s="304"/>
      <c r="F83" s="389"/>
      <c r="G83" s="389"/>
      <c r="H83" s="389"/>
      <c r="I83" s="389"/>
      <c r="J83" s="389"/>
      <c r="K83" s="389"/>
      <c r="L83" s="389"/>
      <c r="M83" s="389"/>
    </row>
    <row r="84" spans="1:13" x14ac:dyDescent="0.35">
      <c r="A84" s="389" t="s">
        <v>553</v>
      </c>
      <c r="B84" s="389"/>
      <c r="C84" s="389"/>
      <c r="D84" s="389"/>
      <c r="E84" s="304"/>
      <c r="F84" s="389" t="s">
        <v>452</v>
      </c>
      <c r="G84" s="389"/>
      <c r="H84" s="389"/>
      <c r="I84" s="389"/>
      <c r="J84" s="389"/>
      <c r="K84" s="389"/>
      <c r="L84" s="389"/>
      <c r="M84" s="389"/>
    </row>
    <row r="85" spans="1:13" x14ac:dyDescent="0.35">
      <c r="A85" s="389"/>
      <c r="B85" s="389"/>
      <c r="C85" s="389"/>
      <c r="D85" s="389"/>
      <c r="E85" s="304"/>
      <c r="F85" s="304"/>
      <c r="G85" s="304"/>
      <c r="H85" s="304"/>
      <c r="I85" s="304"/>
      <c r="J85" s="304"/>
      <c r="K85" s="304"/>
      <c r="L85" s="304"/>
    </row>
    <row r="86" spans="1:13" x14ac:dyDescent="0.35">
      <c r="C86" s="304"/>
      <c r="D86" s="304"/>
      <c r="E86" s="304"/>
      <c r="F86" s="304"/>
      <c r="G86" s="304"/>
      <c r="H86" s="304"/>
      <c r="I86" s="304"/>
      <c r="J86" s="304"/>
      <c r="K86" s="304"/>
      <c r="L86" s="304"/>
    </row>
    <row r="87" spans="1:13" x14ac:dyDescent="0.35">
      <c r="A87" s="395" t="s">
        <v>383</v>
      </c>
      <c r="B87" s="395"/>
      <c r="C87" s="395"/>
      <c r="D87" s="395"/>
      <c r="E87" s="304"/>
      <c r="F87" s="395" t="s">
        <v>90</v>
      </c>
      <c r="G87" s="395"/>
      <c r="H87" s="395"/>
      <c r="I87" s="395"/>
      <c r="J87" s="395"/>
      <c r="K87" s="395"/>
      <c r="L87" s="395"/>
      <c r="M87" s="395"/>
    </row>
    <row r="88" spans="1:13" x14ac:dyDescent="0.35">
      <c r="A88" s="389" t="s">
        <v>552</v>
      </c>
      <c r="B88" s="389"/>
      <c r="C88" s="389"/>
      <c r="D88" s="389"/>
      <c r="E88" s="304"/>
      <c r="F88" s="389" t="s">
        <v>460</v>
      </c>
      <c r="G88" s="389"/>
      <c r="H88" s="389"/>
      <c r="I88" s="389"/>
      <c r="J88" s="389"/>
      <c r="K88" s="389"/>
      <c r="L88" s="389"/>
      <c r="M88" s="389"/>
    </row>
    <row r="89" spans="1:13" x14ac:dyDescent="0.35">
      <c r="C89" s="304"/>
      <c r="D89" s="304"/>
      <c r="E89" s="304"/>
      <c r="F89" s="304"/>
      <c r="G89" s="304"/>
      <c r="H89" s="304"/>
      <c r="I89" s="304"/>
      <c r="J89" s="304"/>
      <c r="K89" s="304"/>
      <c r="L89" s="304"/>
    </row>
    <row r="90" spans="1:13" x14ac:dyDescent="0.35">
      <c r="A90" s="389" t="s">
        <v>51</v>
      </c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</row>
    <row r="91" spans="1:13" x14ac:dyDescent="0.35">
      <c r="A91" s="389" t="s">
        <v>453</v>
      </c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89"/>
    </row>
    <row r="92" spans="1:13" x14ac:dyDescent="0.35">
      <c r="C92" s="304"/>
      <c r="D92" s="304"/>
      <c r="E92" s="304"/>
      <c r="F92" s="304"/>
      <c r="G92" s="304"/>
      <c r="H92" s="304"/>
      <c r="I92" s="304"/>
      <c r="J92" s="304"/>
      <c r="K92" s="304"/>
      <c r="L92" s="304"/>
    </row>
    <row r="93" spans="1:13" x14ac:dyDescent="0.35">
      <c r="C93" s="304"/>
      <c r="D93" s="304"/>
      <c r="E93" s="304"/>
      <c r="F93" s="304"/>
      <c r="G93" s="304"/>
      <c r="H93" s="304"/>
      <c r="I93" s="304"/>
      <c r="J93" s="304"/>
      <c r="K93" s="304"/>
      <c r="L93" s="304"/>
    </row>
    <row r="94" spans="1:13" x14ac:dyDescent="0.35">
      <c r="A94" s="395" t="s">
        <v>454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</row>
    <row r="95" spans="1:13" x14ac:dyDescent="0.35">
      <c r="A95" s="389" t="s">
        <v>455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</row>
    <row r="96" spans="1:13" x14ac:dyDescent="0.35">
      <c r="A96" s="247"/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</row>
    <row r="97" spans="1:13" x14ac:dyDescent="0.35">
      <c r="A97" s="247"/>
      <c r="B97" s="247"/>
      <c r="C97" s="247"/>
      <c r="D97" s="247"/>
      <c r="E97" s="247"/>
      <c r="F97" s="247"/>
      <c r="G97" s="247"/>
      <c r="H97" s="247"/>
      <c r="I97" s="247"/>
      <c r="J97" s="247"/>
      <c r="K97" s="247"/>
      <c r="L97" s="247"/>
      <c r="M97" s="247"/>
    </row>
    <row r="98" spans="1:13" x14ac:dyDescent="0.35">
      <c r="A98" s="247"/>
      <c r="B98" s="247"/>
      <c r="C98" s="247"/>
      <c r="D98" s="247"/>
      <c r="E98" s="247"/>
      <c r="F98" s="247"/>
      <c r="G98" s="247"/>
      <c r="H98" s="247"/>
      <c r="I98" s="247"/>
      <c r="J98" s="247"/>
      <c r="K98" s="247"/>
      <c r="L98" s="247"/>
      <c r="M98" s="247"/>
    </row>
    <row r="99" spans="1:13" x14ac:dyDescent="0.35">
      <c r="A99" s="247"/>
      <c r="B99" s="247"/>
      <c r="C99" s="247"/>
      <c r="D99" s="247"/>
      <c r="E99" s="247"/>
      <c r="F99" s="247"/>
      <c r="G99" s="247"/>
      <c r="H99" s="247"/>
      <c r="I99" s="247"/>
      <c r="J99" s="247"/>
      <c r="K99" s="247"/>
      <c r="L99" s="247"/>
      <c r="M99" s="247"/>
    </row>
    <row r="100" spans="1:13" x14ac:dyDescent="0.35">
      <c r="A100" s="247"/>
      <c r="B100" s="247"/>
      <c r="C100" s="247"/>
      <c r="D100" s="247"/>
      <c r="E100" s="247"/>
      <c r="F100" s="247"/>
      <c r="G100" s="247"/>
      <c r="H100" s="247"/>
      <c r="I100" s="247"/>
      <c r="J100" s="247"/>
      <c r="K100" s="247"/>
      <c r="L100" s="247"/>
      <c r="M100" s="247"/>
    </row>
    <row r="101" spans="1:13" x14ac:dyDescent="0.35">
      <c r="A101" s="247"/>
      <c r="B101" s="247"/>
      <c r="C101" s="247"/>
      <c r="D101" s="247"/>
      <c r="E101" s="247"/>
      <c r="F101" s="247"/>
      <c r="G101" s="247"/>
      <c r="H101" s="247"/>
      <c r="I101" s="247"/>
      <c r="J101" s="247"/>
      <c r="K101" s="247"/>
      <c r="L101" s="247"/>
      <c r="M101" s="247"/>
    </row>
    <row r="102" spans="1:13" x14ac:dyDescent="0.35">
      <c r="A102" s="247"/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</row>
    <row r="104" spans="1:13" x14ac:dyDescent="0.35">
      <c r="C104" s="247"/>
      <c r="D104" s="247"/>
      <c r="E104" s="247"/>
      <c r="F104" s="247"/>
      <c r="G104" s="247"/>
      <c r="H104" s="247"/>
      <c r="I104" s="247"/>
      <c r="J104" s="247"/>
      <c r="K104" s="250"/>
      <c r="L104" s="250"/>
    </row>
    <row r="105" spans="1:13" ht="23.5" x14ac:dyDescent="0.55000000000000004">
      <c r="A105" s="385" t="s">
        <v>0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</row>
    <row r="106" spans="1:13" x14ac:dyDescent="0.35">
      <c r="C106" s="247"/>
      <c r="D106" s="247"/>
      <c r="E106" s="247"/>
      <c r="F106" s="247"/>
      <c r="G106" s="247"/>
      <c r="H106" s="247"/>
      <c r="I106" s="247"/>
      <c r="J106" s="247"/>
      <c r="K106" s="250"/>
      <c r="L106" s="250"/>
    </row>
    <row r="107" spans="1:13" x14ac:dyDescent="0.35">
      <c r="B107" t="s">
        <v>1</v>
      </c>
      <c r="C107" s="85" t="s">
        <v>559</v>
      </c>
      <c r="D107" s="247"/>
      <c r="E107" s="247"/>
      <c r="F107" s="247"/>
      <c r="G107" s="247"/>
      <c r="H107" s="247"/>
      <c r="I107" s="247"/>
      <c r="J107" s="247"/>
      <c r="K107" s="250"/>
      <c r="L107" s="250"/>
    </row>
    <row r="108" spans="1:13" x14ac:dyDescent="0.35">
      <c r="B108" t="s">
        <v>3</v>
      </c>
      <c r="C108" s="228" t="s">
        <v>2</v>
      </c>
      <c r="D108" s="247"/>
      <c r="E108" s="247"/>
      <c r="F108" s="247"/>
      <c r="G108" s="247"/>
      <c r="H108" s="247"/>
      <c r="I108" s="247"/>
      <c r="J108" s="247"/>
      <c r="K108" s="250"/>
      <c r="L108" s="250"/>
    </row>
    <row r="109" spans="1:13" x14ac:dyDescent="0.35">
      <c r="B109" t="s">
        <v>4</v>
      </c>
      <c r="C109" s="25" t="s">
        <v>150</v>
      </c>
      <c r="D109" s="247"/>
      <c r="E109" s="247"/>
      <c r="F109" s="247"/>
      <c r="G109" s="247"/>
      <c r="H109" s="247"/>
      <c r="I109" s="247"/>
      <c r="J109" s="247"/>
      <c r="K109" s="250"/>
      <c r="L109" s="250"/>
    </row>
    <row r="110" spans="1:13" x14ac:dyDescent="0.35">
      <c r="C110" s="247"/>
      <c r="D110" s="247"/>
      <c r="E110" s="247"/>
      <c r="F110" s="247"/>
      <c r="G110" s="247"/>
      <c r="H110" s="247"/>
      <c r="I110" s="247"/>
      <c r="J110" s="247"/>
      <c r="K110" s="250"/>
      <c r="L110" s="250"/>
    </row>
    <row r="111" spans="1:13" ht="15.5" x14ac:dyDescent="0.35">
      <c r="A111" s="9"/>
      <c r="B111" s="9"/>
      <c r="C111" s="386" t="s">
        <v>7</v>
      </c>
      <c r="D111" s="387"/>
      <c r="E111" s="387"/>
      <c r="F111" s="387"/>
      <c r="G111" s="387"/>
      <c r="H111" s="387"/>
      <c r="I111" s="387"/>
      <c r="J111" s="388"/>
      <c r="K111" s="391" t="s">
        <v>10</v>
      </c>
      <c r="L111" s="392"/>
      <c r="M111" s="9"/>
    </row>
    <row r="112" spans="1:13" ht="15.5" x14ac:dyDescent="0.35">
      <c r="A112" s="10" t="s">
        <v>5</v>
      </c>
      <c r="B112" s="10" t="s">
        <v>6</v>
      </c>
      <c r="C112" s="28" t="s">
        <v>8</v>
      </c>
      <c r="D112" s="386" t="s">
        <v>9</v>
      </c>
      <c r="E112" s="387"/>
      <c r="F112" s="387"/>
      <c r="G112" s="387"/>
      <c r="H112" s="387"/>
      <c r="I112" s="387"/>
      <c r="J112" s="388"/>
      <c r="K112" s="393" t="s">
        <v>11</v>
      </c>
      <c r="L112" s="394"/>
      <c r="M112" s="10" t="s">
        <v>12</v>
      </c>
    </row>
    <row r="113" spans="1:13" ht="18.5" x14ac:dyDescent="0.45">
      <c r="A113" s="19"/>
      <c r="B113" s="86" t="s">
        <v>560</v>
      </c>
      <c r="C113" s="19"/>
      <c r="D113" s="20"/>
      <c r="E113" s="21"/>
      <c r="F113" s="21"/>
      <c r="G113" s="21"/>
      <c r="H113" s="21"/>
      <c r="I113" s="21"/>
      <c r="J113" s="22"/>
      <c r="K113" s="90"/>
      <c r="L113" s="92"/>
      <c r="M113" s="19"/>
    </row>
    <row r="114" spans="1:13" x14ac:dyDescent="0.35">
      <c r="A114" s="2">
        <v>1</v>
      </c>
      <c r="B114" s="2" t="s">
        <v>561</v>
      </c>
      <c r="C114" s="6" t="s">
        <v>13</v>
      </c>
      <c r="D114" s="305" t="s">
        <v>66</v>
      </c>
      <c r="E114" s="12" t="s">
        <v>25</v>
      </c>
      <c r="F114" s="12" t="s">
        <v>50</v>
      </c>
      <c r="G114" s="12" t="s">
        <v>25</v>
      </c>
      <c r="H114" s="306" t="s">
        <v>564</v>
      </c>
      <c r="I114" s="12" t="s">
        <v>25</v>
      </c>
      <c r="J114" s="24" t="s">
        <v>548</v>
      </c>
      <c r="K114" s="249">
        <v>1</v>
      </c>
      <c r="L114" s="251" t="s">
        <v>221</v>
      </c>
      <c r="M114" s="2"/>
    </row>
    <row r="115" spans="1:13" x14ac:dyDescent="0.35">
      <c r="A115" s="2">
        <v>2</v>
      </c>
      <c r="B115" s="2" t="s">
        <v>154</v>
      </c>
      <c r="C115" s="6" t="s">
        <v>36</v>
      </c>
      <c r="D115" s="249" t="s">
        <v>28</v>
      </c>
      <c r="E115" s="12" t="s">
        <v>25</v>
      </c>
      <c r="F115" s="12" t="s">
        <v>50</v>
      </c>
      <c r="G115" s="12" t="s">
        <v>25</v>
      </c>
      <c r="H115" s="306" t="s">
        <v>564</v>
      </c>
      <c r="I115" s="12" t="s">
        <v>25</v>
      </c>
      <c r="J115" s="24" t="s">
        <v>548</v>
      </c>
      <c r="K115" s="249">
        <v>1</v>
      </c>
      <c r="L115" s="251" t="s">
        <v>221</v>
      </c>
      <c r="M115" s="2"/>
    </row>
    <row r="116" spans="1:13" x14ac:dyDescent="0.35">
      <c r="A116" s="2">
        <v>3</v>
      </c>
      <c r="B116" s="2" t="s">
        <v>562</v>
      </c>
      <c r="C116" s="6" t="s">
        <v>17</v>
      </c>
      <c r="D116" s="305" t="s">
        <v>68</v>
      </c>
      <c r="E116" s="12" t="s">
        <v>25</v>
      </c>
      <c r="F116" s="12" t="s">
        <v>50</v>
      </c>
      <c r="G116" s="12" t="s">
        <v>25</v>
      </c>
      <c r="H116" s="306" t="s">
        <v>564</v>
      </c>
      <c r="I116" s="12" t="s">
        <v>25</v>
      </c>
      <c r="J116" s="24" t="s">
        <v>548</v>
      </c>
      <c r="K116" s="249">
        <v>1</v>
      </c>
      <c r="L116" s="251" t="s">
        <v>221</v>
      </c>
      <c r="M116" s="2"/>
    </row>
    <row r="117" spans="1:13" x14ac:dyDescent="0.35">
      <c r="A117" s="2">
        <v>4</v>
      </c>
      <c r="B117" s="2" t="s">
        <v>22</v>
      </c>
      <c r="C117" s="6" t="s">
        <v>17</v>
      </c>
      <c r="D117" s="305" t="s">
        <v>34</v>
      </c>
      <c r="E117" s="12" t="s">
        <v>25</v>
      </c>
      <c r="F117" s="12" t="s">
        <v>32</v>
      </c>
      <c r="G117" s="12" t="s">
        <v>25</v>
      </c>
      <c r="H117" s="306" t="s">
        <v>564</v>
      </c>
      <c r="I117" s="12" t="s">
        <v>25</v>
      </c>
      <c r="J117" s="24" t="s">
        <v>548</v>
      </c>
      <c r="K117" s="305">
        <v>1</v>
      </c>
      <c r="L117" s="307" t="s">
        <v>221</v>
      </c>
      <c r="M117" s="2"/>
    </row>
    <row r="118" spans="1:13" x14ac:dyDescent="0.35">
      <c r="A118" s="2">
        <v>5</v>
      </c>
      <c r="B118" s="2" t="s">
        <v>21</v>
      </c>
      <c r="C118" s="6" t="s">
        <v>17</v>
      </c>
      <c r="D118" s="249" t="s">
        <v>33</v>
      </c>
      <c r="E118" s="12" t="s">
        <v>25</v>
      </c>
      <c r="F118" s="12" t="s">
        <v>74</v>
      </c>
      <c r="G118" s="12" t="s">
        <v>25</v>
      </c>
      <c r="H118" s="306" t="s">
        <v>564</v>
      </c>
      <c r="I118" s="12" t="s">
        <v>25</v>
      </c>
      <c r="J118" s="24" t="s">
        <v>548</v>
      </c>
      <c r="K118" s="249">
        <v>1</v>
      </c>
      <c r="L118" s="251" t="s">
        <v>221</v>
      </c>
      <c r="M118" s="2"/>
    </row>
    <row r="119" spans="1:13" x14ac:dyDescent="0.35">
      <c r="A119" s="2">
        <v>6</v>
      </c>
      <c r="B119" s="2" t="s">
        <v>72</v>
      </c>
      <c r="C119" s="6" t="s">
        <v>13</v>
      </c>
      <c r="D119" s="249" t="s">
        <v>71</v>
      </c>
      <c r="E119" s="12" t="s">
        <v>25</v>
      </c>
      <c r="F119" s="12" t="s">
        <v>32</v>
      </c>
      <c r="G119" s="12" t="s">
        <v>25</v>
      </c>
      <c r="H119" s="306" t="s">
        <v>564</v>
      </c>
      <c r="I119" s="12" t="s">
        <v>25</v>
      </c>
      <c r="J119" s="24" t="s">
        <v>548</v>
      </c>
      <c r="K119" s="249">
        <v>1</v>
      </c>
      <c r="L119" s="251" t="s">
        <v>221</v>
      </c>
      <c r="M119" s="2"/>
    </row>
    <row r="120" spans="1:13" x14ac:dyDescent="0.35">
      <c r="A120" s="2">
        <v>7</v>
      </c>
      <c r="B120" s="2" t="s">
        <v>144</v>
      </c>
      <c r="C120" s="6" t="s">
        <v>13</v>
      </c>
      <c r="D120" s="249" t="s">
        <v>73</v>
      </c>
      <c r="E120" s="12" t="s">
        <v>25</v>
      </c>
      <c r="F120" s="12" t="s">
        <v>32</v>
      </c>
      <c r="G120" s="12" t="s">
        <v>25</v>
      </c>
      <c r="H120" s="306" t="s">
        <v>564</v>
      </c>
      <c r="I120" s="12" t="s">
        <v>25</v>
      </c>
      <c r="J120" s="24" t="s">
        <v>548</v>
      </c>
      <c r="K120" s="249">
        <v>1</v>
      </c>
      <c r="L120" s="251" t="s">
        <v>221</v>
      </c>
      <c r="M120" s="2"/>
    </row>
    <row r="121" spans="1:13" x14ac:dyDescent="0.35">
      <c r="A121" s="2"/>
      <c r="B121" s="2"/>
      <c r="C121" s="6"/>
      <c r="D121" s="249"/>
      <c r="E121" s="12"/>
      <c r="F121" s="12"/>
      <c r="G121" s="12"/>
      <c r="H121" s="250"/>
      <c r="I121" s="12"/>
      <c r="J121" s="24"/>
      <c r="K121" s="249"/>
      <c r="L121" s="251"/>
      <c r="M121" s="2"/>
    </row>
    <row r="122" spans="1:13" x14ac:dyDescent="0.35">
      <c r="A122" s="2"/>
      <c r="B122" s="2"/>
      <c r="C122" s="6"/>
      <c r="D122" s="249"/>
      <c r="E122" s="12"/>
      <c r="F122" s="12"/>
      <c r="G122" s="12"/>
      <c r="H122" s="250"/>
      <c r="I122" s="12"/>
      <c r="J122" s="24"/>
      <c r="K122" s="249"/>
      <c r="L122" s="251"/>
      <c r="M122" s="2"/>
    </row>
    <row r="123" spans="1:13" x14ac:dyDescent="0.35">
      <c r="A123" s="2"/>
      <c r="B123" s="1"/>
      <c r="C123" s="6"/>
      <c r="D123" s="249"/>
      <c r="E123" s="12"/>
      <c r="F123" s="12"/>
      <c r="G123" s="12"/>
      <c r="H123" s="250"/>
      <c r="I123" s="12"/>
      <c r="J123" s="24"/>
      <c r="K123" s="249"/>
      <c r="L123" s="251"/>
      <c r="M123" s="2"/>
    </row>
    <row r="124" spans="1:13" x14ac:dyDescent="0.35">
      <c r="A124" s="2"/>
      <c r="B124" s="2"/>
      <c r="C124" s="6"/>
      <c r="D124" s="249"/>
      <c r="E124" s="12"/>
      <c r="F124" s="12"/>
      <c r="G124" s="12"/>
      <c r="H124" s="250"/>
      <c r="I124" s="12"/>
      <c r="J124" s="24"/>
      <c r="K124" s="249"/>
      <c r="L124" s="251"/>
      <c r="M124" s="2"/>
    </row>
    <row r="125" spans="1:13" x14ac:dyDescent="0.35">
      <c r="A125" s="2"/>
      <c r="B125" s="2"/>
      <c r="C125" s="6"/>
      <c r="D125" s="249"/>
      <c r="E125" s="12"/>
      <c r="F125" s="12"/>
      <c r="G125" s="12"/>
      <c r="H125" s="250"/>
      <c r="I125" s="12"/>
      <c r="J125" s="24"/>
      <c r="K125" s="249"/>
      <c r="L125" s="251"/>
      <c r="M125" s="2"/>
    </row>
    <row r="126" spans="1:13" x14ac:dyDescent="0.35">
      <c r="A126" s="2"/>
      <c r="B126" s="2"/>
      <c r="C126" s="6"/>
      <c r="D126" s="249"/>
      <c r="E126" s="12"/>
      <c r="F126" s="12"/>
      <c r="G126" s="12"/>
      <c r="H126" s="250"/>
      <c r="I126" s="12"/>
      <c r="J126" s="24"/>
      <c r="K126" s="249"/>
      <c r="L126" s="251"/>
      <c r="M126" s="2"/>
    </row>
    <row r="127" spans="1:13" x14ac:dyDescent="0.35">
      <c r="A127" s="2"/>
      <c r="B127" s="2"/>
      <c r="C127" s="6"/>
      <c r="D127" s="249"/>
      <c r="E127" s="12"/>
      <c r="F127" s="12"/>
      <c r="G127" s="12"/>
      <c r="H127" s="250"/>
      <c r="I127" s="12"/>
      <c r="J127" s="24"/>
      <c r="K127" s="249"/>
      <c r="L127" s="251"/>
      <c r="M127" s="2"/>
    </row>
    <row r="128" spans="1:13" x14ac:dyDescent="0.35">
      <c r="A128" s="2"/>
      <c r="B128" s="2"/>
      <c r="C128" s="6"/>
      <c r="D128" s="249"/>
      <c r="E128" s="12"/>
      <c r="F128" s="12"/>
      <c r="G128" s="12"/>
      <c r="H128" s="250"/>
      <c r="I128" s="12"/>
      <c r="J128" s="14"/>
      <c r="K128" s="249"/>
      <c r="L128" s="251"/>
      <c r="M128" s="2"/>
    </row>
    <row r="129" spans="1:13" x14ac:dyDescent="0.35">
      <c r="A129" s="3"/>
      <c r="B129" s="3"/>
      <c r="C129" s="252"/>
      <c r="D129" s="16"/>
      <c r="E129" s="17"/>
      <c r="F129" s="17"/>
      <c r="G129" s="17"/>
      <c r="H129" s="17"/>
      <c r="I129" s="17"/>
      <c r="J129" s="18"/>
      <c r="K129" s="16"/>
      <c r="L129" s="18"/>
      <c r="M129" s="3"/>
    </row>
    <row r="130" spans="1:13" x14ac:dyDescent="0.35">
      <c r="C130" s="304"/>
      <c r="D130" s="304"/>
      <c r="E130" s="304"/>
      <c r="F130" s="390" t="s">
        <v>549</v>
      </c>
      <c r="G130" s="390"/>
      <c r="H130" s="390"/>
      <c r="I130" s="390"/>
      <c r="J130" s="390"/>
      <c r="K130" s="390"/>
      <c r="L130" s="390"/>
      <c r="M130" s="390"/>
    </row>
    <row r="131" spans="1:13" x14ac:dyDescent="0.35">
      <c r="A131" s="389" t="s">
        <v>333</v>
      </c>
      <c r="B131" s="389"/>
      <c r="C131" s="389"/>
      <c r="D131" s="389"/>
      <c r="E131" s="304"/>
      <c r="F131" s="389"/>
      <c r="G131" s="389"/>
      <c r="H131" s="389"/>
      <c r="I131" s="389"/>
      <c r="J131" s="389"/>
      <c r="K131" s="389"/>
      <c r="L131" s="389"/>
      <c r="M131" s="389"/>
    </row>
    <row r="132" spans="1:13" x14ac:dyDescent="0.35">
      <c r="A132" s="389" t="s">
        <v>553</v>
      </c>
      <c r="B132" s="389"/>
      <c r="C132" s="389"/>
      <c r="D132" s="389"/>
      <c r="E132" s="304"/>
      <c r="F132" s="389" t="s">
        <v>452</v>
      </c>
      <c r="G132" s="389"/>
      <c r="H132" s="389"/>
      <c r="I132" s="389"/>
      <c r="J132" s="389"/>
      <c r="K132" s="389"/>
      <c r="L132" s="389"/>
      <c r="M132" s="389"/>
    </row>
    <row r="133" spans="1:13" x14ac:dyDescent="0.35">
      <c r="A133" s="389"/>
      <c r="B133" s="389"/>
      <c r="C133" s="389"/>
      <c r="D133" s="389"/>
      <c r="E133" s="304"/>
      <c r="F133" s="304"/>
      <c r="G133" s="304"/>
      <c r="H133" s="304"/>
      <c r="I133" s="304"/>
      <c r="J133" s="304"/>
      <c r="K133" s="304"/>
      <c r="L133" s="304"/>
    </row>
    <row r="134" spans="1:13" x14ac:dyDescent="0.35"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</row>
    <row r="135" spans="1:13" x14ac:dyDescent="0.35">
      <c r="A135" s="395" t="s">
        <v>383</v>
      </c>
      <c r="B135" s="395"/>
      <c r="C135" s="395"/>
      <c r="D135" s="395"/>
      <c r="E135" s="304"/>
      <c r="F135" s="395" t="s">
        <v>90</v>
      </c>
      <c r="G135" s="395"/>
      <c r="H135" s="395"/>
      <c r="I135" s="395"/>
      <c r="J135" s="395"/>
      <c r="K135" s="395"/>
      <c r="L135" s="395"/>
      <c r="M135" s="395"/>
    </row>
    <row r="136" spans="1:13" x14ac:dyDescent="0.35">
      <c r="A136" s="389" t="s">
        <v>552</v>
      </c>
      <c r="B136" s="389"/>
      <c r="C136" s="389"/>
      <c r="D136" s="389"/>
      <c r="E136" s="304"/>
      <c r="F136" s="389" t="s">
        <v>460</v>
      </c>
      <c r="G136" s="389"/>
      <c r="H136" s="389"/>
      <c r="I136" s="389"/>
      <c r="J136" s="389"/>
      <c r="K136" s="389"/>
      <c r="L136" s="389"/>
      <c r="M136" s="389"/>
    </row>
    <row r="137" spans="1:13" x14ac:dyDescent="0.35">
      <c r="C137" s="304"/>
      <c r="D137" s="304"/>
      <c r="E137" s="304"/>
      <c r="F137" s="304"/>
      <c r="G137" s="304"/>
      <c r="H137" s="304"/>
      <c r="I137" s="304"/>
      <c r="J137" s="304"/>
      <c r="K137" s="304"/>
      <c r="L137" s="304"/>
    </row>
    <row r="138" spans="1:13" x14ac:dyDescent="0.35">
      <c r="A138" s="389" t="s">
        <v>51</v>
      </c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</row>
    <row r="139" spans="1:13" x14ac:dyDescent="0.35">
      <c r="A139" s="389" t="s">
        <v>453</v>
      </c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</row>
    <row r="140" spans="1:13" x14ac:dyDescent="0.35"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</row>
    <row r="141" spans="1:13" x14ac:dyDescent="0.35"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</row>
    <row r="142" spans="1:13" x14ac:dyDescent="0.35">
      <c r="A142" s="395" t="s">
        <v>454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</row>
    <row r="143" spans="1:13" x14ac:dyDescent="0.35">
      <c r="A143" s="389" t="s">
        <v>455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</row>
    <row r="144" spans="1:13" x14ac:dyDescent="0.35">
      <c r="A144" s="247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</row>
    <row r="145" spans="1:13" x14ac:dyDescent="0.35">
      <c r="A145" s="247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</row>
    <row r="146" spans="1:13" x14ac:dyDescent="0.35">
      <c r="A146" s="247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</row>
    <row r="147" spans="1:13" x14ac:dyDescent="0.35">
      <c r="A147" s="247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</row>
    <row r="148" spans="1:13" x14ac:dyDescent="0.35">
      <c r="A148" s="247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</row>
    <row r="149" spans="1:13" x14ac:dyDescent="0.35">
      <c r="A149" s="247"/>
      <c r="B149" s="247"/>
      <c r="C149" s="247"/>
      <c r="D149" s="247"/>
      <c r="E149" s="247"/>
      <c r="F149" s="247"/>
      <c r="G149" s="247"/>
      <c r="H149" s="247"/>
      <c r="I149" s="247"/>
      <c r="J149" s="247"/>
      <c r="K149" s="247"/>
      <c r="L149" s="247"/>
      <c r="M149" s="247"/>
    </row>
    <row r="150" spans="1:13" x14ac:dyDescent="0.35">
      <c r="A150" s="247"/>
      <c r="B150" s="247"/>
      <c r="C150" s="247"/>
      <c r="D150" s="247"/>
      <c r="E150" s="247"/>
      <c r="F150" s="247"/>
      <c r="G150" s="247"/>
      <c r="H150" s="247"/>
      <c r="I150" s="247"/>
      <c r="J150" s="247"/>
      <c r="K150" s="247"/>
      <c r="L150" s="247"/>
      <c r="M150" s="247"/>
    </row>
    <row r="151" spans="1:13" x14ac:dyDescent="0.35">
      <c r="A151" s="247"/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</row>
    <row r="152" spans="1:13" x14ac:dyDescent="0.35">
      <c r="A152" s="247"/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47"/>
      <c r="M152" s="247"/>
    </row>
    <row r="153" spans="1:13" x14ac:dyDescent="0.35">
      <c r="A153" s="247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</row>
    <row r="154" spans="1:13" x14ac:dyDescent="0.35">
      <c r="C154" s="247"/>
      <c r="D154" s="247"/>
      <c r="E154" s="247"/>
      <c r="F154" s="247"/>
      <c r="G154" s="247"/>
      <c r="H154" s="247"/>
      <c r="I154" s="247"/>
      <c r="J154" s="247"/>
      <c r="K154" s="250"/>
      <c r="L154" s="250"/>
    </row>
    <row r="155" spans="1:13" ht="23.5" x14ac:dyDescent="0.55000000000000004">
      <c r="A155" s="385" t="s">
        <v>0</v>
      </c>
      <c r="B155" s="385"/>
      <c r="C155" s="385"/>
      <c r="D155" s="385"/>
      <c r="E155" s="385"/>
      <c r="F155" s="385"/>
      <c r="G155" s="385"/>
      <c r="H155" s="385"/>
      <c r="I155" s="385"/>
      <c r="J155" s="385"/>
      <c r="K155" s="385"/>
      <c r="L155" s="385"/>
      <c r="M155" s="385"/>
    </row>
    <row r="156" spans="1:13" x14ac:dyDescent="0.35">
      <c r="C156" s="247"/>
      <c r="D156" s="247"/>
      <c r="E156" s="247"/>
      <c r="F156" s="247"/>
      <c r="G156" s="247"/>
      <c r="H156" s="247"/>
      <c r="I156" s="247"/>
      <c r="J156" s="247"/>
      <c r="K156" s="250"/>
      <c r="L156" s="250"/>
    </row>
    <row r="157" spans="1:13" x14ac:dyDescent="0.35">
      <c r="B157" t="s">
        <v>1</v>
      </c>
      <c r="C157" s="85" t="s">
        <v>156</v>
      </c>
      <c r="D157" s="247"/>
      <c r="E157" s="247"/>
      <c r="F157" s="247"/>
      <c r="G157" s="247"/>
      <c r="H157" s="247"/>
      <c r="I157" s="247"/>
      <c r="J157" s="247"/>
      <c r="K157" s="250"/>
      <c r="L157" s="250"/>
    </row>
    <row r="158" spans="1:13" x14ac:dyDescent="0.35">
      <c r="B158" t="s">
        <v>3</v>
      </c>
      <c r="C158" s="228" t="s">
        <v>2</v>
      </c>
      <c r="D158" s="247"/>
      <c r="E158" s="247"/>
      <c r="F158" s="247"/>
      <c r="G158" s="247"/>
      <c r="H158" s="247"/>
      <c r="I158" s="247"/>
      <c r="J158" s="247"/>
      <c r="K158" s="250"/>
      <c r="L158" s="250"/>
    </row>
    <row r="159" spans="1:13" x14ac:dyDescent="0.35">
      <c r="B159" t="s">
        <v>4</v>
      </c>
      <c r="C159" s="25" t="s">
        <v>150</v>
      </c>
      <c r="D159" s="247"/>
      <c r="E159" s="247"/>
      <c r="F159" s="247"/>
      <c r="G159" s="247"/>
      <c r="H159" s="247"/>
      <c r="I159" s="247"/>
      <c r="J159" s="247"/>
      <c r="K159" s="250"/>
      <c r="L159" s="250"/>
    </row>
    <row r="160" spans="1:13" x14ac:dyDescent="0.35">
      <c r="C160" s="247"/>
      <c r="D160" s="247"/>
      <c r="E160" s="247"/>
      <c r="F160" s="247"/>
      <c r="G160" s="247"/>
      <c r="H160" s="247"/>
      <c r="I160" s="247"/>
      <c r="J160" s="247"/>
      <c r="K160" s="250"/>
      <c r="L160" s="250"/>
    </row>
    <row r="161" spans="1:13" ht="15.5" x14ac:dyDescent="0.35">
      <c r="A161" s="9"/>
      <c r="B161" s="9"/>
      <c r="C161" s="386" t="s">
        <v>7</v>
      </c>
      <c r="D161" s="387"/>
      <c r="E161" s="387"/>
      <c r="F161" s="387"/>
      <c r="G161" s="387"/>
      <c r="H161" s="387"/>
      <c r="I161" s="387"/>
      <c r="J161" s="388"/>
      <c r="K161" s="391" t="s">
        <v>10</v>
      </c>
      <c r="L161" s="392"/>
      <c r="M161" s="9"/>
    </row>
    <row r="162" spans="1:13" ht="15.5" x14ac:dyDescent="0.35">
      <c r="A162" s="10" t="s">
        <v>5</v>
      </c>
      <c r="B162" s="10" t="s">
        <v>6</v>
      </c>
      <c r="C162" s="28" t="s">
        <v>8</v>
      </c>
      <c r="D162" s="386" t="s">
        <v>9</v>
      </c>
      <c r="E162" s="387"/>
      <c r="F162" s="387"/>
      <c r="G162" s="387"/>
      <c r="H162" s="387"/>
      <c r="I162" s="387"/>
      <c r="J162" s="388"/>
      <c r="K162" s="393" t="s">
        <v>11</v>
      </c>
      <c r="L162" s="394"/>
      <c r="M162" s="10" t="s">
        <v>12</v>
      </c>
    </row>
    <row r="163" spans="1:13" ht="15.5" x14ac:dyDescent="0.35">
      <c r="A163" s="31"/>
      <c r="B163" s="31" t="s">
        <v>158</v>
      </c>
      <c r="C163" s="36"/>
      <c r="D163" s="87"/>
      <c r="E163" s="88"/>
      <c r="F163" s="88"/>
      <c r="G163" s="88"/>
      <c r="H163" s="88"/>
      <c r="I163" s="88"/>
      <c r="J163" s="89"/>
      <c r="K163" s="87"/>
      <c r="L163" s="89"/>
      <c r="M163" s="31"/>
    </row>
    <row r="164" spans="1:13" x14ac:dyDescent="0.35">
      <c r="A164" s="2">
        <v>1</v>
      </c>
      <c r="B164" s="2" t="s">
        <v>319</v>
      </c>
      <c r="C164" s="6" t="s">
        <v>13</v>
      </c>
      <c r="D164" s="305" t="s">
        <v>76</v>
      </c>
      <c r="E164" s="12" t="s">
        <v>25</v>
      </c>
      <c r="F164" s="12" t="s">
        <v>390</v>
      </c>
      <c r="G164" s="12" t="s">
        <v>25</v>
      </c>
      <c r="H164" s="306" t="s">
        <v>556</v>
      </c>
      <c r="I164" s="12" t="s">
        <v>25</v>
      </c>
      <c r="J164" s="24" t="s">
        <v>548</v>
      </c>
      <c r="K164" s="249">
        <v>8</v>
      </c>
      <c r="L164" s="251" t="s">
        <v>221</v>
      </c>
      <c r="M164" s="2"/>
    </row>
    <row r="165" spans="1:13" x14ac:dyDescent="0.35">
      <c r="A165" s="2">
        <v>2</v>
      </c>
      <c r="B165" s="2" t="s">
        <v>14</v>
      </c>
      <c r="C165" s="6" t="s">
        <v>13</v>
      </c>
      <c r="D165" s="305" t="s">
        <v>141</v>
      </c>
      <c r="E165" s="12" t="s">
        <v>25</v>
      </c>
      <c r="F165" s="12" t="s">
        <v>26</v>
      </c>
      <c r="G165" s="12" t="s">
        <v>25</v>
      </c>
      <c r="H165" s="306" t="s">
        <v>556</v>
      </c>
      <c r="I165" s="12" t="s">
        <v>25</v>
      </c>
      <c r="J165" s="24" t="s">
        <v>548</v>
      </c>
      <c r="K165" s="249">
        <v>1</v>
      </c>
      <c r="L165" s="251" t="s">
        <v>221</v>
      </c>
      <c r="M165" s="2"/>
    </row>
    <row r="166" spans="1:13" x14ac:dyDescent="0.35">
      <c r="A166" s="2">
        <v>3</v>
      </c>
      <c r="B166" s="2" t="s">
        <v>391</v>
      </c>
      <c r="C166" s="6"/>
      <c r="D166" s="249" t="s">
        <v>28</v>
      </c>
      <c r="E166" s="12" t="s">
        <v>25</v>
      </c>
      <c r="F166" s="12" t="s">
        <v>77</v>
      </c>
      <c r="G166" s="12" t="s">
        <v>25</v>
      </c>
      <c r="H166" s="306" t="s">
        <v>556</v>
      </c>
      <c r="I166" s="12" t="s">
        <v>25</v>
      </c>
      <c r="J166" s="24" t="s">
        <v>548</v>
      </c>
      <c r="K166" s="249">
        <v>1</v>
      </c>
      <c r="L166" s="251" t="s">
        <v>221</v>
      </c>
      <c r="M166" s="2"/>
    </row>
    <row r="167" spans="1:13" x14ac:dyDescent="0.35">
      <c r="A167" s="2">
        <v>4</v>
      </c>
      <c r="B167" s="2" t="s">
        <v>86</v>
      </c>
      <c r="C167" s="6" t="s">
        <v>367</v>
      </c>
      <c r="D167" s="305" t="s">
        <v>46</v>
      </c>
      <c r="E167" s="12" t="s">
        <v>25</v>
      </c>
      <c r="F167" s="12" t="s">
        <v>390</v>
      </c>
      <c r="G167" s="12" t="s">
        <v>25</v>
      </c>
      <c r="H167" s="306" t="s">
        <v>556</v>
      </c>
      <c r="I167" s="12" t="s">
        <v>25</v>
      </c>
      <c r="J167" s="24" t="s">
        <v>548</v>
      </c>
      <c r="K167" s="249">
        <v>8</v>
      </c>
      <c r="L167" s="251" t="s">
        <v>221</v>
      </c>
      <c r="M167" s="2"/>
    </row>
    <row r="168" spans="1:13" x14ac:dyDescent="0.35">
      <c r="A168" s="2">
        <v>5</v>
      </c>
      <c r="B168" s="2" t="s">
        <v>394</v>
      </c>
      <c r="C168" s="6" t="s">
        <v>88</v>
      </c>
      <c r="D168" s="249" t="s">
        <v>33</v>
      </c>
      <c r="E168" s="12" t="s">
        <v>25</v>
      </c>
      <c r="F168" s="12" t="s">
        <v>565</v>
      </c>
      <c r="G168" s="12" t="s">
        <v>25</v>
      </c>
      <c r="H168" s="306" t="s">
        <v>556</v>
      </c>
      <c r="I168" s="12" t="s">
        <v>25</v>
      </c>
      <c r="J168" s="24" t="s">
        <v>548</v>
      </c>
      <c r="K168" s="249">
        <v>25</v>
      </c>
      <c r="L168" s="251" t="s">
        <v>221</v>
      </c>
      <c r="M168" s="2"/>
    </row>
    <row r="169" spans="1:13" x14ac:dyDescent="0.35">
      <c r="A169" s="2">
        <v>6</v>
      </c>
      <c r="B169" s="2" t="s">
        <v>19</v>
      </c>
      <c r="C169" s="6" t="s">
        <v>356</v>
      </c>
      <c r="D169" s="249" t="s">
        <v>30</v>
      </c>
      <c r="E169" s="12" t="s">
        <v>25</v>
      </c>
      <c r="F169" s="12" t="s">
        <v>392</v>
      </c>
      <c r="G169" s="12" t="s">
        <v>25</v>
      </c>
      <c r="H169" s="306" t="s">
        <v>556</v>
      </c>
      <c r="I169" s="12" t="s">
        <v>25</v>
      </c>
      <c r="J169" s="24" t="s">
        <v>548</v>
      </c>
      <c r="K169" s="249">
        <v>5</v>
      </c>
      <c r="L169" s="251" t="s">
        <v>221</v>
      </c>
      <c r="M169" s="2"/>
    </row>
    <row r="170" spans="1:13" x14ac:dyDescent="0.35">
      <c r="A170" s="2">
        <v>7</v>
      </c>
      <c r="B170" s="2" t="s">
        <v>393</v>
      </c>
      <c r="C170" s="6"/>
      <c r="D170" s="249" t="s">
        <v>213</v>
      </c>
      <c r="E170" s="12" t="s">
        <v>25</v>
      </c>
      <c r="F170" s="12" t="s">
        <v>336</v>
      </c>
      <c r="G170" s="12" t="s">
        <v>25</v>
      </c>
      <c r="H170" s="306" t="s">
        <v>556</v>
      </c>
      <c r="I170" s="12" t="s">
        <v>25</v>
      </c>
      <c r="J170" s="24" t="s">
        <v>548</v>
      </c>
      <c r="K170" s="249">
        <v>4</v>
      </c>
      <c r="L170" s="251" t="s">
        <v>221</v>
      </c>
      <c r="M170" s="2"/>
    </row>
    <row r="171" spans="1:13" x14ac:dyDescent="0.35">
      <c r="A171" s="2">
        <v>8</v>
      </c>
      <c r="B171" s="2" t="s">
        <v>119</v>
      </c>
      <c r="C171" s="6"/>
      <c r="D171" s="249" t="s">
        <v>105</v>
      </c>
      <c r="E171" s="12" t="s">
        <v>25</v>
      </c>
      <c r="F171" s="12" t="s">
        <v>26</v>
      </c>
      <c r="G171" s="12" t="s">
        <v>25</v>
      </c>
      <c r="H171" s="306" t="s">
        <v>556</v>
      </c>
      <c r="I171" s="12" t="s">
        <v>25</v>
      </c>
      <c r="J171" s="24" t="s">
        <v>548</v>
      </c>
      <c r="K171" s="249">
        <v>1</v>
      </c>
      <c r="L171" s="251" t="s">
        <v>221</v>
      </c>
      <c r="M171" s="2"/>
    </row>
    <row r="172" spans="1:13" x14ac:dyDescent="0.35">
      <c r="A172" s="2">
        <v>9</v>
      </c>
      <c r="B172" s="2" t="s">
        <v>106</v>
      </c>
      <c r="C172" s="6" t="s">
        <v>89</v>
      </c>
      <c r="D172" s="249" t="s">
        <v>184</v>
      </c>
      <c r="E172" s="12" t="s">
        <v>25</v>
      </c>
      <c r="F172" s="12" t="s">
        <v>336</v>
      </c>
      <c r="G172" s="12" t="s">
        <v>25</v>
      </c>
      <c r="H172" s="306" t="s">
        <v>556</v>
      </c>
      <c r="I172" s="12" t="s">
        <v>25</v>
      </c>
      <c r="J172" s="24" t="s">
        <v>548</v>
      </c>
      <c r="K172" s="249">
        <v>4</v>
      </c>
      <c r="L172" s="251" t="s">
        <v>221</v>
      </c>
      <c r="M172" s="2"/>
    </row>
    <row r="173" spans="1:13" x14ac:dyDescent="0.35">
      <c r="A173" s="2">
        <v>10</v>
      </c>
      <c r="B173" s="2" t="s">
        <v>159</v>
      </c>
      <c r="C173" s="6" t="s">
        <v>13</v>
      </c>
      <c r="D173" s="249" t="s">
        <v>73</v>
      </c>
      <c r="E173" s="12" t="s">
        <v>25</v>
      </c>
      <c r="F173" s="12" t="s">
        <v>74</v>
      </c>
      <c r="G173" s="12" t="s">
        <v>25</v>
      </c>
      <c r="H173" s="306" t="s">
        <v>556</v>
      </c>
      <c r="I173" s="12" t="s">
        <v>25</v>
      </c>
      <c r="J173" s="24" t="s">
        <v>548</v>
      </c>
      <c r="K173" s="249">
        <v>1</v>
      </c>
      <c r="L173" s="251" t="s">
        <v>221</v>
      </c>
      <c r="M173" s="2"/>
    </row>
    <row r="174" spans="1:13" x14ac:dyDescent="0.35">
      <c r="A174" s="2">
        <v>11</v>
      </c>
      <c r="B174" s="2" t="s">
        <v>395</v>
      </c>
      <c r="C174" s="6" t="s">
        <v>376</v>
      </c>
      <c r="D174" s="249" t="s">
        <v>120</v>
      </c>
      <c r="E174" s="12" t="s">
        <v>25</v>
      </c>
      <c r="F174" s="12" t="s">
        <v>390</v>
      </c>
      <c r="G174" s="12" t="s">
        <v>25</v>
      </c>
      <c r="H174" s="306" t="s">
        <v>556</v>
      </c>
      <c r="I174" s="12" t="s">
        <v>25</v>
      </c>
      <c r="J174" s="24" t="s">
        <v>548</v>
      </c>
      <c r="K174" s="249">
        <v>8</v>
      </c>
      <c r="L174" s="251" t="s">
        <v>221</v>
      </c>
      <c r="M174" s="2"/>
    </row>
    <row r="175" spans="1:13" x14ac:dyDescent="0.35">
      <c r="A175" s="2"/>
      <c r="B175" s="2"/>
      <c r="C175" s="6"/>
      <c r="D175" s="249"/>
      <c r="E175" s="12"/>
      <c r="F175" s="12"/>
      <c r="G175" s="12"/>
      <c r="H175" s="250"/>
      <c r="I175" s="12"/>
      <c r="J175" s="24"/>
      <c r="K175" s="249"/>
      <c r="L175" s="251"/>
      <c r="M175" s="2"/>
    </row>
    <row r="176" spans="1:13" x14ac:dyDescent="0.35">
      <c r="A176" s="2"/>
      <c r="B176" s="1"/>
      <c r="C176" s="6"/>
      <c r="D176" s="249"/>
      <c r="E176" s="12"/>
      <c r="F176" s="12"/>
      <c r="G176" s="12"/>
      <c r="H176" s="250"/>
      <c r="I176" s="12"/>
      <c r="J176" s="24"/>
      <c r="K176" s="249"/>
      <c r="L176" s="251"/>
      <c r="M176" s="2"/>
    </row>
    <row r="177" spans="1:13" x14ac:dyDescent="0.35">
      <c r="A177" s="2"/>
      <c r="B177" s="2"/>
      <c r="C177" s="6"/>
      <c r="D177" s="249"/>
      <c r="E177" s="12"/>
      <c r="F177" s="12"/>
      <c r="G177" s="12"/>
      <c r="H177" s="250"/>
      <c r="I177" s="12"/>
      <c r="J177" s="24"/>
      <c r="K177" s="249"/>
      <c r="L177" s="251"/>
      <c r="M177" s="2"/>
    </row>
    <row r="178" spans="1:13" x14ac:dyDescent="0.35">
      <c r="A178" s="2"/>
      <c r="B178" s="2"/>
      <c r="C178" s="6"/>
      <c r="D178" s="249"/>
      <c r="E178" s="12"/>
      <c r="F178" s="12"/>
      <c r="G178" s="12"/>
      <c r="H178" s="250"/>
      <c r="I178" s="12"/>
      <c r="J178" s="24"/>
      <c r="K178" s="249"/>
      <c r="L178" s="251"/>
      <c r="M178" s="2"/>
    </row>
    <row r="179" spans="1:13" x14ac:dyDescent="0.35">
      <c r="A179" s="2"/>
      <c r="B179" s="2"/>
      <c r="C179" s="6"/>
      <c r="D179" s="249"/>
      <c r="E179" s="12"/>
      <c r="F179" s="12"/>
      <c r="G179" s="12"/>
      <c r="H179" s="250"/>
      <c r="I179" s="12"/>
      <c r="J179" s="24"/>
      <c r="K179" s="249"/>
      <c r="L179" s="251"/>
      <c r="M179" s="2"/>
    </row>
    <row r="180" spans="1:13" x14ac:dyDescent="0.35">
      <c r="A180" s="2"/>
      <c r="B180" s="2"/>
      <c r="C180" s="6"/>
      <c r="D180" s="249"/>
      <c r="E180" s="12"/>
      <c r="F180" s="12"/>
      <c r="G180" s="12"/>
      <c r="H180" s="250"/>
      <c r="I180" s="12"/>
      <c r="J180" s="24"/>
      <c r="K180" s="249"/>
      <c r="L180" s="251"/>
      <c r="M180" s="2"/>
    </row>
    <row r="181" spans="1:13" x14ac:dyDescent="0.35">
      <c r="A181" s="2"/>
      <c r="B181" s="2"/>
      <c r="C181" s="6"/>
      <c r="D181" s="249"/>
      <c r="E181" s="12"/>
      <c r="F181" s="12"/>
      <c r="G181" s="12"/>
      <c r="H181" s="250"/>
      <c r="I181" s="12"/>
      <c r="J181" s="14"/>
      <c r="K181" s="249"/>
      <c r="L181" s="251"/>
      <c r="M181" s="2"/>
    </row>
    <row r="182" spans="1:13" x14ac:dyDescent="0.35">
      <c r="A182" s="3"/>
      <c r="B182" s="3"/>
      <c r="C182" s="252"/>
      <c r="D182" s="16"/>
      <c r="E182" s="17"/>
      <c r="F182" s="17"/>
      <c r="G182" s="17"/>
      <c r="H182" s="17"/>
      <c r="I182" s="17"/>
      <c r="J182" s="18"/>
      <c r="K182" s="16"/>
      <c r="L182" s="18"/>
      <c r="M182" s="3"/>
    </row>
    <row r="183" spans="1:13" x14ac:dyDescent="0.35">
      <c r="C183" s="304"/>
      <c r="D183" s="304"/>
      <c r="E183" s="304"/>
      <c r="F183" s="390" t="s">
        <v>549</v>
      </c>
      <c r="G183" s="390"/>
      <c r="H183" s="390"/>
      <c r="I183" s="390"/>
      <c r="J183" s="390"/>
      <c r="K183" s="390"/>
      <c r="L183" s="390"/>
      <c r="M183" s="390"/>
    </row>
    <row r="184" spans="1:13" x14ac:dyDescent="0.35">
      <c r="A184" s="389" t="s">
        <v>333</v>
      </c>
      <c r="B184" s="389"/>
      <c r="C184" s="389"/>
      <c r="D184" s="389"/>
      <c r="E184" s="304"/>
      <c r="F184" s="389"/>
      <c r="G184" s="389"/>
      <c r="H184" s="389"/>
      <c r="I184" s="389"/>
      <c r="J184" s="389"/>
      <c r="K184" s="389"/>
      <c r="L184" s="389"/>
      <c r="M184" s="389"/>
    </row>
    <row r="185" spans="1:13" x14ac:dyDescent="0.35">
      <c r="A185" s="389" t="s">
        <v>553</v>
      </c>
      <c r="B185" s="389"/>
      <c r="C185" s="389"/>
      <c r="D185" s="389"/>
      <c r="E185" s="304"/>
      <c r="F185" s="389" t="s">
        <v>452</v>
      </c>
      <c r="G185" s="389"/>
      <c r="H185" s="389"/>
      <c r="I185" s="389"/>
      <c r="J185" s="389"/>
      <c r="K185" s="389"/>
      <c r="L185" s="389"/>
      <c r="M185" s="389"/>
    </row>
    <row r="186" spans="1:13" x14ac:dyDescent="0.35">
      <c r="A186" s="389"/>
      <c r="B186" s="389"/>
      <c r="C186" s="389"/>
      <c r="D186" s="389"/>
      <c r="E186" s="304"/>
      <c r="F186" s="304"/>
      <c r="G186" s="304"/>
      <c r="H186" s="304"/>
      <c r="I186" s="304"/>
      <c r="J186" s="304"/>
      <c r="K186" s="304"/>
      <c r="L186" s="304"/>
    </row>
    <row r="187" spans="1:13" x14ac:dyDescent="0.35">
      <c r="C187" s="304"/>
      <c r="D187" s="304"/>
      <c r="E187" s="304"/>
      <c r="F187" s="304"/>
      <c r="G187" s="304"/>
      <c r="H187" s="304"/>
      <c r="I187" s="304"/>
      <c r="J187" s="304"/>
      <c r="K187" s="304"/>
      <c r="L187" s="304"/>
    </row>
    <row r="188" spans="1:13" x14ac:dyDescent="0.35">
      <c r="A188" s="395" t="s">
        <v>383</v>
      </c>
      <c r="B188" s="395"/>
      <c r="C188" s="395"/>
      <c r="D188" s="395"/>
      <c r="E188" s="304"/>
      <c r="F188" s="395" t="s">
        <v>90</v>
      </c>
      <c r="G188" s="395"/>
      <c r="H188" s="395"/>
      <c r="I188" s="395"/>
      <c r="J188" s="395"/>
      <c r="K188" s="395"/>
      <c r="L188" s="395"/>
      <c r="M188" s="395"/>
    </row>
    <row r="189" spans="1:13" x14ac:dyDescent="0.35">
      <c r="A189" s="389" t="s">
        <v>552</v>
      </c>
      <c r="B189" s="389"/>
      <c r="C189" s="389"/>
      <c r="D189" s="389"/>
      <c r="E189" s="304"/>
      <c r="F189" s="389" t="s">
        <v>460</v>
      </c>
      <c r="G189" s="389"/>
      <c r="H189" s="389"/>
      <c r="I189" s="389"/>
      <c r="J189" s="389"/>
      <c r="K189" s="389"/>
      <c r="L189" s="389"/>
      <c r="M189" s="389"/>
    </row>
    <row r="190" spans="1:13" x14ac:dyDescent="0.35"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</row>
    <row r="191" spans="1:13" x14ac:dyDescent="0.35">
      <c r="A191" s="389" t="s">
        <v>51</v>
      </c>
      <c r="B191" s="389"/>
      <c r="C191" s="389"/>
      <c r="D191" s="389"/>
      <c r="E191" s="389"/>
      <c r="F191" s="389"/>
      <c r="G191" s="389"/>
      <c r="H191" s="389"/>
      <c r="I191" s="389"/>
      <c r="J191" s="389"/>
      <c r="K191" s="389"/>
      <c r="L191" s="389"/>
      <c r="M191" s="389"/>
    </row>
    <row r="192" spans="1:13" x14ac:dyDescent="0.35">
      <c r="A192" s="389" t="s">
        <v>453</v>
      </c>
      <c r="B192" s="389"/>
      <c r="C192" s="389"/>
      <c r="D192" s="389"/>
      <c r="E192" s="389"/>
      <c r="F192" s="389"/>
      <c r="G192" s="389"/>
      <c r="H192" s="389"/>
      <c r="I192" s="389"/>
      <c r="J192" s="389"/>
      <c r="K192" s="389"/>
      <c r="L192" s="389"/>
      <c r="M192" s="389"/>
    </row>
    <row r="193" spans="1:13" x14ac:dyDescent="0.35"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</row>
    <row r="194" spans="1:13" x14ac:dyDescent="0.35"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</row>
    <row r="195" spans="1:13" x14ac:dyDescent="0.35">
      <c r="A195" s="395" t="s">
        <v>454</v>
      </c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</row>
    <row r="196" spans="1:13" x14ac:dyDescent="0.35">
      <c r="A196" s="389" t="s">
        <v>455</v>
      </c>
      <c r="B196" s="389"/>
      <c r="C196" s="389"/>
      <c r="D196" s="389"/>
      <c r="E196" s="389"/>
      <c r="F196" s="389"/>
      <c r="G196" s="389"/>
      <c r="H196" s="389"/>
      <c r="I196" s="389"/>
      <c r="J196" s="389"/>
      <c r="K196" s="389"/>
      <c r="L196" s="389"/>
      <c r="M196" s="389"/>
    </row>
    <row r="204" spans="1:13" x14ac:dyDescent="0.35">
      <c r="C204" s="247"/>
      <c r="D204" s="247"/>
      <c r="E204" s="247"/>
      <c r="F204" s="247"/>
      <c r="G204" s="247"/>
      <c r="H204" s="247"/>
      <c r="I204" s="247"/>
      <c r="J204" s="247"/>
      <c r="K204" s="250"/>
      <c r="L204" s="250"/>
    </row>
    <row r="205" spans="1:13" ht="23.5" x14ac:dyDescent="0.55000000000000004">
      <c r="A205" s="385" t="s">
        <v>0</v>
      </c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</row>
    <row r="206" spans="1:13" x14ac:dyDescent="0.35">
      <c r="C206" s="247"/>
      <c r="D206" s="247"/>
      <c r="E206" s="247"/>
      <c r="F206" s="247"/>
      <c r="G206" s="247"/>
      <c r="H206" s="247"/>
      <c r="I206" s="247"/>
      <c r="J206" s="247"/>
      <c r="K206" s="250"/>
      <c r="L206" s="250"/>
    </row>
    <row r="207" spans="1:13" x14ac:dyDescent="0.35">
      <c r="B207" t="s">
        <v>1</v>
      </c>
      <c r="C207" s="85" t="s">
        <v>186</v>
      </c>
      <c r="D207" s="247"/>
      <c r="E207" s="247"/>
      <c r="F207" s="247"/>
      <c r="G207" s="247"/>
      <c r="H207" s="247"/>
      <c r="I207" s="247"/>
      <c r="J207" s="247"/>
      <c r="K207" s="250"/>
      <c r="L207" s="250"/>
    </row>
    <row r="208" spans="1:13" x14ac:dyDescent="0.35">
      <c r="B208" t="s">
        <v>3</v>
      </c>
      <c r="C208" s="228" t="s">
        <v>2</v>
      </c>
      <c r="D208" s="247"/>
      <c r="E208" s="247"/>
      <c r="F208" s="247"/>
      <c r="G208" s="247"/>
      <c r="H208" s="247"/>
      <c r="I208" s="247"/>
      <c r="J208" s="247"/>
      <c r="K208" s="250"/>
      <c r="L208" s="250"/>
    </row>
    <row r="209" spans="1:13" x14ac:dyDescent="0.35">
      <c r="B209" t="s">
        <v>4</v>
      </c>
      <c r="C209" s="25" t="s">
        <v>150</v>
      </c>
      <c r="D209" s="247"/>
      <c r="E209" s="247"/>
      <c r="F209" s="247"/>
      <c r="G209" s="247"/>
      <c r="H209" s="247"/>
      <c r="I209" s="247"/>
      <c r="J209" s="247"/>
      <c r="K209" s="250"/>
      <c r="L209" s="250"/>
    </row>
    <row r="210" spans="1:13" x14ac:dyDescent="0.35">
      <c r="C210" s="247"/>
      <c r="D210" s="247"/>
      <c r="E210" s="247"/>
      <c r="F210" s="247"/>
      <c r="G210" s="247"/>
      <c r="H210" s="247"/>
      <c r="I210" s="247"/>
      <c r="J210" s="247"/>
      <c r="K210" s="250"/>
      <c r="L210" s="250"/>
    </row>
    <row r="211" spans="1:13" ht="15.5" x14ac:dyDescent="0.35">
      <c r="A211" s="9"/>
      <c r="B211" s="9"/>
      <c r="C211" s="386" t="s">
        <v>7</v>
      </c>
      <c r="D211" s="387"/>
      <c r="E211" s="387"/>
      <c r="F211" s="387"/>
      <c r="G211" s="387"/>
      <c r="H211" s="387"/>
      <c r="I211" s="387"/>
      <c r="J211" s="388"/>
      <c r="K211" s="391" t="s">
        <v>10</v>
      </c>
      <c r="L211" s="392"/>
      <c r="M211" s="9"/>
    </row>
    <row r="212" spans="1:13" ht="15.5" x14ac:dyDescent="0.35">
      <c r="A212" s="10" t="s">
        <v>5</v>
      </c>
      <c r="B212" s="10" t="s">
        <v>6</v>
      </c>
      <c r="C212" s="28" t="s">
        <v>8</v>
      </c>
      <c r="D212" s="386" t="s">
        <v>9</v>
      </c>
      <c r="E212" s="387"/>
      <c r="F212" s="387"/>
      <c r="G212" s="387"/>
      <c r="H212" s="387"/>
      <c r="I212" s="387"/>
      <c r="J212" s="388"/>
      <c r="K212" s="393" t="s">
        <v>11</v>
      </c>
      <c r="L212" s="394"/>
      <c r="M212" s="10" t="s">
        <v>12</v>
      </c>
    </row>
    <row r="213" spans="1:13" ht="12" customHeight="1" x14ac:dyDescent="0.45">
      <c r="A213" s="2"/>
      <c r="B213" s="1"/>
      <c r="C213" s="6"/>
      <c r="D213" s="249"/>
      <c r="E213" s="12"/>
      <c r="F213" s="12"/>
      <c r="G213" s="12"/>
      <c r="H213" s="250"/>
      <c r="I213" s="12"/>
      <c r="J213" s="24"/>
      <c r="K213" s="249"/>
      <c r="L213" s="251"/>
      <c r="M213" s="19"/>
    </row>
    <row r="214" spans="1:13" x14ac:dyDescent="0.35">
      <c r="A214" s="2">
        <v>1</v>
      </c>
      <c r="B214" s="2" t="s">
        <v>15</v>
      </c>
      <c r="C214" s="6" t="s">
        <v>36</v>
      </c>
      <c r="D214" s="305" t="s">
        <v>27</v>
      </c>
      <c r="E214" s="12" t="s">
        <v>160</v>
      </c>
      <c r="F214" s="12" t="s">
        <v>202</v>
      </c>
      <c r="G214" s="12" t="s">
        <v>25</v>
      </c>
      <c r="H214" s="317" t="s">
        <v>556</v>
      </c>
      <c r="I214" s="12" t="s">
        <v>25</v>
      </c>
      <c r="J214" s="24" t="s">
        <v>548</v>
      </c>
      <c r="K214" s="249">
        <v>2</v>
      </c>
      <c r="L214" s="251" t="s">
        <v>221</v>
      </c>
      <c r="M214" s="2"/>
    </row>
    <row r="215" spans="1:13" x14ac:dyDescent="0.35">
      <c r="A215" s="2">
        <v>2</v>
      </c>
      <c r="B215" s="2" t="s">
        <v>550</v>
      </c>
      <c r="C215" s="6" t="s">
        <v>566</v>
      </c>
      <c r="D215" s="305" t="s">
        <v>29</v>
      </c>
      <c r="E215" s="12" t="s">
        <v>25</v>
      </c>
      <c r="F215" s="12" t="s">
        <v>26</v>
      </c>
      <c r="G215" s="12" t="s">
        <v>25</v>
      </c>
      <c r="H215" s="317" t="s">
        <v>556</v>
      </c>
      <c r="I215" s="12" t="s">
        <v>25</v>
      </c>
      <c r="J215" s="24" t="s">
        <v>548</v>
      </c>
      <c r="K215" s="305">
        <v>1</v>
      </c>
      <c r="L215" s="307" t="s">
        <v>221</v>
      </c>
      <c r="M215" s="2"/>
    </row>
    <row r="216" spans="1:13" x14ac:dyDescent="0.35">
      <c r="A216" s="2">
        <v>3</v>
      </c>
      <c r="B216" s="2" t="s">
        <v>21</v>
      </c>
      <c r="C216" s="6" t="s">
        <v>93</v>
      </c>
      <c r="D216" s="249" t="s">
        <v>33</v>
      </c>
      <c r="E216" s="12" t="s">
        <v>25</v>
      </c>
      <c r="F216" s="12" t="s">
        <v>567</v>
      </c>
      <c r="G216" s="12" t="s">
        <v>25</v>
      </c>
      <c r="H216" s="317" t="s">
        <v>556</v>
      </c>
      <c r="I216" s="12" t="s">
        <v>25</v>
      </c>
      <c r="J216" s="24" t="s">
        <v>548</v>
      </c>
      <c r="K216" s="249">
        <v>8</v>
      </c>
      <c r="L216" s="251" t="s">
        <v>221</v>
      </c>
      <c r="M216" s="2"/>
    </row>
    <row r="217" spans="1:13" x14ac:dyDescent="0.35">
      <c r="A217" s="2">
        <v>4</v>
      </c>
      <c r="B217" s="2" t="s">
        <v>21</v>
      </c>
      <c r="C217" s="6" t="s">
        <v>88</v>
      </c>
      <c r="D217" s="305" t="s">
        <v>33</v>
      </c>
      <c r="E217" s="12" t="s">
        <v>25</v>
      </c>
      <c r="F217" s="12" t="s">
        <v>568</v>
      </c>
      <c r="G217" s="12" t="s">
        <v>25</v>
      </c>
      <c r="H217" s="317" t="s">
        <v>556</v>
      </c>
      <c r="I217" s="12" t="s">
        <v>25</v>
      </c>
      <c r="J217" s="24" t="s">
        <v>548</v>
      </c>
      <c r="K217" s="305">
        <v>8</v>
      </c>
      <c r="L217" s="307" t="s">
        <v>221</v>
      </c>
      <c r="M217" s="2"/>
    </row>
    <row r="218" spans="1:13" x14ac:dyDescent="0.35">
      <c r="A218" s="2">
        <v>5</v>
      </c>
      <c r="B218" s="2" t="s">
        <v>144</v>
      </c>
      <c r="C218" s="6" t="s">
        <v>13</v>
      </c>
      <c r="D218" s="249" t="s">
        <v>73</v>
      </c>
      <c r="E218" s="12" t="s">
        <v>25</v>
      </c>
      <c r="F218" s="12" t="s">
        <v>79</v>
      </c>
      <c r="G218" s="12" t="s">
        <v>25</v>
      </c>
      <c r="H218" s="317" t="s">
        <v>556</v>
      </c>
      <c r="I218" s="12" t="s">
        <v>25</v>
      </c>
      <c r="J218" s="24" t="s">
        <v>548</v>
      </c>
      <c r="K218" s="249">
        <v>1</v>
      </c>
      <c r="L218" s="251" t="s">
        <v>221</v>
      </c>
      <c r="M218" s="2"/>
    </row>
    <row r="219" spans="1:13" x14ac:dyDescent="0.35">
      <c r="A219" s="2"/>
      <c r="B219" s="2"/>
      <c r="C219" s="6"/>
      <c r="D219" s="249"/>
      <c r="E219" s="12"/>
      <c r="F219" s="12"/>
      <c r="G219" s="12"/>
      <c r="H219" s="250"/>
      <c r="I219" s="12"/>
      <c r="J219" s="24"/>
      <c r="K219" s="249"/>
      <c r="L219" s="251"/>
      <c r="M219" s="2"/>
    </row>
    <row r="220" spans="1:13" x14ac:dyDescent="0.35">
      <c r="A220" s="2"/>
      <c r="B220" s="2"/>
      <c r="C220" s="6"/>
      <c r="D220" s="249"/>
      <c r="E220" s="12"/>
      <c r="F220" s="12"/>
      <c r="G220" s="12"/>
      <c r="H220" s="250"/>
      <c r="I220" s="12"/>
      <c r="J220" s="24"/>
      <c r="K220" s="249"/>
      <c r="L220" s="251"/>
      <c r="M220" s="2"/>
    </row>
    <row r="221" spans="1:13" x14ac:dyDescent="0.35">
      <c r="A221" s="2"/>
      <c r="B221" s="2"/>
      <c r="C221" s="6"/>
      <c r="D221" s="249"/>
      <c r="E221" s="12"/>
      <c r="F221" s="12"/>
      <c r="G221" s="12"/>
      <c r="H221" s="250"/>
      <c r="I221" s="12"/>
      <c r="J221" s="24"/>
      <c r="K221" s="249"/>
      <c r="L221" s="251"/>
      <c r="M221" s="2"/>
    </row>
    <row r="222" spans="1:13" x14ac:dyDescent="0.35">
      <c r="A222" s="2"/>
      <c r="B222" s="2"/>
      <c r="C222" s="6"/>
      <c r="D222" s="249"/>
      <c r="E222" s="12"/>
      <c r="F222" s="12"/>
      <c r="G222" s="12"/>
      <c r="H222" s="250"/>
      <c r="I222" s="12"/>
      <c r="J222" s="24"/>
      <c r="K222" s="249"/>
      <c r="L222" s="251"/>
      <c r="M222" s="2"/>
    </row>
    <row r="223" spans="1:13" x14ac:dyDescent="0.35">
      <c r="A223" s="2"/>
      <c r="B223" s="2"/>
      <c r="C223" s="6"/>
      <c r="D223" s="249"/>
      <c r="E223" s="12"/>
      <c r="F223" s="12"/>
      <c r="G223" s="12"/>
      <c r="H223" s="250"/>
      <c r="I223" s="12"/>
      <c r="J223" s="24"/>
      <c r="K223" s="249"/>
      <c r="L223" s="251"/>
      <c r="M223" s="2"/>
    </row>
    <row r="224" spans="1:13" x14ac:dyDescent="0.35">
      <c r="A224" s="2"/>
      <c r="B224" s="2"/>
      <c r="C224" s="6"/>
      <c r="D224" s="249"/>
      <c r="E224" s="12"/>
      <c r="F224" s="12"/>
      <c r="G224" s="12"/>
      <c r="H224" s="250"/>
      <c r="I224" s="12"/>
      <c r="J224" s="24"/>
      <c r="K224" s="249"/>
      <c r="L224" s="251"/>
      <c r="M224" s="2"/>
    </row>
    <row r="225" spans="1:13" x14ac:dyDescent="0.35">
      <c r="A225" s="2"/>
      <c r="B225" s="1"/>
      <c r="C225" s="6"/>
      <c r="D225" s="249"/>
      <c r="E225" s="12"/>
      <c r="F225" s="12"/>
      <c r="G225" s="12"/>
      <c r="H225" s="250"/>
      <c r="I225" s="12"/>
      <c r="J225" s="24"/>
      <c r="K225" s="249"/>
      <c r="L225" s="251"/>
      <c r="M225" s="2"/>
    </row>
    <row r="226" spans="1:13" x14ac:dyDescent="0.35">
      <c r="A226" s="2"/>
      <c r="B226" s="2"/>
      <c r="C226" s="6"/>
      <c r="D226" s="249"/>
      <c r="E226" s="12"/>
      <c r="F226" s="12"/>
      <c r="G226" s="12"/>
      <c r="H226" s="250"/>
      <c r="I226" s="12"/>
      <c r="J226" s="24"/>
      <c r="K226" s="249"/>
      <c r="L226" s="251"/>
      <c r="M226" s="2"/>
    </row>
    <row r="227" spans="1:13" x14ac:dyDescent="0.35">
      <c r="A227" s="2"/>
      <c r="B227" s="2"/>
      <c r="C227" s="6"/>
      <c r="D227" s="249"/>
      <c r="E227" s="12"/>
      <c r="F227" s="12"/>
      <c r="G227" s="12"/>
      <c r="H227" s="250"/>
      <c r="I227" s="12"/>
      <c r="J227" s="24"/>
      <c r="K227" s="249"/>
      <c r="L227" s="251"/>
      <c r="M227" s="2"/>
    </row>
    <row r="228" spans="1:13" x14ac:dyDescent="0.35">
      <c r="A228" s="2"/>
      <c r="B228" s="2"/>
      <c r="C228" s="6"/>
      <c r="D228" s="249"/>
      <c r="E228" s="12"/>
      <c r="F228" s="12"/>
      <c r="G228" s="12"/>
      <c r="H228" s="250"/>
      <c r="I228" s="12"/>
      <c r="J228" s="24"/>
      <c r="K228" s="249"/>
      <c r="L228" s="251"/>
      <c r="M228" s="2"/>
    </row>
    <row r="229" spans="1:13" x14ac:dyDescent="0.35">
      <c r="A229" s="2"/>
      <c r="B229" s="2"/>
      <c r="C229" s="6"/>
      <c r="D229" s="249"/>
      <c r="E229" s="12"/>
      <c r="F229" s="12"/>
      <c r="G229" s="12"/>
      <c r="H229" s="250"/>
      <c r="I229" s="12"/>
      <c r="J229" s="24"/>
      <c r="K229" s="249"/>
      <c r="L229" s="251"/>
      <c r="M229" s="2"/>
    </row>
    <row r="230" spans="1:13" x14ac:dyDescent="0.35">
      <c r="A230" s="2"/>
      <c r="B230" s="2"/>
      <c r="C230" s="6"/>
      <c r="D230" s="249"/>
      <c r="E230" s="12"/>
      <c r="F230" s="12"/>
      <c r="G230" s="12"/>
      <c r="H230" s="250"/>
      <c r="I230" s="12"/>
      <c r="J230" s="14"/>
      <c r="K230" s="249"/>
      <c r="L230" s="251"/>
      <c r="M230" s="2"/>
    </row>
    <row r="231" spans="1:13" x14ac:dyDescent="0.35">
      <c r="A231" s="3"/>
      <c r="B231" s="3"/>
      <c r="C231" s="252"/>
      <c r="D231" s="16"/>
      <c r="E231" s="17"/>
      <c r="F231" s="17"/>
      <c r="G231" s="17"/>
      <c r="H231" s="17"/>
      <c r="I231" s="17"/>
      <c r="J231" s="18"/>
      <c r="K231" s="16"/>
      <c r="L231" s="18"/>
      <c r="M231" s="3"/>
    </row>
    <row r="232" spans="1:13" x14ac:dyDescent="0.35">
      <c r="C232" s="304"/>
      <c r="D232" s="304"/>
      <c r="E232" s="304"/>
      <c r="F232" s="390" t="s">
        <v>549</v>
      </c>
      <c r="G232" s="390"/>
      <c r="H232" s="390"/>
      <c r="I232" s="390"/>
      <c r="J232" s="390"/>
      <c r="K232" s="390"/>
      <c r="L232" s="390"/>
      <c r="M232" s="390"/>
    </row>
    <row r="233" spans="1:13" x14ac:dyDescent="0.35">
      <c r="A233" s="389" t="s">
        <v>333</v>
      </c>
      <c r="B233" s="389"/>
      <c r="C233" s="389"/>
      <c r="D233" s="389"/>
      <c r="E233" s="304"/>
      <c r="F233" s="389"/>
      <c r="G233" s="389"/>
      <c r="H233" s="389"/>
      <c r="I233" s="389"/>
      <c r="J233" s="389"/>
      <c r="K233" s="389"/>
      <c r="L233" s="389"/>
      <c r="M233" s="389"/>
    </row>
    <row r="234" spans="1:13" x14ac:dyDescent="0.35">
      <c r="A234" s="389" t="s">
        <v>553</v>
      </c>
      <c r="B234" s="389"/>
      <c r="C234" s="389"/>
      <c r="D234" s="389"/>
      <c r="E234" s="304"/>
      <c r="F234" s="389" t="s">
        <v>452</v>
      </c>
      <c r="G234" s="389"/>
      <c r="H234" s="389"/>
      <c r="I234" s="389"/>
      <c r="J234" s="389"/>
      <c r="K234" s="389"/>
      <c r="L234" s="389"/>
      <c r="M234" s="389"/>
    </row>
    <row r="235" spans="1:13" x14ac:dyDescent="0.35">
      <c r="A235" s="389"/>
      <c r="B235" s="389"/>
      <c r="C235" s="389"/>
      <c r="D235" s="389"/>
      <c r="E235" s="304"/>
      <c r="F235" s="304"/>
      <c r="G235" s="304"/>
      <c r="H235" s="304"/>
      <c r="I235" s="304"/>
      <c r="J235" s="304"/>
      <c r="K235" s="304"/>
      <c r="L235" s="304"/>
    </row>
    <row r="236" spans="1:13" x14ac:dyDescent="0.35"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</row>
    <row r="237" spans="1:13" x14ac:dyDescent="0.35">
      <c r="A237" s="395" t="s">
        <v>383</v>
      </c>
      <c r="B237" s="395"/>
      <c r="C237" s="395"/>
      <c r="D237" s="395"/>
      <c r="E237" s="304"/>
      <c r="F237" s="395" t="s">
        <v>90</v>
      </c>
      <c r="G237" s="395"/>
      <c r="H237" s="395"/>
      <c r="I237" s="395"/>
      <c r="J237" s="395"/>
      <c r="K237" s="395"/>
      <c r="L237" s="395"/>
      <c r="M237" s="395"/>
    </row>
    <row r="238" spans="1:13" x14ac:dyDescent="0.35">
      <c r="A238" s="389" t="s">
        <v>552</v>
      </c>
      <c r="B238" s="389"/>
      <c r="C238" s="389"/>
      <c r="D238" s="389"/>
      <c r="E238" s="304"/>
      <c r="F238" s="389" t="s">
        <v>460</v>
      </c>
      <c r="G238" s="389"/>
      <c r="H238" s="389"/>
      <c r="I238" s="389"/>
      <c r="J238" s="389"/>
      <c r="K238" s="389"/>
      <c r="L238" s="389"/>
      <c r="M238" s="389"/>
    </row>
    <row r="239" spans="1:13" x14ac:dyDescent="0.35"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</row>
    <row r="240" spans="1:13" x14ac:dyDescent="0.35">
      <c r="A240" s="389" t="s">
        <v>51</v>
      </c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</row>
    <row r="241" spans="1:13" x14ac:dyDescent="0.35">
      <c r="A241" s="389" t="s">
        <v>453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</row>
    <row r="242" spans="1:13" x14ac:dyDescent="0.35"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</row>
    <row r="243" spans="1:13" x14ac:dyDescent="0.35"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</row>
    <row r="244" spans="1:13" x14ac:dyDescent="0.35">
      <c r="A244" s="395" t="s">
        <v>454</v>
      </c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</row>
    <row r="245" spans="1:13" x14ac:dyDescent="0.35">
      <c r="A245" s="389" t="s">
        <v>455</v>
      </c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89"/>
    </row>
    <row r="246" spans="1:13" x14ac:dyDescent="0.35">
      <c r="A246" s="247"/>
      <c r="B246" s="247"/>
      <c r="C246" s="247"/>
      <c r="D246" s="247"/>
      <c r="E246" s="247"/>
      <c r="F246" s="247"/>
      <c r="G246" s="247"/>
      <c r="H246" s="247"/>
      <c r="I246" s="247"/>
      <c r="J246" s="247"/>
      <c r="K246" s="247"/>
      <c r="L246" s="247"/>
      <c r="M246" s="247"/>
    </row>
    <row r="247" spans="1:13" x14ac:dyDescent="0.35">
      <c r="A247" s="247"/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</row>
    <row r="248" spans="1:13" x14ac:dyDescent="0.35">
      <c r="A248" s="247"/>
      <c r="B248" s="247"/>
      <c r="C248" s="247"/>
      <c r="D248" s="247"/>
      <c r="E248" s="247"/>
      <c r="F248" s="247"/>
      <c r="G248" s="247"/>
      <c r="H248" s="247"/>
      <c r="I248" s="247"/>
      <c r="J248" s="247"/>
      <c r="K248" s="247"/>
      <c r="L248" s="247"/>
      <c r="M248" s="247"/>
    </row>
    <row r="249" spans="1:13" x14ac:dyDescent="0.35">
      <c r="A249" s="247"/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</row>
    <row r="250" spans="1:13" x14ac:dyDescent="0.35">
      <c r="A250" s="247"/>
      <c r="B250" s="247"/>
      <c r="C250" s="247"/>
      <c r="D250" s="247"/>
      <c r="E250" s="247"/>
      <c r="F250" s="247"/>
      <c r="G250" s="247"/>
      <c r="H250" s="247"/>
      <c r="I250" s="247"/>
      <c r="J250" s="247"/>
      <c r="K250" s="247"/>
      <c r="L250" s="247"/>
      <c r="M250" s="247"/>
    </row>
    <row r="251" spans="1:13" x14ac:dyDescent="0.35">
      <c r="A251" s="247"/>
      <c r="B251" s="247"/>
      <c r="C251" s="247"/>
      <c r="D251" s="247"/>
      <c r="E251" s="247"/>
      <c r="F251" s="247"/>
      <c r="G251" s="247"/>
      <c r="H251" s="247"/>
      <c r="I251" s="247"/>
      <c r="J251" s="247"/>
      <c r="K251" s="247"/>
      <c r="L251" s="247"/>
      <c r="M251" s="247"/>
    </row>
    <row r="252" spans="1:13" x14ac:dyDescent="0.35">
      <c r="A252" s="247"/>
      <c r="B252" s="247"/>
      <c r="C252" s="247"/>
      <c r="D252" s="247"/>
      <c r="E252" s="247"/>
      <c r="F252" s="247"/>
      <c r="G252" s="247"/>
      <c r="H252" s="247"/>
      <c r="I252" s="247"/>
      <c r="J252" s="247"/>
      <c r="K252" s="247"/>
      <c r="L252" s="247"/>
      <c r="M252" s="247"/>
    </row>
    <row r="253" spans="1:13" x14ac:dyDescent="0.35">
      <c r="A253" s="247"/>
      <c r="B253" s="247"/>
      <c r="C253" s="247"/>
      <c r="D253" s="247"/>
      <c r="E253" s="247"/>
      <c r="F253" s="247"/>
      <c r="G253" s="247"/>
      <c r="H253" s="247"/>
      <c r="I253" s="247"/>
      <c r="J253" s="247"/>
      <c r="K253" s="247"/>
      <c r="L253" s="247"/>
      <c r="M253" s="247"/>
    </row>
    <row r="254" spans="1:13" x14ac:dyDescent="0.35">
      <c r="A254" s="247"/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</row>
  </sheetData>
  <mergeCells count="95">
    <mergeCell ref="F30:M30"/>
    <mergeCell ref="A5:M5"/>
    <mergeCell ref="C11:J11"/>
    <mergeCell ref="K11:L11"/>
    <mergeCell ref="D12:J12"/>
    <mergeCell ref="K12:L12"/>
    <mergeCell ref="A43:M43"/>
    <mergeCell ref="A31:D31"/>
    <mergeCell ref="F31:M31"/>
    <mergeCell ref="A32:D32"/>
    <mergeCell ref="F32:M32"/>
    <mergeCell ref="A33:D33"/>
    <mergeCell ref="A35:D35"/>
    <mergeCell ref="F35:M35"/>
    <mergeCell ref="A36:D36"/>
    <mergeCell ref="F36:M36"/>
    <mergeCell ref="A38:M38"/>
    <mergeCell ref="A39:M39"/>
    <mergeCell ref="A42:M42"/>
    <mergeCell ref="A87:D87"/>
    <mergeCell ref="F87:M87"/>
    <mergeCell ref="A55:M55"/>
    <mergeCell ref="C61:J61"/>
    <mergeCell ref="K61:L61"/>
    <mergeCell ref="D62:J62"/>
    <mergeCell ref="K62:L62"/>
    <mergeCell ref="F82:M82"/>
    <mergeCell ref="A83:D83"/>
    <mergeCell ref="F83:M83"/>
    <mergeCell ref="A84:D84"/>
    <mergeCell ref="F84:M84"/>
    <mergeCell ref="A85:D85"/>
    <mergeCell ref="F130:M130"/>
    <mergeCell ref="A88:D88"/>
    <mergeCell ref="F88:M88"/>
    <mergeCell ref="A90:M90"/>
    <mergeCell ref="A91:M91"/>
    <mergeCell ref="A94:M94"/>
    <mergeCell ref="A95:M95"/>
    <mergeCell ref="A105:M105"/>
    <mergeCell ref="C111:J111"/>
    <mergeCell ref="K111:L111"/>
    <mergeCell ref="D112:J112"/>
    <mergeCell ref="K112:L112"/>
    <mergeCell ref="A143:M143"/>
    <mergeCell ref="A131:D131"/>
    <mergeCell ref="F131:M131"/>
    <mergeCell ref="A132:D132"/>
    <mergeCell ref="F132:M132"/>
    <mergeCell ref="A133:D133"/>
    <mergeCell ref="A135:D135"/>
    <mergeCell ref="F135:M135"/>
    <mergeCell ref="A136:D136"/>
    <mergeCell ref="F136:M136"/>
    <mergeCell ref="A138:M138"/>
    <mergeCell ref="A139:M139"/>
    <mergeCell ref="A142:M142"/>
    <mergeCell ref="A188:D188"/>
    <mergeCell ref="F188:M188"/>
    <mergeCell ref="A155:M155"/>
    <mergeCell ref="C161:J161"/>
    <mergeCell ref="K161:L161"/>
    <mergeCell ref="D162:J162"/>
    <mergeCell ref="K162:L162"/>
    <mergeCell ref="F183:M183"/>
    <mergeCell ref="A184:D184"/>
    <mergeCell ref="F184:M184"/>
    <mergeCell ref="A185:D185"/>
    <mergeCell ref="F185:M185"/>
    <mergeCell ref="A186:D186"/>
    <mergeCell ref="F232:M232"/>
    <mergeCell ref="A189:D189"/>
    <mergeCell ref="F189:M189"/>
    <mergeCell ref="A191:M191"/>
    <mergeCell ref="A192:M192"/>
    <mergeCell ref="A195:M195"/>
    <mergeCell ref="A196:M196"/>
    <mergeCell ref="A205:M205"/>
    <mergeCell ref="C211:J211"/>
    <mergeCell ref="K211:L211"/>
    <mergeCell ref="D212:J212"/>
    <mergeCell ref="K212:L212"/>
    <mergeCell ref="A245:M245"/>
    <mergeCell ref="A233:D233"/>
    <mergeCell ref="F233:M233"/>
    <mergeCell ref="A234:D234"/>
    <mergeCell ref="F234:M234"/>
    <mergeCell ref="A235:D235"/>
    <mergeCell ref="A237:D237"/>
    <mergeCell ref="F237:M237"/>
    <mergeCell ref="A238:D238"/>
    <mergeCell ref="F238:M238"/>
    <mergeCell ref="A240:M240"/>
    <mergeCell ref="A241:M241"/>
    <mergeCell ref="A244:M244"/>
  </mergeCells>
  <pageMargins left="0.2" right="0.23" top="0.53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90"/>
  <sheetViews>
    <sheetView view="pageLayout" workbookViewId="0">
      <selection activeCell="A386" sqref="A386:M386"/>
    </sheetView>
  </sheetViews>
  <sheetFormatPr defaultRowHeight="14.5" x14ac:dyDescent="0.35"/>
  <cols>
    <col min="1" max="1" width="4.81640625" customWidth="1"/>
    <col min="2" max="2" width="22.1796875" customWidth="1"/>
    <col min="3" max="3" width="13.26953125" customWidth="1"/>
    <col min="4" max="4" width="4.81640625" customWidth="1"/>
    <col min="5" max="5" width="0.7265625" customWidth="1"/>
    <col min="6" max="6" width="9.453125" customWidth="1"/>
    <col min="7" max="7" width="0.81640625" customWidth="1"/>
    <col min="8" max="8" width="12.453125" customWidth="1"/>
    <col min="9" max="9" width="0.81640625" customWidth="1"/>
    <col min="11" max="11" width="5" style="57" customWidth="1"/>
    <col min="12" max="12" width="5.81640625" style="57" customWidth="1"/>
  </cols>
  <sheetData>
    <row r="4" spans="1:13" x14ac:dyDescent="0.35">
      <c r="C4" s="247"/>
      <c r="D4" s="247"/>
      <c r="E4" s="247"/>
      <c r="F4" s="247"/>
      <c r="G4" s="247"/>
      <c r="H4" s="247"/>
      <c r="I4" s="247"/>
      <c r="J4" s="247"/>
      <c r="K4" s="250"/>
      <c r="L4" s="250"/>
    </row>
    <row r="5" spans="1:13" ht="23.5" x14ac:dyDescent="0.55000000000000004">
      <c r="A5" s="396" t="s">
        <v>0</v>
      </c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</row>
    <row r="6" spans="1:13" x14ac:dyDescent="0.35">
      <c r="C6" s="247"/>
      <c r="D6" s="247"/>
      <c r="E6" s="247"/>
      <c r="F6" s="247"/>
      <c r="G6" s="247"/>
      <c r="H6" s="247"/>
      <c r="I6" s="247"/>
      <c r="J6" s="247"/>
      <c r="K6" s="250"/>
      <c r="L6" s="250"/>
    </row>
    <row r="7" spans="1:13" x14ac:dyDescent="0.35">
      <c r="B7" t="s">
        <v>1</v>
      </c>
      <c r="C7" s="25" t="s">
        <v>576</v>
      </c>
      <c r="D7" s="247"/>
      <c r="E7" s="247"/>
      <c r="F7" s="247"/>
      <c r="G7" s="247"/>
      <c r="H7" s="247"/>
      <c r="I7" s="247"/>
      <c r="J7" s="247"/>
      <c r="K7" s="250"/>
      <c r="L7" s="250"/>
    </row>
    <row r="8" spans="1:13" x14ac:dyDescent="0.35">
      <c r="B8" t="s">
        <v>3</v>
      </c>
      <c r="C8" s="228" t="s">
        <v>2</v>
      </c>
      <c r="D8" s="247"/>
      <c r="E8" s="247"/>
      <c r="F8" s="247"/>
      <c r="G8" s="247"/>
      <c r="H8" s="247"/>
      <c r="I8" s="247"/>
      <c r="J8" s="247"/>
      <c r="K8" s="250"/>
      <c r="L8" s="250"/>
    </row>
    <row r="9" spans="1:13" x14ac:dyDescent="0.35">
      <c r="B9" t="s">
        <v>4</v>
      </c>
      <c r="C9" s="25" t="s">
        <v>150</v>
      </c>
      <c r="D9" s="247"/>
      <c r="E9" s="247"/>
      <c r="F9" s="247"/>
      <c r="G9" s="247"/>
      <c r="H9" s="247"/>
      <c r="I9" s="247"/>
      <c r="J9" s="247"/>
      <c r="K9" s="250"/>
      <c r="L9" s="250"/>
    </row>
    <row r="10" spans="1:13" x14ac:dyDescent="0.35">
      <c r="C10" s="247"/>
      <c r="D10" s="247"/>
      <c r="E10" s="247"/>
      <c r="F10" s="247"/>
      <c r="G10" s="247"/>
      <c r="H10" s="247"/>
      <c r="I10" s="247"/>
      <c r="J10" s="247"/>
      <c r="K10" s="250"/>
      <c r="L10" s="250"/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9"/>
    </row>
    <row r="12" spans="1:13" ht="15.5" x14ac:dyDescent="0.35">
      <c r="A12" s="10" t="s">
        <v>5</v>
      </c>
      <c r="B12" s="10" t="s">
        <v>6</v>
      </c>
      <c r="C12" s="28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10" t="s">
        <v>12</v>
      </c>
    </row>
    <row r="13" spans="1:13" ht="18.5" x14ac:dyDescent="0.45">
      <c r="A13" s="19"/>
      <c r="B13" s="23"/>
      <c r="C13" s="19"/>
      <c r="D13" s="20"/>
      <c r="E13" s="21"/>
      <c r="F13" s="21"/>
      <c r="G13" s="21"/>
      <c r="H13" s="21"/>
      <c r="I13" s="21"/>
      <c r="J13" s="22"/>
      <c r="K13" s="90"/>
      <c r="L13" s="92"/>
      <c r="M13" s="19"/>
    </row>
    <row r="14" spans="1:13" x14ac:dyDescent="0.35">
      <c r="A14" s="2">
        <v>1</v>
      </c>
      <c r="B14" s="2" t="s">
        <v>555</v>
      </c>
      <c r="C14" s="6" t="s">
        <v>13</v>
      </c>
      <c r="D14" s="316" t="s">
        <v>151</v>
      </c>
      <c r="E14" s="12" t="s">
        <v>25</v>
      </c>
      <c r="F14" s="12" t="s">
        <v>26</v>
      </c>
      <c r="G14" s="12" t="s">
        <v>25</v>
      </c>
      <c r="H14" s="317" t="s">
        <v>577</v>
      </c>
      <c r="I14" s="12" t="s">
        <v>25</v>
      </c>
      <c r="J14" s="24" t="s">
        <v>548</v>
      </c>
      <c r="K14" s="249">
        <v>1</v>
      </c>
      <c r="L14" s="251" t="s">
        <v>221</v>
      </c>
      <c r="M14" s="2"/>
    </row>
    <row r="15" spans="1:13" x14ac:dyDescent="0.35">
      <c r="A15" s="2">
        <v>2</v>
      </c>
      <c r="B15" s="2" t="s">
        <v>14</v>
      </c>
      <c r="C15" s="6" t="s">
        <v>13</v>
      </c>
      <c r="D15" s="316" t="s">
        <v>141</v>
      </c>
      <c r="E15" s="12" t="s">
        <v>25</v>
      </c>
      <c r="F15" s="12" t="s">
        <v>26</v>
      </c>
      <c r="G15" s="12" t="s">
        <v>25</v>
      </c>
      <c r="H15" s="317" t="s">
        <v>577</v>
      </c>
      <c r="I15" s="12" t="s">
        <v>25</v>
      </c>
      <c r="J15" s="24" t="s">
        <v>548</v>
      </c>
      <c r="K15" s="249">
        <v>1</v>
      </c>
      <c r="L15" s="251" t="s">
        <v>221</v>
      </c>
      <c r="M15" s="2"/>
    </row>
    <row r="16" spans="1:13" x14ac:dyDescent="0.35">
      <c r="A16" s="2">
        <v>3</v>
      </c>
      <c r="B16" s="2" t="s">
        <v>117</v>
      </c>
      <c r="C16" s="6" t="s">
        <v>13</v>
      </c>
      <c r="D16" s="316" t="s">
        <v>28</v>
      </c>
      <c r="E16" s="12" t="s">
        <v>25</v>
      </c>
      <c r="F16" s="12" t="s">
        <v>26</v>
      </c>
      <c r="G16" s="12" t="s">
        <v>25</v>
      </c>
      <c r="H16" s="317" t="s">
        <v>577</v>
      </c>
      <c r="I16" s="12" t="s">
        <v>25</v>
      </c>
      <c r="J16" s="24" t="s">
        <v>548</v>
      </c>
      <c r="K16" s="316">
        <v>1</v>
      </c>
      <c r="L16" s="318" t="s">
        <v>221</v>
      </c>
      <c r="M16" s="2"/>
    </row>
    <row r="17" spans="1:13" x14ac:dyDescent="0.35">
      <c r="A17" s="2">
        <v>4</v>
      </c>
      <c r="B17" s="2" t="s">
        <v>563</v>
      </c>
      <c r="C17" s="6" t="s">
        <v>17</v>
      </c>
      <c r="D17" s="316" t="s">
        <v>152</v>
      </c>
      <c r="E17" s="12" t="s">
        <v>25</v>
      </c>
      <c r="F17" s="12" t="s">
        <v>26</v>
      </c>
      <c r="G17" s="12" t="s">
        <v>25</v>
      </c>
      <c r="H17" s="317" t="s">
        <v>577</v>
      </c>
      <c r="I17" s="12" t="s">
        <v>25</v>
      </c>
      <c r="J17" s="24" t="s">
        <v>548</v>
      </c>
      <c r="K17" s="249">
        <v>1</v>
      </c>
      <c r="L17" s="251" t="s">
        <v>221</v>
      </c>
      <c r="M17" s="2"/>
    </row>
    <row r="18" spans="1:13" x14ac:dyDescent="0.35">
      <c r="A18" s="2">
        <v>5</v>
      </c>
      <c r="B18" s="2" t="s">
        <v>22</v>
      </c>
      <c r="C18" s="6" t="s">
        <v>17</v>
      </c>
      <c r="D18" s="316" t="s">
        <v>34</v>
      </c>
      <c r="E18" s="12" t="s">
        <v>25</v>
      </c>
      <c r="F18" s="12" t="s">
        <v>31</v>
      </c>
      <c r="G18" s="12" t="s">
        <v>25</v>
      </c>
      <c r="H18" s="317" t="s">
        <v>577</v>
      </c>
      <c r="I18" s="12" t="s">
        <v>25</v>
      </c>
      <c r="J18" s="24" t="s">
        <v>548</v>
      </c>
      <c r="K18" s="316">
        <v>1</v>
      </c>
      <c r="L18" s="318" t="s">
        <v>221</v>
      </c>
      <c r="M18" s="2"/>
    </row>
    <row r="19" spans="1:13" x14ac:dyDescent="0.35">
      <c r="A19" s="2">
        <v>6</v>
      </c>
      <c r="B19" s="2" t="s">
        <v>21</v>
      </c>
      <c r="C19" s="6" t="s">
        <v>17</v>
      </c>
      <c r="D19" s="249" t="s">
        <v>33</v>
      </c>
      <c r="E19" s="12" t="s">
        <v>25</v>
      </c>
      <c r="F19" s="12" t="s">
        <v>140</v>
      </c>
      <c r="G19" s="12" t="s">
        <v>25</v>
      </c>
      <c r="H19" s="317" t="s">
        <v>577</v>
      </c>
      <c r="I19" s="12" t="s">
        <v>25</v>
      </c>
      <c r="J19" s="24" t="s">
        <v>548</v>
      </c>
      <c r="K19" s="249">
        <v>3</v>
      </c>
      <c r="L19" s="251" t="s">
        <v>221</v>
      </c>
      <c r="M19" s="2"/>
    </row>
    <row r="20" spans="1:13" x14ac:dyDescent="0.35">
      <c r="A20" s="2">
        <v>7</v>
      </c>
      <c r="B20" s="2" t="s">
        <v>361</v>
      </c>
      <c r="C20" s="6" t="s">
        <v>17</v>
      </c>
      <c r="D20" s="316" t="s">
        <v>30</v>
      </c>
      <c r="E20" s="12" t="s">
        <v>25</v>
      </c>
      <c r="F20" s="12" t="s">
        <v>31</v>
      </c>
      <c r="G20" s="12" t="s">
        <v>25</v>
      </c>
      <c r="H20" s="317" t="s">
        <v>577</v>
      </c>
      <c r="I20" s="12" t="s">
        <v>25</v>
      </c>
      <c r="J20" s="24" t="s">
        <v>548</v>
      </c>
      <c r="K20" s="249">
        <v>2</v>
      </c>
      <c r="L20" s="251" t="s">
        <v>221</v>
      </c>
      <c r="M20" s="2"/>
    </row>
    <row r="21" spans="1:13" x14ac:dyDescent="0.35">
      <c r="A21" s="2">
        <v>8</v>
      </c>
      <c r="B21" s="2" t="s">
        <v>481</v>
      </c>
      <c r="C21" s="6" t="s">
        <v>38</v>
      </c>
      <c r="D21" s="249" t="s">
        <v>39</v>
      </c>
      <c r="E21" s="12" t="s">
        <v>25</v>
      </c>
      <c r="F21" s="12" t="s">
        <v>26</v>
      </c>
      <c r="G21" s="12" t="s">
        <v>25</v>
      </c>
      <c r="H21" s="317" t="s">
        <v>577</v>
      </c>
      <c r="I21" s="12" t="s">
        <v>25</v>
      </c>
      <c r="J21" s="24" t="s">
        <v>548</v>
      </c>
      <c r="K21" s="249">
        <v>1</v>
      </c>
      <c r="L21" s="251" t="s">
        <v>221</v>
      </c>
      <c r="M21" s="2"/>
    </row>
    <row r="22" spans="1:13" x14ac:dyDescent="0.35">
      <c r="A22" s="2"/>
      <c r="B22" s="2"/>
      <c r="C22" s="6"/>
      <c r="D22" s="249"/>
      <c r="E22" s="12"/>
      <c r="F22" s="12"/>
      <c r="G22" s="12"/>
      <c r="H22" s="250"/>
      <c r="I22" s="12"/>
      <c r="J22" s="24"/>
      <c r="K22" s="249"/>
      <c r="L22" s="251"/>
      <c r="M22" s="2"/>
    </row>
    <row r="23" spans="1:13" x14ac:dyDescent="0.35">
      <c r="A23" s="2"/>
      <c r="B23" s="2"/>
      <c r="C23" s="6"/>
      <c r="D23" s="249"/>
      <c r="E23" s="12"/>
      <c r="F23" s="12"/>
      <c r="G23" s="12"/>
      <c r="H23" s="250"/>
      <c r="I23" s="12"/>
      <c r="J23" s="24"/>
      <c r="K23" s="249"/>
      <c r="L23" s="251"/>
      <c r="M23" s="2"/>
    </row>
    <row r="24" spans="1:13" x14ac:dyDescent="0.35">
      <c r="A24" s="2"/>
      <c r="B24" s="2"/>
      <c r="C24" s="6"/>
      <c r="D24" s="249"/>
      <c r="E24" s="12"/>
      <c r="F24" s="12"/>
      <c r="G24" s="12"/>
      <c r="H24" s="250"/>
      <c r="I24" s="12"/>
      <c r="J24" s="24"/>
      <c r="K24" s="249"/>
      <c r="L24" s="251"/>
      <c r="M24" s="2"/>
    </row>
    <row r="25" spans="1:13" x14ac:dyDescent="0.35">
      <c r="A25" s="2"/>
      <c r="B25" s="2"/>
      <c r="C25" s="6"/>
      <c r="D25" s="249"/>
      <c r="E25" s="12"/>
      <c r="F25" s="12"/>
      <c r="G25" s="12"/>
      <c r="H25" s="250"/>
      <c r="I25" s="12"/>
      <c r="J25" s="24"/>
      <c r="K25" s="249"/>
      <c r="L25" s="251"/>
      <c r="M25" s="2"/>
    </row>
    <row r="26" spans="1:13" x14ac:dyDescent="0.35">
      <c r="A26" s="2"/>
      <c r="B26" s="2"/>
      <c r="C26" s="6"/>
      <c r="D26" s="249"/>
      <c r="E26" s="12"/>
      <c r="F26" s="12"/>
      <c r="G26" s="12"/>
      <c r="H26" s="250"/>
      <c r="I26" s="12"/>
      <c r="J26" s="24"/>
      <c r="K26" s="249"/>
      <c r="L26" s="251"/>
      <c r="M26" s="2"/>
    </row>
    <row r="27" spans="1:13" x14ac:dyDescent="0.35">
      <c r="A27" s="2"/>
      <c r="B27" s="2"/>
      <c r="C27" s="6"/>
      <c r="D27" s="249"/>
      <c r="E27" s="12"/>
      <c r="F27" s="12"/>
      <c r="G27" s="12"/>
      <c r="H27" s="250"/>
      <c r="I27" s="12"/>
      <c r="J27" s="14"/>
      <c r="K27" s="249"/>
      <c r="L27" s="251"/>
      <c r="M27" s="2"/>
    </row>
    <row r="28" spans="1:13" x14ac:dyDescent="0.35">
      <c r="A28" s="2"/>
      <c r="B28" s="2"/>
      <c r="C28" s="6"/>
      <c r="D28" s="249"/>
      <c r="E28" s="12"/>
      <c r="F28" s="12"/>
      <c r="G28" s="12"/>
      <c r="H28" s="250"/>
      <c r="I28" s="12"/>
      <c r="J28" s="14"/>
      <c r="K28" s="249"/>
      <c r="L28" s="251"/>
      <c r="M28" s="2"/>
    </row>
    <row r="29" spans="1:13" x14ac:dyDescent="0.35">
      <c r="A29" s="2"/>
      <c r="B29" s="2"/>
      <c r="C29" s="6"/>
      <c r="D29" s="249"/>
      <c r="E29" s="250"/>
      <c r="F29" s="250"/>
      <c r="G29" s="250"/>
      <c r="H29" s="250"/>
      <c r="I29" s="250"/>
      <c r="J29" s="251"/>
      <c r="K29" s="249"/>
      <c r="L29" s="251"/>
      <c r="M29" s="2"/>
    </row>
    <row r="30" spans="1:13" x14ac:dyDescent="0.35">
      <c r="A30" s="3"/>
      <c r="B30" s="3"/>
      <c r="C30" s="252"/>
      <c r="D30" s="16"/>
      <c r="E30" s="17"/>
      <c r="F30" s="17"/>
      <c r="G30" s="17"/>
      <c r="H30" s="17"/>
      <c r="I30" s="17"/>
      <c r="J30" s="18"/>
      <c r="K30" s="16"/>
      <c r="L30" s="18"/>
      <c r="M30" s="3"/>
    </row>
    <row r="31" spans="1:13" x14ac:dyDescent="0.35">
      <c r="C31" s="247"/>
      <c r="D31" s="247"/>
      <c r="E31" s="247"/>
      <c r="F31" s="390" t="s">
        <v>549</v>
      </c>
      <c r="G31" s="390"/>
      <c r="H31" s="390"/>
      <c r="I31" s="390"/>
      <c r="J31" s="390"/>
      <c r="K31" s="390"/>
      <c r="L31" s="390"/>
      <c r="M31" s="390"/>
    </row>
    <row r="32" spans="1:13" x14ac:dyDescent="0.35">
      <c r="A32" s="389" t="s">
        <v>333</v>
      </c>
      <c r="B32" s="389"/>
      <c r="C32" s="389"/>
      <c r="D32" s="389"/>
      <c r="E32" s="247"/>
      <c r="F32" s="389"/>
      <c r="G32" s="389"/>
      <c r="H32" s="389"/>
      <c r="I32" s="389"/>
      <c r="J32" s="389"/>
      <c r="K32" s="389"/>
      <c r="L32" s="389"/>
      <c r="M32" s="389"/>
    </row>
    <row r="33" spans="1:13" x14ac:dyDescent="0.35">
      <c r="A33" s="389" t="s">
        <v>579</v>
      </c>
      <c r="B33" s="389"/>
      <c r="C33" s="389"/>
      <c r="D33" s="389"/>
      <c r="E33" s="247"/>
      <c r="F33" s="389" t="s">
        <v>452</v>
      </c>
      <c r="G33" s="389"/>
      <c r="H33" s="389"/>
      <c r="I33" s="389"/>
      <c r="J33" s="389"/>
      <c r="K33" s="389"/>
      <c r="L33" s="389"/>
      <c r="M33" s="389"/>
    </row>
    <row r="34" spans="1:13" x14ac:dyDescent="0.35">
      <c r="A34" s="389"/>
      <c r="B34" s="389"/>
      <c r="C34" s="389"/>
      <c r="D34" s="389"/>
      <c r="E34" s="247"/>
      <c r="F34" s="315"/>
      <c r="G34" s="315"/>
      <c r="H34" s="315"/>
      <c r="I34" s="315"/>
      <c r="J34" s="315"/>
      <c r="K34" s="315"/>
      <c r="L34" s="315"/>
    </row>
    <row r="35" spans="1:13" x14ac:dyDescent="0.35">
      <c r="C35" s="247"/>
      <c r="D35" s="247"/>
      <c r="E35" s="247"/>
      <c r="F35" s="315"/>
      <c r="G35" s="315"/>
      <c r="H35" s="315"/>
      <c r="I35" s="315"/>
      <c r="J35" s="315"/>
      <c r="K35" s="315"/>
      <c r="L35" s="315"/>
    </row>
    <row r="36" spans="1:13" x14ac:dyDescent="0.35">
      <c r="A36" s="389" t="s">
        <v>368</v>
      </c>
      <c r="B36" s="389"/>
      <c r="C36" s="389"/>
      <c r="D36" s="389"/>
      <c r="E36" s="247"/>
      <c r="F36" s="395" t="s">
        <v>90</v>
      </c>
      <c r="G36" s="395"/>
      <c r="H36" s="395"/>
      <c r="I36" s="395"/>
      <c r="J36" s="395"/>
      <c r="K36" s="395"/>
      <c r="L36" s="395"/>
      <c r="M36" s="395"/>
    </row>
    <row r="37" spans="1:13" x14ac:dyDescent="0.35">
      <c r="A37" s="389" t="s">
        <v>578</v>
      </c>
      <c r="B37" s="389"/>
      <c r="C37" s="389"/>
      <c r="D37" s="389"/>
      <c r="E37" s="247"/>
      <c r="F37" s="389" t="s">
        <v>460</v>
      </c>
      <c r="G37" s="389"/>
      <c r="H37" s="389"/>
      <c r="I37" s="389"/>
      <c r="J37" s="389"/>
      <c r="K37" s="389"/>
      <c r="L37" s="389"/>
      <c r="M37" s="389"/>
    </row>
    <row r="38" spans="1:13" x14ac:dyDescent="0.35">
      <c r="C38" s="247"/>
      <c r="D38" s="247"/>
      <c r="E38" s="247"/>
      <c r="F38" s="247"/>
      <c r="G38" s="247"/>
      <c r="H38" s="247"/>
      <c r="I38" s="247"/>
      <c r="J38" s="247"/>
      <c r="K38" s="250"/>
      <c r="L38" s="250"/>
    </row>
    <row r="39" spans="1:13" x14ac:dyDescent="0.35">
      <c r="A39" s="389" t="s">
        <v>51</v>
      </c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</row>
    <row r="40" spans="1:13" x14ac:dyDescent="0.35">
      <c r="A40" s="389" t="s">
        <v>453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</row>
    <row r="41" spans="1:13" x14ac:dyDescent="0.35">
      <c r="C41" s="315"/>
      <c r="D41" s="315"/>
      <c r="E41" s="315"/>
      <c r="F41" s="315"/>
      <c r="G41" s="315"/>
      <c r="H41" s="315"/>
      <c r="I41" s="315"/>
      <c r="J41" s="315"/>
      <c r="K41" s="315"/>
      <c r="L41" s="315"/>
    </row>
    <row r="42" spans="1:13" x14ac:dyDescent="0.35">
      <c r="C42" s="315"/>
      <c r="D42" s="315"/>
      <c r="E42" s="315"/>
      <c r="F42" s="315"/>
      <c r="G42" s="315"/>
      <c r="H42" s="315"/>
      <c r="I42" s="315"/>
      <c r="J42" s="315"/>
      <c r="K42" s="315"/>
      <c r="L42" s="315"/>
    </row>
    <row r="43" spans="1:13" x14ac:dyDescent="0.35">
      <c r="A43" s="395" t="s">
        <v>454</v>
      </c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</row>
    <row r="44" spans="1:13" x14ac:dyDescent="0.35">
      <c r="A44" s="389" t="s">
        <v>455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</row>
    <row r="53" spans="1:13" x14ac:dyDescent="0.35">
      <c r="C53" s="247"/>
      <c r="D53" s="247"/>
      <c r="E53" s="247"/>
      <c r="F53" s="247"/>
      <c r="G53" s="247"/>
      <c r="H53" s="247"/>
      <c r="I53" s="247"/>
      <c r="J53" s="247"/>
      <c r="K53" s="250"/>
      <c r="L53" s="250"/>
    </row>
    <row r="54" spans="1:13" ht="23.5" x14ac:dyDescent="0.55000000000000004">
      <c r="A54" s="385" t="s">
        <v>0</v>
      </c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</row>
    <row r="55" spans="1:13" x14ac:dyDescent="0.35">
      <c r="C55" s="247"/>
      <c r="D55" s="247"/>
      <c r="E55" s="247"/>
      <c r="F55" s="247"/>
      <c r="G55" s="247"/>
      <c r="H55" s="247"/>
      <c r="I55" s="247"/>
      <c r="J55" s="247"/>
      <c r="K55" s="250"/>
      <c r="L55" s="250"/>
    </row>
    <row r="56" spans="1:13" x14ac:dyDescent="0.35">
      <c r="B56" t="s">
        <v>1</v>
      </c>
      <c r="C56" s="218" t="s">
        <v>580</v>
      </c>
      <c r="D56" s="81"/>
      <c r="E56" s="81"/>
      <c r="F56" s="81"/>
      <c r="G56" s="81"/>
      <c r="H56" s="81"/>
      <c r="I56" s="81"/>
      <c r="J56" s="81"/>
      <c r="K56" s="39"/>
      <c r="L56" s="39"/>
      <c r="M56" s="41"/>
    </row>
    <row r="57" spans="1:13" x14ac:dyDescent="0.35">
      <c r="B57" t="s">
        <v>3</v>
      </c>
      <c r="C57" s="228" t="s">
        <v>2</v>
      </c>
      <c r="D57" s="247"/>
      <c r="E57" s="247"/>
      <c r="F57" s="247"/>
      <c r="G57" s="247"/>
      <c r="H57" s="247"/>
      <c r="I57" s="247"/>
      <c r="J57" s="247"/>
      <c r="K57" s="250"/>
      <c r="L57" s="250"/>
    </row>
    <row r="58" spans="1:13" x14ac:dyDescent="0.35">
      <c r="B58" t="s">
        <v>4</v>
      </c>
      <c r="C58" s="25" t="s">
        <v>150</v>
      </c>
      <c r="D58" s="247"/>
      <c r="E58" s="247"/>
      <c r="F58" s="247"/>
      <c r="G58" s="247"/>
      <c r="H58" s="247"/>
      <c r="I58" s="247"/>
      <c r="J58" s="247"/>
      <c r="K58" s="250"/>
      <c r="L58" s="250"/>
    </row>
    <row r="59" spans="1:13" x14ac:dyDescent="0.35">
      <c r="C59" s="247"/>
      <c r="D59" s="247"/>
      <c r="E59" s="247"/>
      <c r="F59" s="247"/>
      <c r="G59" s="247"/>
      <c r="H59" s="247"/>
      <c r="I59" s="247"/>
      <c r="J59" s="247"/>
      <c r="K59" s="250"/>
      <c r="L59" s="250"/>
    </row>
    <row r="60" spans="1:13" ht="15.5" x14ac:dyDescent="0.35">
      <c r="A60" s="9"/>
      <c r="B60" s="9"/>
      <c r="C60" s="386" t="s">
        <v>7</v>
      </c>
      <c r="D60" s="387"/>
      <c r="E60" s="387"/>
      <c r="F60" s="387"/>
      <c r="G60" s="387"/>
      <c r="H60" s="387"/>
      <c r="I60" s="387"/>
      <c r="J60" s="388"/>
      <c r="K60" s="391" t="s">
        <v>10</v>
      </c>
      <c r="L60" s="392"/>
      <c r="M60" s="9"/>
    </row>
    <row r="61" spans="1:13" ht="15.5" x14ac:dyDescent="0.35">
      <c r="A61" s="10" t="s">
        <v>5</v>
      </c>
      <c r="B61" s="10" t="s">
        <v>6</v>
      </c>
      <c r="C61" s="28" t="s">
        <v>8</v>
      </c>
      <c r="D61" s="386" t="s">
        <v>9</v>
      </c>
      <c r="E61" s="387"/>
      <c r="F61" s="387"/>
      <c r="G61" s="387"/>
      <c r="H61" s="387"/>
      <c r="I61" s="387"/>
      <c r="J61" s="388"/>
      <c r="K61" s="393" t="s">
        <v>11</v>
      </c>
      <c r="L61" s="394"/>
      <c r="M61" s="10" t="s">
        <v>12</v>
      </c>
    </row>
    <row r="62" spans="1:13" ht="18.5" x14ac:dyDescent="0.45">
      <c r="A62" s="19"/>
      <c r="B62" s="1"/>
      <c r="C62" s="19"/>
      <c r="D62" s="20"/>
      <c r="E62" s="21"/>
      <c r="F62" s="21"/>
      <c r="G62" s="21"/>
      <c r="H62" s="21"/>
      <c r="I62" s="21"/>
      <c r="J62" s="22"/>
      <c r="K62" s="90"/>
      <c r="L62" s="92"/>
      <c r="M62" s="19"/>
    </row>
    <row r="63" spans="1:13" x14ac:dyDescent="0.35">
      <c r="A63" s="2">
        <v>1</v>
      </c>
      <c r="B63" s="2" t="s">
        <v>319</v>
      </c>
      <c r="C63" s="6" t="s">
        <v>13</v>
      </c>
      <c r="D63" s="316" t="s">
        <v>66</v>
      </c>
      <c r="E63" s="12" t="s">
        <v>25</v>
      </c>
      <c r="F63" s="12" t="s">
        <v>26</v>
      </c>
      <c r="G63" s="12" t="s">
        <v>25</v>
      </c>
      <c r="H63" s="317" t="s">
        <v>581</v>
      </c>
      <c r="I63" s="12" t="s">
        <v>25</v>
      </c>
      <c r="J63" s="24" t="s">
        <v>548</v>
      </c>
      <c r="K63" s="249">
        <v>1</v>
      </c>
      <c r="L63" s="251" t="s">
        <v>221</v>
      </c>
      <c r="M63" s="2"/>
    </row>
    <row r="64" spans="1:13" x14ac:dyDescent="0.35">
      <c r="A64" s="2">
        <v>2</v>
      </c>
      <c r="B64" s="2" t="s">
        <v>533</v>
      </c>
      <c r="C64" s="6" t="s">
        <v>13</v>
      </c>
      <c r="D64" s="316" t="s">
        <v>28</v>
      </c>
      <c r="E64" s="12" t="s">
        <v>25</v>
      </c>
      <c r="F64" s="12" t="s">
        <v>50</v>
      </c>
      <c r="G64" s="12" t="s">
        <v>25</v>
      </c>
      <c r="H64" s="317" t="s">
        <v>581</v>
      </c>
      <c r="I64" s="12" t="s">
        <v>25</v>
      </c>
      <c r="J64" s="24" t="s">
        <v>548</v>
      </c>
      <c r="K64" s="316">
        <v>1</v>
      </c>
      <c r="L64" s="318" t="s">
        <v>221</v>
      </c>
      <c r="M64" s="2"/>
    </row>
    <row r="65" spans="1:13" x14ac:dyDescent="0.35">
      <c r="A65" s="2">
        <v>3</v>
      </c>
      <c r="B65" s="2" t="s">
        <v>117</v>
      </c>
      <c r="C65" s="6" t="s">
        <v>13</v>
      </c>
      <c r="D65" s="316" t="s">
        <v>28</v>
      </c>
      <c r="E65" s="12" t="s">
        <v>25</v>
      </c>
      <c r="F65" s="12" t="s">
        <v>32</v>
      </c>
      <c r="G65" s="12" t="s">
        <v>25</v>
      </c>
      <c r="H65" s="317" t="s">
        <v>581</v>
      </c>
      <c r="I65" s="12" t="s">
        <v>25</v>
      </c>
      <c r="J65" s="24" t="s">
        <v>548</v>
      </c>
      <c r="K65" s="316">
        <v>1</v>
      </c>
      <c r="L65" s="318" t="s">
        <v>221</v>
      </c>
      <c r="M65" s="2"/>
    </row>
    <row r="66" spans="1:13" x14ac:dyDescent="0.35">
      <c r="A66" s="2">
        <v>4</v>
      </c>
      <c r="B66" s="2" t="s">
        <v>86</v>
      </c>
      <c r="C66" s="6" t="s">
        <v>17</v>
      </c>
      <c r="D66" s="316" t="s">
        <v>68</v>
      </c>
      <c r="E66" s="12" t="s">
        <v>25</v>
      </c>
      <c r="F66" s="12" t="s">
        <v>26</v>
      </c>
      <c r="G66" s="12" t="s">
        <v>25</v>
      </c>
      <c r="H66" s="250" t="s">
        <v>145</v>
      </c>
      <c r="I66" s="12" t="s">
        <v>25</v>
      </c>
      <c r="J66" s="24" t="s">
        <v>357</v>
      </c>
      <c r="K66" s="249">
        <v>1</v>
      </c>
      <c r="L66" s="251" t="s">
        <v>221</v>
      </c>
      <c r="M66" s="2"/>
    </row>
    <row r="67" spans="1:13" x14ac:dyDescent="0.35">
      <c r="A67" s="2">
        <v>5</v>
      </c>
      <c r="B67" s="2" t="s">
        <v>22</v>
      </c>
      <c r="C67" s="6" t="s">
        <v>17</v>
      </c>
      <c r="D67" s="316" t="s">
        <v>34</v>
      </c>
      <c r="E67" s="12" t="s">
        <v>25</v>
      </c>
      <c r="F67" s="12" t="s">
        <v>77</v>
      </c>
      <c r="G67" s="12" t="s">
        <v>25</v>
      </c>
      <c r="H67" s="250" t="s">
        <v>145</v>
      </c>
      <c r="I67" s="12" t="s">
        <v>25</v>
      </c>
      <c r="J67" s="24" t="s">
        <v>357</v>
      </c>
      <c r="K67" s="249">
        <v>2</v>
      </c>
      <c r="L67" s="251" t="s">
        <v>221</v>
      </c>
      <c r="M67" s="2"/>
    </row>
    <row r="68" spans="1:13" x14ac:dyDescent="0.35">
      <c r="A68" s="2">
        <v>6</v>
      </c>
      <c r="B68" s="2" t="s">
        <v>170</v>
      </c>
      <c r="C68" s="6" t="s">
        <v>13</v>
      </c>
      <c r="D68" s="249" t="s">
        <v>71</v>
      </c>
      <c r="E68" s="12" t="s">
        <v>25</v>
      </c>
      <c r="F68" s="12" t="s">
        <v>59</v>
      </c>
      <c r="G68" s="12" t="s">
        <v>25</v>
      </c>
      <c r="H68" s="250" t="s">
        <v>145</v>
      </c>
      <c r="I68" s="12" t="s">
        <v>25</v>
      </c>
      <c r="J68" s="24" t="s">
        <v>357</v>
      </c>
      <c r="K68" s="249">
        <v>1</v>
      </c>
      <c r="L68" s="251" t="s">
        <v>221</v>
      </c>
      <c r="M68" s="2"/>
    </row>
    <row r="69" spans="1:13" x14ac:dyDescent="0.35">
      <c r="A69" s="2">
        <v>7</v>
      </c>
      <c r="B69" s="2" t="s">
        <v>370</v>
      </c>
      <c r="C69" s="6" t="s">
        <v>13</v>
      </c>
      <c r="D69" s="316" t="s">
        <v>73</v>
      </c>
      <c r="E69" s="12" t="s">
        <v>25</v>
      </c>
      <c r="F69" s="12" t="s">
        <v>59</v>
      </c>
      <c r="G69" s="12" t="s">
        <v>25</v>
      </c>
      <c r="H69" s="317" t="s">
        <v>145</v>
      </c>
      <c r="I69" s="12" t="s">
        <v>25</v>
      </c>
      <c r="J69" s="24" t="s">
        <v>357</v>
      </c>
      <c r="K69" s="316">
        <v>1</v>
      </c>
      <c r="L69" s="318" t="s">
        <v>221</v>
      </c>
      <c r="M69" s="2"/>
    </row>
    <row r="70" spans="1:13" x14ac:dyDescent="0.35">
      <c r="A70" s="2">
        <v>8</v>
      </c>
      <c r="B70" s="2" t="s">
        <v>481</v>
      </c>
      <c r="C70" s="6" t="s">
        <v>38</v>
      </c>
      <c r="D70" s="316" t="s">
        <v>39</v>
      </c>
      <c r="E70" s="12" t="s">
        <v>25</v>
      </c>
      <c r="F70" s="12" t="s">
        <v>50</v>
      </c>
      <c r="G70" s="12" t="s">
        <v>25</v>
      </c>
      <c r="H70" s="317" t="s">
        <v>577</v>
      </c>
      <c r="I70" s="12" t="s">
        <v>25</v>
      </c>
      <c r="J70" s="24" t="s">
        <v>548</v>
      </c>
      <c r="K70" s="316">
        <v>1</v>
      </c>
      <c r="L70" s="318" t="s">
        <v>221</v>
      </c>
      <c r="M70" s="2"/>
    </row>
    <row r="71" spans="1:13" x14ac:dyDescent="0.35">
      <c r="A71" s="2"/>
      <c r="B71" s="2"/>
      <c r="C71" s="6"/>
      <c r="D71" s="249"/>
      <c r="E71" s="12"/>
      <c r="F71" s="12"/>
      <c r="G71" s="12"/>
      <c r="H71" s="250"/>
      <c r="I71" s="12"/>
      <c r="J71" s="24"/>
      <c r="K71" s="249"/>
      <c r="L71" s="251"/>
      <c r="M71" s="2"/>
    </row>
    <row r="72" spans="1:13" x14ac:dyDescent="0.35">
      <c r="A72" s="2"/>
      <c r="B72" s="2"/>
      <c r="C72" s="6"/>
      <c r="D72" s="249"/>
      <c r="E72" s="12"/>
      <c r="F72" s="12"/>
      <c r="G72" s="12"/>
      <c r="H72" s="250"/>
      <c r="I72" s="12"/>
      <c r="J72" s="24"/>
      <c r="K72" s="249"/>
      <c r="L72" s="251"/>
      <c r="M72" s="2"/>
    </row>
    <row r="73" spans="1:13" x14ac:dyDescent="0.35">
      <c r="A73" s="2"/>
      <c r="B73" s="2"/>
      <c r="C73" s="6"/>
      <c r="D73" s="249"/>
      <c r="E73" s="12"/>
      <c r="F73" s="250"/>
      <c r="G73" s="12"/>
      <c r="H73" s="250"/>
      <c r="I73" s="12"/>
      <c r="J73" s="24"/>
      <c r="K73" s="249"/>
      <c r="L73" s="251"/>
      <c r="M73" s="2"/>
    </row>
    <row r="74" spans="1:13" x14ac:dyDescent="0.35">
      <c r="A74" s="2"/>
      <c r="B74" s="2"/>
      <c r="C74" s="6"/>
      <c r="D74" s="249"/>
      <c r="E74" s="12"/>
      <c r="F74" s="12"/>
      <c r="G74" s="12"/>
      <c r="H74" s="250"/>
      <c r="I74" s="12"/>
      <c r="J74" s="24"/>
      <c r="K74" s="249"/>
      <c r="L74" s="251"/>
      <c r="M74" s="2"/>
    </row>
    <row r="75" spans="1:13" x14ac:dyDescent="0.35">
      <c r="A75" s="2"/>
      <c r="B75" s="1"/>
      <c r="C75" s="6"/>
      <c r="D75" s="249"/>
      <c r="E75" s="12"/>
      <c r="F75" s="12"/>
      <c r="G75" s="12"/>
      <c r="H75" s="250"/>
      <c r="I75" s="12"/>
      <c r="J75" s="24"/>
      <c r="K75" s="249"/>
      <c r="L75" s="251"/>
      <c r="M75" s="2"/>
    </row>
    <row r="76" spans="1:13" x14ac:dyDescent="0.35">
      <c r="A76" s="2"/>
      <c r="B76" s="2"/>
      <c r="C76" s="6"/>
      <c r="D76" s="249"/>
      <c r="E76" s="12"/>
      <c r="F76" s="12"/>
      <c r="G76" s="12"/>
      <c r="H76" s="250"/>
      <c r="I76" s="12"/>
      <c r="J76" s="24"/>
      <c r="K76" s="249"/>
      <c r="L76" s="251"/>
      <c r="M76" s="2"/>
    </row>
    <row r="77" spans="1:13" x14ac:dyDescent="0.35">
      <c r="A77" s="2"/>
      <c r="B77" s="2"/>
      <c r="C77" s="79"/>
      <c r="D77" s="249"/>
      <c r="E77" s="12"/>
      <c r="F77" s="12"/>
      <c r="G77" s="12"/>
      <c r="H77" s="250"/>
      <c r="I77" s="12"/>
      <c r="J77" s="24"/>
      <c r="K77" s="249"/>
      <c r="L77" s="251"/>
      <c r="M77" s="2"/>
    </row>
    <row r="78" spans="1:13" x14ac:dyDescent="0.35">
      <c r="A78" s="2"/>
      <c r="B78" s="2"/>
      <c r="C78" s="6"/>
      <c r="D78" s="249"/>
      <c r="E78" s="12"/>
      <c r="F78" s="12"/>
      <c r="G78" s="12"/>
      <c r="H78" s="250"/>
      <c r="I78" s="12"/>
      <c r="J78" s="24"/>
      <c r="K78" s="249"/>
      <c r="L78" s="251"/>
      <c r="M78" s="2"/>
    </row>
    <row r="79" spans="1:13" x14ac:dyDescent="0.35">
      <c r="A79" s="2"/>
      <c r="B79" s="2"/>
      <c r="C79" s="6"/>
      <c r="D79" s="249"/>
      <c r="E79" s="12"/>
      <c r="F79" s="12"/>
      <c r="G79" s="12"/>
      <c r="H79" s="250"/>
      <c r="I79" s="12"/>
      <c r="J79" s="24"/>
      <c r="K79" s="249"/>
      <c r="L79" s="251"/>
      <c r="M79" s="2"/>
    </row>
    <row r="80" spans="1:13" x14ac:dyDescent="0.35">
      <c r="A80" s="2"/>
      <c r="B80" s="2"/>
      <c r="C80" s="6"/>
      <c r="D80" s="249"/>
      <c r="E80" s="12"/>
      <c r="F80" s="12"/>
      <c r="G80" s="12"/>
      <c r="H80" s="250"/>
      <c r="I80" s="12"/>
      <c r="J80" s="24"/>
      <c r="K80" s="249"/>
      <c r="L80" s="251"/>
      <c r="M80" s="2"/>
    </row>
    <row r="81" spans="1:13" x14ac:dyDescent="0.35">
      <c r="A81" s="2"/>
      <c r="B81" s="2"/>
      <c r="C81" s="79"/>
      <c r="D81" s="249"/>
      <c r="E81" s="12"/>
      <c r="F81" s="12"/>
      <c r="G81" s="12"/>
      <c r="H81" s="250"/>
      <c r="I81" s="12"/>
      <c r="J81" s="24"/>
      <c r="K81" s="249"/>
      <c r="L81" s="251"/>
      <c r="M81" s="2"/>
    </row>
    <row r="82" spans="1:13" x14ac:dyDescent="0.35">
      <c r="A82" s="2"/>
      <c r="B82" s="2"/>
      <c r="C82" s="6"/>
      <c r="D82" s="249"/>
      <c r="E82" s="250"/>
      <c r="F82" s="250"/>
      <c r="G82" s="250"/>
      <c r="H82" s="250"/>
      <c r="I82" s="250"/>
      <c r="J82" s="251"/>
      <c r="K82" s="249"/>
      <c r="L82" s="251"/>
      <c r="M82" s="2"/>
    </row>
    <row r="83" spans="1:13" x14ac:dyDescent="0.35">
      <c r="A83" s="3"/>
      <c r="B83" s="3"/>
      <c r="C83" s="252"/>
      <c r="D83" s="16"/>
      <c r="E83" s="17"/>
      <c r="F83" s="17"/>
      <c r="G83" s="17"/>
      <c r="H83" s="17"/>
      <c r="I83" s="17"/>
      <c r="J83" s="18"/>
      <c r="K83" s="16"/>
      <c r="L83" s="18"/>
      <c r="M83" s="3"/>
    </row>
    <row r="84" spans="1:13" x14ac:dyDescent="0.35">
      <c r="C84" s="315"/>
      <c r="D84" s="315"/>
      <c r="E84" s="315"/>
      <c r="F84" s="390" t="s">
        <v>549</v>
      </c>
      <c r="G84" s="390"/>
      <c r="H84" s="390"/>
      <c r="I84" s="390"/>
      <c r="J84" s="390"/>
      <c r="K84" s="390"/>
      <c r="L84" s="390"/>
      <c r="M84" s="390"/>
    </row>
    <row r="85" spans="1:13" x14ac:dyDescent="0.35">
      <c r="A85" s="389" t="s">
        <v>333</v>
      </c>
      <c r="B85" s="389"/>
      <c r="C85" s="389"/>
      <c r="D85" s="389"/>
      <c r="E85" s="315"/>
      <c r="F85" s="389"/>
      <c r="G85" s="389"/>
      <c r="H85" s="389"/>
      <c r="I85" s="389"/>
      <c r="J85" s="389"/>
      <c r="K85" s="389"/>
      <c r="L85" s="389"/>
      <c r="M85" s="389"/>
    </row>
    <row r="86" spans="1:13" x14ac:dyDescent="0.35">
      <c r="A86" s="389" t="s">
        <v>579</v>
      </c>
      <c r="B86" s="389"/>
      <c r="C86" s="389"/>
      <c r="D86" s="389"/>
      <c r="E86" s="315"/>
      <c r="F86" s="389" t="s">
        <v>452</v>
      </c>
      <c r="G86" s="389"/>
      <c r="H86" s="389"/>
      <c r="I86" s="389"/>
      <c r="J86" s="389"/>
      <c r="K86" s="389"/>
      <c r="L86" s="389"/>
      <c r="M86" s="389"/>
    </row>
    <row r="87" spans="1:13" x14ac:dyDescent="0.35">
      <c r="A87" s="389"/>
      <c r="B87" s="389"/>
      <c r="C87" s="389"/>
      <c r="D87" s="389"/>
      <c r="E87" s="315"/>
      <c r="F87" s="315"/>
      <c r="G87" s="315"/>
      <c r="H87" s="315"/>
      <c r="I87" s="315"/>
      <c r="J87" s="315"/>
      <c r="K87" s="315"/>
      <c r="L87" s="315"/>
    </row>
    <row r="88" spans="1:13" x14ac:dyDescent="0.35">
      <c r="C88" s="315"/>
      <c r="D88" s="315"/>
      <c r="E88" s="315"/>
      <c r="F88" s="315"/>
      <c r="G88" s="315"/>
      <c r="H88" s="315"/>
      <c r="I88" s="315"/>
      <c r="J88" s="315"/>
      <c r="K88" s="315"/>
      <c r="L88" s="315"/>
    </row>
    <row r="89" spans="1:13" x14ac:dyDescent="0.35">
      <c r="A89" s="389" t="s">
        <v>368</v>
      </c>
      <c r="B89" s="389"/>
      <c r="C89" s="389"/>
      <c r="D89" s="389"/>
      <c r="E89" s="315"/>
      <c r="F89" s="395" t="s">
        <v>90</v>
      </c>
      <c r="G89" s="395"/>
      <c r="H89" s="395"/>
      <c r="I89" s="395"/>
      <c r="J89" s="395"/>
      <c r="K89" s="395"/>
      <c r="L89" s="395"/>
      <c r="M89" s="395"/>
    </row>
    <row r="90" spans="1:13" x14ac:dyDescent="0.35">
      <c r="A90" s="389" t="s">
        <v>578</v>
      </c>
      <c r="B90" s="389"/>
      <c r="C90" s="389"/>
      <c r="D90" s="389"/>
      <c r="E90" s="315"/>
      <c r="F90" s="389" t="s">
        <v>460</v>
      </c>
      <c r="G90" s="389"/>
      <c r="H90" s="389"/>
      <c r="I90" s="389"/>
      <c r="J90" s="389"/>
      <c r="K90" s="389"/>
      <c r="L90" s="389"/>
      <c r="M90" s="389"/>
    </row>
    <row r="91" spans="1:13" x14ac:dyDescent="0.35">
      <c r="C91" s="315"/>
      <c r="D91" s="315"/>
      <c r="E91" s="315"/>
      <c r="F91" s="315"/>
      <c r="G91" s="315"/>
      <c r="H91" s="315"/>
      <c r="I91" s="315"/>
      <c r="J91" s="315"/>
      <c r="K91" s="317"/>
      <c r="L91" s="317"/>
    </row>
    <row r="92" spans="1:13" x14ac:dyDescent="0.35">
      <c r="A92" s="389" t="s">
        <v>51</v>
      </c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</row>
    <row r="93" spans="1:13" x14ac:dyDescent="0.35">
      <c r="A93" s="389" t="s">
        <v>453</v>
      </c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</row>
    <row r="94" spans="1:13" x14ac:dyDescent="0.35">
      <c r="C94" s="315"/>
      <c r="D94" s="315"/>
      <c r="E94" s="315"/>
      <c r="F94" s="315"/>
      <c r="G94" s="315"/>
      <c r="H94" s="315"/>
      <c r="I94" s="315"/>
      <c r="J94" s="315"/>
      <c r="K94" s="315"/>
      <c r="L94" s="315"/>
    </row>
    <row r="95" spans="1:13" x14ac:dyDescent="0.35">
      <c r="C95" s="315"/>
      <c r="D95" s="315"/>
      <c r="E95" s="315"/>
      <c r="F95" s="315"/>
      <c r="G95" s="315"/>
      <c r="H95" s="315"/>
      <c r="I95" s="315"/>
      <c r="J95" s="315"/>
      <c r="K95" s="315"/>
      <c r="L95" s="315"/>
    </row>
    <row r="96" spans="1:13" x14ac:dyDescent="0.35">
      <c r="A96" s="395" t="s">
        <v>454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</row>
    <row r="97" spans="1:13" x14ac:dyDescent="0.35">
      <c r="A97" s="389" t="s">
        <v>455</v>
      </c>
      <c r="B97" s="389"/>
      <c r="C97" s="389"/>
      <c r="D97" s="389"/>
      <c r="E97" s="389"/>
      <c r="F97" s="389"/>
      <c r="G97" s="389"/>
      <c r="H97" s="389"/>
      <c r="I97" s="389"/>
      <c r="J97" s="389"/>
      <c r="K97" s="389"/>
      <c r="L97" s="389"/>
      <c r="M97" s="389"/>
    </row>
    <row r="102" spans="1:13" x14ac:dyDescent="0.35">
      <c r="C102" s="247"/>
      <c r="D102" s="247"/>
      <c r="E102" s="247"/>
      <c r="F102" s="247"/>
      <c r="G102" s="247"/>
      <c r="H102" s="247"/>
      <c r="I102" s="247"/>
      <c r="J102" s="247"/>
      <c r="K102" s="250"/>
      <c r="L102" s="250"/>
    </row>
    <row r="103" spans="1:13" ht="23.5" x14ac:dyDescent="0.55000000000000004">
      <c r="A103" s="385" t="s">
        <v>0</v>
      </c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</row>
    <row r="104" spans="1:13" x14ac:dyDescent="0.35">
      <c r="C104" s="247"/>
      <c r="D104" s="247"/>
      <c r="E104" s="247"/>
      <c r="F104" s="247"/>
      <c r="G104" s="247"/>
      <c r="H104" s="247"/>
      <c r="I104" s="247"/>
      <c r="J104" s="247"/>
      <c r="K104" s="250"/>
      <c r="L104" s="250"/>
    </row>
    <row r="105" spans="1:13" x14ac:dyDescent="0.35">
      <c r="B105" t="s">
        <v>1</v>
      </c>
      <c r="C105" s="218" t="s">
        <v>447</v>
      </c>
      <c r="D105" s="81"/>
      <c r="E105" s="81"/>
      <c r="F105" s="81"/>
      <c r="G105" s="81"/>
      <c r="H105" s="81"/>
      <c r="I105" s="81"/>
      <c r="J105" s="81"/>
      <c r="K105" s="39"/>
      <c r="L105" s="39"/>
      <c r="M105" s="41"/>
    </row>
    <row r="106" spans="1:13" x14ac:dyDescent="0.35">
      <c r="B106" t="s">
        <v>3</v>
      </c>
      <c r="C106" s="228" t="s">
        <v>2</v>
      </c>
      <c r="D106" s="247"/>
      <c r="E106" s="247"/>
      <c r="F106" s="247"/>
      <c r="G106" s="247"/>
      <c r="H106" s="247"/>
      <c r="I106" s="247"/>
      <c r="J106" s="247"/>
      <c r="K106" s="250"/>
      <c r="L106" s="250"/>
    </row>
    <row r="107" spans="1:13" x14ac:dyDescent="0.35">
      <c r="B107" t="s">
        <v>4</v>
      </c>
      <c r="C107" s="25" t="s">
        <v>150</v>
      </c>
      <c r="D107" s="247"/>
      <c r="E107" s="247"/>
      <c r="F107" s="247"/>
      <c r="G107" s="247"/>
      <c r="H107" s="247"/>
      <c r="I107" s="247"/>
      <c r="J107" s="247"/>
      <c r="K107" s="250"/>
      <c r="L107" s="250"/>
    </row>
    <row r="108" spans="1:13" x14ac:dyDescent="0.35">
      <c r="C108" s="247"/>
      <c r="D108" s="247"/>
      <c r="E108" s="247"/>
      <c r="F108" s="247"/>
      <c r="G108" s="247"/>
      <c r="H108" s="247"/>
      <c r="I108" s="247"/>
      <c r="J108" s="247"/>
      <c r="K108" s="250"/>
      <c r="L108" s="250"/>
    </row>
    <row r="109" spans="1:13" ht="15.5" x14ac:dyDescent="0.35">
      <c r="A109" s="9"/>
      <c r="B109" s="9"/>
      <c r="C109" s="386" t="s">
        <v>7</v>
      </c>
      <c r="D109" s="387"/>
      <c r="E109" s="387"/>
      <c r="F109" s="387"/>
      <c r="G109" s="387"/>
      <c r="H109" s="387"/>
      <c r="I109" s="387"/>
      <c r="J109" s="388"/>
      <c r="K109" s="391" t="s">
        <v>10</v>
      </c>
      <c r="L109" s="392"/>
      <c r="M109" s="9"/>
    </row>
    <row r="110" spans="1:13" ht="15.5" x14ac:dyDescent="0.35">
      <c r="A110" s="10" t="s">
        <v>5</v>
      </c>
      <c r="B110" s="10" t="s">
        <v>6</v>
      </c>
      <c r="C110" s="28" t="s">
        <v>8</v>
      </c>
      <c r="D110" s="386" t="s">
        <v>9</v>
      </c>
      <c r="E110" s="387"/>
      <c r="F110" s="387"/>
      <c r="G110" s="387"/>
      <c r="H110" s="387"/>
      <c r="I110" s="387"/>
      <c r="J110" s="388"/>
      <c r="K110" s="393" t="s">
        <v>11</v>
      </c>
      <c r="L110" s="394"/>
      <c r="M110" s="10" t="s">
        <v>12</v>
      </c>
    </row>
    <row r="111" spans="1:13" ht="18.5" x14ac:dyDescent="0.45">
      <c r="A111" s="2"/>
      <c r="B111" s="1"/>
      <c r="C111" s="36"/>
      <c r="D111" s="37"/>
      <c r="E111" s="38"/>
      <c r="F111" s="38"/>
      <c r="G111" s="12"/>
      <c r="H111" s="250"/>
      <c r="I111" s="12"/>
      <c r="J111" s="24"/>
      <c r="K111" s="249"/>
      <c r="L111" s="251"/>
      <c r="M111" s="19"/>
    </row>
    <row r="112" spans="1:13" x14ac:dyDescent="0.35">
      <c r="A112" s="2">
        <v>1</v>
      </c>
      <c r="B112" s="2" t="s">
        <v>319</v>
      </c>
      <c r="C112" s="6" t="s">
        <v>13</v>
      </c>
      <c r="D112" s="316" t="s">
        <v>66</v>
      </c>
      <c r="E112" s="12" t="s">
        <v>25</v>
      </c>
      <c r="F112" s="12" t="s">
        <v>50</v>
      </c>
      <c r="G112" s="12" t="s">
        <v>25</v>
      </c>
      <c r="H112" s="317" t="s">
        <v>582</v>
      </c>
      <c r="I112" s="12" t="s">
        <v>25</v>
      </c>
      <c r="J112" s="24" t="s">
        <v>548</v>
      </c>
      <c r="K112" s="249">
        <v>1</v>
      </c>
      <c r="L112" s="251" t="s">
        <v>221</v>
      </c>
      <c r="M112" s="2"/>
    </row>
    <row r="113" spans="1:13" x14ac:dyDescent="0.35">
      <c r="A113" s="2">
        <v>2</v>
      </c>
      <c r="B113" s="2" t="s">
        <v>86</v>
      </c>
      <c r="C113" s="6" t="s">
        <v>367</v>
      </c>
      <c r="D113" s="316" t="s">
        <v>68</v>
      </c>
      <c r="E113" s="12" t="s">
        <v>25</v>
      </c>
      <c r="F113" s="12" t="s">
        <v>50</v>
      </c>
      <c r="G113" s="12" t="s">
        <v>25</v>
      </c>
      <c r="H113" s="317" t="s">
        <v>582</v>
      </c>
      <c r="I113" s="12" t="s">
        <v>25</v>
      </c>
      <c r="J113" s="24" t="s">
        <v>548</v>
      </c>
      <c r="K113" s="249">
        <v>1</v>
      </c>
      <c r="L113" s="251" t="s">
        <v>221</v>
      </c>
      <c r="M113" s="2"/>
    </row>
    <row r="114" spans="1:13" x14ac:dyDescent="0.35">
      <c r="A114" s="2">
        <v>3</v>
      </c>
      <c r="B114" s="2" t="s">
        <v>22</v>
      </c>
      <c r="C114" s="6" t="s">
        <v>17</v>
      </c>
      <c r="D114" s="316" t="s">
        <v>34</v>
      </c>
      <c r="E114" s="12" t="s">
        <v>25</v>
      </c>
      <c r="F114" s="12" t="s">
        <v>583</v>
      </c>
      <c r="G114" s="12" t="s">
        <v>25</v>
      </c>
      <c r="H114" s="317" t="s">
        <v>582</v>
      </c>
      <c r="I114" s="12" t="s">
        <v>25</v>
      </c>
      <c r="J114" s="24" t="s">
        <v>548</v>
      </c>
      <c r="K114" s="249">
        <v>2</v>
      </c>
      <c r="L114" s="251" t="s">
        <v>221</v>
      </c>
      <c r="M114" s="2"/>
    </row>
    <row r="115" spans="1:13" x14ac:dyDescent="0.35">
      <c r="A115" s="2">
        <v>4</v>
      </c>
      <c r="B115" s="2" t="s">
        <v>170</v>
      </c>
      <c r="C115" s="6" t="s">
        <v>13</v>
      </c>
      <c r="D115" s="316" t="s">
        <v>71</v>
      </c>
      <c r="E115" s="12" t="s">
        <v>25</v>
      </c>
      <c r="F115" s="12" t="s">
        <v>584</v>
      </c>
      <c r="G115" s="12" t="s">
        <v>25</v>
      </c>
      <c r="H115" s="317" t="s">
        <v>582</v>
      </c>
      <c r="I115" s="12" t="s">
        <v>25</v>
      </c>
      <c r="J115" s="24" t="s">
        <v>548</v>
      </c>
      <c r="K115" s="316">
        <v>2</v>
      </c>
      <c r="L115" s="318" t="s">
        <v>221</v>
      </c>
      <c r="M115" s="2"/>
    </row>
    <row r="116" spans="1:13" x14ac:dyDescent="0.35">
      <c r="A116" s="2"/>
      <c r="B116" s="2"/>
      <c r="C116" s="6"/>
      <c r="D116" s="249"/>
      <c r="E116" s="12"/>
      <c r="F116" s="12"/>
      <c r="G116" s="12"/>
      <c r="H116" s="250"/>
      <c r="I116" s="12"/>
      <c r="J116" s="24"/>
      <c r="K116" s="249"/>
      <c r="L116" s="251"/>
      <c r="M116" s="2"/>
    </row>
    <row r="117" spans="1:13" x14ac:dyDescent="0.35">
      <c r="A117" s="2"/>
      <c r="B117" s="1"/>
      <c r="C117" s="36"/>
      <c r="D117" s="37"/>
      <c r="E117" s="38"/>
      <c r="F117" s="38"/>
      <c r="G117" s="12"/>
      <c r="H117" s="250"/>
      <c r="I117" s="12"/>
      <c r="J117" s="24"/>
      <c r="K117" s="249"/>
      <c r="L117" s="251"/>
      <c r="M117" s="2"/>
    </row>
    <row r="118" spans="1:13" x14ac:dyDescent="0.35">
      <c r="A118" s="2"/>
      <c r="B118" s="2"/>
      <c r="C118" s="6"/>
      <c r="D118" s="249"/>
      <c r="E118" s="12"/>
      <c r="F118" s="12"/>
      <c r="G118" s="12"/>
      <c r="H118" s="250"/>
      <c r="I118" s="12"/>
      <c r="J118" s="24"/>
      <c r="K118" s="249"/>
      <c r="L118" s="251"/>
      <c r="M118" s="2"/>
    </row>
    <row r="119" spans="1:13" x14ac:dyDescent="0.35">
      <c r="A119" s="2"/>
      <c r="B119" s="2"/>
      <c r="C119" s="6"/>
      <c r="D119" s="249"/>
      <c r="E119" s="12"/>
      <c r="F119" s="12"/>
      <c r="G119" s="12"/>
      <c r="H119" s="250"/>
      <c r="I119" s="12"/>
      <c r="J119" s="24"/>
      <c r="K119" s="249"/>
      <c r="L119" s="251"/>
      <c r="M119" s="2"/>
    </row>
    <row r="120" spans="1:13" x14ac:dyDescent="0.35">
      <c r="A120" s="2"/>
      <c r="B120" s="2"/>
      <c r="C120" s="6"/>
      <c r="D120" s="249"/>
      <c r="E120" s="12"/>
      <c r="F120" s="250"/>
      <c r="G120" s="12"/>
      <c r="H120" s="250"/>
      <c r="I120" s="12"/>
      <c r="J120" s="24"/>
      <c r="K120" s="249"/>
      <c r="L120" s="251"/>
      <c r="M120" s="2"/>
    </row>
    <row r="121" spans="1:13" x14ac:dyDescent="0.35">
      <c r="A121" s="2"/>
      <c r="B121" s="2"/>
      <c r="C121" s="6"/>
      <c r="D121" s="249"/>
      <c r="E121" s="12"/>
      <c r="F121" s="12"/>
      <c r="G121" s="12"/>
      <c r="H121" s="250"/>
      <c r="I121" s="12"/>
      <c r="J121" s="24"/>
      <c r="K121" s="249"/>
      <c r="L121" s="251"/>
      <c r="M121" s="2"/>
    </row>
    <row r="122" spans="1:13" x14ac:dyDescent="0.35">
      <c r="A122" s="2"/>
      <c r="B122" s="1"/>
      <c r="C122" s="6"/>
      <c r="D122" s="249"/>
      <c r="E122" s="12"/>
      <c r="F122" s="12"/>
      <c r="G122" s="12"/>
      <c r="H122" s="250"/>
      <c r="I122" s="12"/>
      <c r="J122" s="24"/>
      <c r="K122" s="249"/>
      <c r="L122" s="251"/>
      <c r="M122" s="2"/>
    </row>
    <row r="123" spans="1:13" x14ac:dyDescent="0.35">
      <c r="A123" s="2"/>
      <c r="B123" s="2"/>
      <c r="C123" s="6"/>
      <c r="D123" s="249"/>
      <c r="E123" s="12"/>
      <c r="F123" s="250"/>
      <c r="G123" s="12"/>
      <c r="H123" s="250"/>
      <c r="I123" s="12"/>
      <c r="J123" s="24"/>
      <c r="K123" s="249"/>
      <c r="L123" s="251"/>
      <c r="M123" s="2"/>
    </row>
    <row r="124" spans="1:13" x14ac:dyDescent="0.35">
      <c r="A124" s="2"/>
      <c r="B124" s="2"/>
      <c r="C124" s="6"/>
      <c r="D124" s="249"/>
      <c r="E124" s="12"/>
      <c r="F124" s="12"/>
      <c r="G124" s="12"/>
      <c r="H124" s="250"/>
      <c r="I124" s="12"/>
      <c r="J124" s="24"/>
      <c r="K124" s="249"/>
      <c r="L124" s="251"/>
      <c r="M124" s="2"/>
    </row>
    <row r="125" spans="1:13" x14ac:dyDescent="0.35">
      <c r="A125" s="2"/>
      <c r="B125" s="2"/>
      <c r="C125" s="6"/>
      <c r="D125" s="249"/>
      <c r="E125" s="12"/>
      <c r="F125" s="12"/>
      <c r="G125" s="12"/>
      <c r="H125" s="250"/>
      <c r="I125" s="12"/>
      <c r="J125" s="24"/>
      <c r="K125" s="249"/>
      <c r="L125" s="251"/>
      <c r="M125" s="2"/>
    </row>
    <row r="126" spans="1:13" x14ac:dyDescent="0.35">
      <c r="A126" s="2"/>
      <c r="B126" s="2"/>
      <c r="C126" s="6"/>
      <c r="D126" s="249"/>
      <c r="E126" s="12"/>
      <c r="F126" s="12"/>
      <c r="G126" s="12"/>
      <c r="H126" s="250"/>
      <c r="I126" s="12"/>
      <c r="J126" s="24"/>
      <c r="K126" s="249"/>
      <c r="L126" s="251"/>
      <c r="M126" s="2"/>
    </row>
    <row r="127" spans="1:13" x14ac:dyDescent="0.35">
      <c r="A127" s="2"/>
      <c r="B127" s="2"/>
      <c r="C127" s="79"/>
      <c r="D127" s="249"/>
      <c r="E127" s="12"/>
      <c r="F127" s="12"/>
      <c r="G127" s="12"/>
      <c r="H127" s="250"/>
      <c r="I127" s="12"/>
      <c r="J127" s="24"/>
      <c r="K127" s="249"/>
      <c r="L127" s="251"/>
      <c r="M127" s="2"/>
    </row>
    <row r="128" spans="1:13" x14ac:dyDescent="0.35">
      <c r="A128" s="2"/>
      <c r="B128" s="2"/>
      <c r="C128" s="6"/>
      <c r="D128" s="249"/>
      <c r="E128" s="12"/>
      <c r="F128" s="12"/>
      <c r="G128" s="12"/>
      <c r="H128" s="250"/>
      <c r="I128" s="12"/>
      <c r="J128" s="24"/>
      <c r="K128" s="249"/>
      <c r="L128" s="251"/>
      <c r="M128" s="2"/>
    </row>
    <row r="129" spans="1:13" x14ac:dyDescent="0.35">
      <c r="A129" s="2"/>
      <c r="B129" s="2"/>
      <c r="C129" s="79"/>
      <c r="D129" s="249"/>
      <c r="E129" s="12"/>
      <c r="F129" s="12"/>
      <c r="G129" s="12"/>
      <c r="H129" s="250"/>
      <c r="I129" s="12"/>
      <c r="J129" s="24"/>
      <c r="K129" s="249"/>
      <c r="L129" s="251"/>
      <c r="M129" s="2"/>
    </row>
    <row r="130" spans="1:13" x14ac:dyDescent="0.35">
      <c r="A130" s="2"/>
      <c r="B130" s="2"/>
      <c r="C130" s="6"/>
      <c r="D130" s="249"/>
      <c r="E130" s="250"/>
      <c r="F130" s="250"/>
      <c r="G130" s="250"/>
      <c r="H130" s="250"/>
      <c r="I130" s="250"/>
      <c r="J130" s="251"/>
      <c r="K130" s="249"/>
      <c r="L130" s="251"/>
      <c r="M130" s="2"/>
    </row>
    <row r="131" spans="1:13" x14ac:dyDescent="0.35">
      <c r="A131" s="3"/>
      <c r="B131" s="3"/>
      <c r="C131" s="252"/>
      <c r="D131" s="16"/>
      <c r="E131" s="17"/>
      <c r="F131" s="17"/>
      <c r="G131" s="17"/>
      <c r="H131" s="17"/>
      <c r="I131" s="17"/>
      <c r="J131" s="18"/>
      <c r="K131" s="16"/>
      <c r="L131" s="18"/>
      <c r="M131" s="3"/>
    </row>
    <row r="132" spans="1:13" x14ac:dyDescent="0.35">
      <c r="C132" s="315"/>
      <c r="D132" s="315"/>
      <c r="E132" s="315"/>
      <c r="F132" s="390" t="s">
        <v>549</v>
      </c>
      <c r="G132" s="390"/>
      <c r="H132" s="390"/>
      <c r="I132" s="390"/>
      <c r="J132" s="390"/>
      <c r="K132" s="390"/>
      <c r="L132" s="390"/>
      <c r="M132" s="390"/>
    </row>
    <row r="133" spans="1:13" x14ac:dyDescent="0.35">
      <c r="A133" s="389" t="s">
        <v>333</v>
      </c>
      <c r="B133" s="389"/>
      <c r="C133" s="389"/>
      <c r="D133" s="389"/>
      <c r="E133" s="315"/>
      <c r="F133" s="389"/>
      <c r="G133" s="389"/>
      <c r="H133" s="389"/>
      <c r="I133" s="389"/>
      <c r="J133" s="389"/>
      <c r="K133" s="389"/>
      <c r="L133" s="389"/>
      <c r="M133" s="389"/>
    </row>
    <row r="134" spans="1:13" x14ac:dyDescent="0.35">
      <c r="A134" s="389" t="s">
        <v>579</v>
      </c>
      <c r="B134" s="389"/>
      <c r="C134" s="389"/>
      <c r="D134" s="389"/>
      <c r="E134" s="315"/>
      <c r="F134" s="389" t="s">
        <v>452</v>
      </c>
      <c r="G134" s="389"/>
      <c r="H134" s="389"/>
      <c r="I134" s="389"/>
      <c r="J134" s="389"/>
      <c r="K134" s="389"/>
      <c r="L134" s="389"/>
      <c r="M134" s="389"/>
    </row>
    <row r="135" spans="1:13" x14ac:dyDescent="0.35">
      <c r="A135" s="389"/>
      <c r="B135" s="389"/>
      <c r="C135" s="389"/>
      <c r="D135" s="389"/>
      <c r="E135" s="315"/>
      <c r="F135" s="315"/>
      <c r="G135" s="315"/>
      <c r="H135" s="315"/>
      <c r="I135" s="315"/>
      <c r="J135" s="315"/>
      <c r="K135" s="315"/>
      <c r="L135" s="315"/>
    </row>
    <row r="136" spans="1:13" x14ac:dyDescent="0.35"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</row>
    <row r="137" spans="1:13" x14ac:dyDescent="0.35">
      <c r="A137" s="389" t="s">
        <v>368</v>
      </c>
      <c r="B137" s="389"/>
      <c r="C137" s="389"/>
      <c r="D137" s="389"/>
      <c r="E137" s="315"/>
      <c r="F137" s="395" t="s">
        <v>90</v>
      </c>
      <c r="G137" s="395"/>
      <c r="H137" s="395"/>
      <c r="I137" s="395"/>
      <c r="J137" s="395"/>
      <c r="K137" s="395"/>
      <c r="L137" s="395"/>
      <c r="M137" s="395"/>
    </row>
    <row r="138" spans="1:13" x14ac:dyDescent="0.35">
      <c r="A138" s="389" t="s">
        <v>578</v>
      </c>
      <c r="B138" s="389"/>
      <c r="C138" s="389"/>
      <c r="D138" s="389"/>
      <c r="E138" s="315"/>
      <c r="F138" s="389" t="s">
        <v>460</v>
      </c>
      <c r="G138" s="389"/>
      <c r="H138" s="389"/>
      <c r="I138" s="389"/>
      <c r="J138" s="389"/>
      <c r="K138" s="389"/>
      <c r="L138" s="389"/>
      <c r="M138" s="389"/>
    </row>
    <row r="139" spans="1:13" x14ac:dyDescent="0.35">
      <c r="C139" s="315"/>
      <c r="D139" s="315"/>
      <c r="E139" s="315"/>
      <c r="F139" s="315"/>
      <c r="G139" s="315"/>
      <c r="H139" s="315"/>
      <c r="I139" s="315"/>
      <c r="J139" s="315"/>
      <c r="K139" s="317"/>
      <c r="L139" s="317"/>
    </row>
    <row r="140" spans="1:13" x14ac:dyDescent="0.35">
      <c r="A140" s="389" t="s">
        <v>51</v>
      </c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</row>
    <row r="141" spans="1:13" x14ac:dyDescent="0.35">
      <c r="A141" s="389" t="s">
        <v>453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</row>
    <row r="142" spans="1:13" x14ac:dyDescent="0.35"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</row>
    <row r="143" spans="1:13" x14ac:dyDescent="0.35"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</row>
    <row r="144" spans="1:13" x14ac:dyDescent="0.35">
      <c r="A144" s="395" t="s">
        <v>454</v>
      </c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</row>
    <row r="145" spans="1:13" x14ac:dyDescent="0.35">
      <c r="A145" s="389" t="s">
        <v>455</v>
      </c>
      <c r="B145" s="389"/>
      <c r="C145" s="389"/>
      <c r="D145" s="389"/>
      <c r="E145" s="389"/>
      <c r="F145" s="389"/>
      <c r="G145" s="389"/>
      <c r="H145" s="389"/>
      <c r="I145" s="389"/>
      <c r="J145" s="389"/>
      <c r="K145" s="389"/>
      <c r="L145" s="389"/>
      <c r="M145" s="389"/>
    </row>
    <row r="151" spans="1:13" x14ac:dyDescent="0.35">
      <c r="C151" s="247"/>
      <c r="D151" s="247"/>
      <c r="E151" s="247"/>
      <c r="F151" s="247"/>
      <c r="G151" s="247"/>
      <c r="H151" s="247"/>
      <c r="I151" s="247"/>
      <c r="J151" s="247"/>
      <c r="K151" s="250"/>
      <c r="L151" s="250"/>
    </row>
    <row r="152" spans="1:13" ht="23.5" x14ac:dyDescent="0.55000000000000004">
      <c r="A152" s="385" t="s">
        <v>0</v>
      </c>
      <c r="B152" s="385"/>
      <c r="C152" s="385"/>
      <c r="D152" s="385"/>
      <c r="E152" s="385"/>
      <c r="F152" s="385"/>
      <c r="G152" s="385"/>
      <c r="H152" s="385"/>
      <c r="I152" s="385"/>
      <c r="J152" s="385"/>
      <c r="K152" s="385"/>
      <c r="L152" s="385"/>
      <c r="M152" s="385"/>
    </row>
    <row r="153" spans="1:13" x14ac:dyDescent="0.35">
      <c r="C153" s="247"/>
      <c r="D153" s="247"/>
      <c r="E153" s="247"/>
      <c r="F153" s="247"/>
      <c r="G153" s="247"/>
      <c r="H153" s="247"/>
      <c r="I153" s="247"/>
      <c r="J153" s="247"/>
      <c r="K153" s="250"/>
      <c r="L153" s="250"/>
    </row>
    <row r="154" spans="1:13" x14ac:dyDescent="0.35">
      <c r="B154" t="s">
        <v>1</v>
      </c>
      <c r="C154" s="218" t="s">
        <v>585</v>
      </c>
      <c r="D154" s="81"/>
      <c r="E154" s="81"/>
      <c r="F154" s="81"/>
      <c r="G154" s="81"/>
      <c r="H154" s="81"/>
      <c r="I154" s="81"/>
      <c r="J154" s="81"/>
      <c r="K154" s="39"/>
      <c r="L154" s="39"/>
      <c r="M154" s="41"/>
    </row>
    <row r="155" spans="1:13" x14ac:dyDescent="0.35">
      <c r="B155" t="s">
        <v>3</v>
      </c>
      <c r="C155" s="228" t="s">
        <v>2</v>
      </c>
      <c r="D155" s="247"/>
      <c r="E155" s="247"/>
      <c r="F155" s="247"/>
      <c r="G155" s="247"/>
      <c r="H155" s="247"/>
      <c r="I155" s="247"/>
      <c r="J155" s="247"/>
      <c r="K155" s="250"/>
      <c r="L155" s="250"/>
    </row>
    <row r="156" spans="1:13" x14ac:dyDescent="0.35">
      <c r="B156" t="s">
        <v>4</v>
      </c>
      <c r="C156" s="25" t="s">
        <v>150</v>
      </c>
      <c r="D156" s="247"/>
      <c r="E156" s="247"/>
      <c r="F156" s="247"/>
      <c r="G156" s="247"/>
      <c r="H156" s="247"/>
      <c r="I156" s="247"/>
      <c r="J156" s="247"/>
      <c r="K156" s="250"/>
      <c r="L156" s="250"/>
    </row>
    <row r="157" spans="1:13" x14ac:dyDescent="0.35">
      <c r="C157" s="247"/>
      <c r="D157" s="247"/>
      <c r="E157" s="247"/>
      <c r="F157" s="247"/>
      <c r="G157" s="247"/>
      <c r="H157" s="247"/>
      <c r="I157" s="247"/>
      <c r="J157" s="247"/>
      <c r="K157" s="250"/>
      <c r="L157" s="250"/>
    </row>
    <row r="158" spans="1:13" ht="15.5" x14ac:dyDescent="0.35">
      <c r="A158" s="9"/>
      <c r="B158" s="9"/>
      <c r="C158" s="386" t="s">
        <v>7</v>
      </c>
      <c r="D158" s="387"/>
      <c r="E158" s="387"/>
      <c r="F158" s="387"/>
      <c r="G158" s="387"/>
      <c r="H158" s="387"/>
      <c r="I158" s="387"/>
      <c r="J158" s="388"/>
      <c r="K158" s="391" t="s">
        <v>10</v>
      </c>
      <c r="L158" s="392"/>
      <c r="M158" s="9"/>
    </row>
    <row r="159" spans="1:13" ht="15.5" x14ac:dyDescent="0.35">
      <c r="A159" s="10" t="s">
        <v>5</v>
      </c>
      <c r="B159" s="10" t="s">
        <v>6</v>
      </c>
      <c r="C159" s="28" t="s">
        <v>8</v>
      </c>
      <c r="D159" s="386" t="s">
        <v>9</v>
      </c>
      <c r="E159" s="387"/>
      <c r="F159" s="387"/>
      <c r="G159" s="387"/>
      <c r="H159" s="387"/>
      <c r="I159" s="387"/>
      <c r="J159" s="388"/>
      <c r="K159" s="393" t="s">
        <v>11</v>
      </c>
      <c r="L159" s="394"/>
      <c r="M159" s="10" t="s">
        <v>12</v>
      </c>
    </row>
    <row r="160" spans="1:13" ht="18.5" x14ac:dyDescent="0.45">
      <c r="A160" s="19"/>
      <c r="B160" s="1"/>
      <c r="C160" s="19"/>
      <c r="D160" s="20"/>
      <c r="E160" s="21"/>
      <c r="F160" s="21"/>
      <c r="G160" s="21"/>
      <c r="H160" s="21"/>
      <c r="I160" s="21"/>
      <c r="J160" s="22"/>
      <c r="K160" s="90"/>
      <c r="L160" s="92"/>
      <c r="M160" s="19"/>
    </row>
    <row r="161" spans="1:13" x14ac:dyDescent="0.35">
      <c r="A161" s="2">
        <v>1</v>
      </c>
      <c r="B161" s="2" t="s">
        <v>168</v>
      </c>
      <c r="C161" s="6" t="s">
        <v>13</v>
      </c>
      <c r="D161" s="249" t="s">
        <v>76</v>
      </c>
      <c r="E161" s="12" t="s">
        <v>25</v>
      </c>
      <c r="F161" s="12" t="s">
        <v>146</v>
      </c>
      <c r="G161" s="12" t="s">
        <v>25</v>
      </c>
      <c r="H161" s="317" t="s">
        <v>577</v>
      </c>
      <c r="I161" s="12" t="s">
        <v>25</v>
      </c>
      <c r="J161" s="24" t="s">
        <v>548</v>
      </c>
      <c r="K161" s="249">
        <v>5</v>
      </c>
      <c r="L161" s="251" t="s">
        <v>221</v>
      </c>
      <c r="M161" s="2"/>
    </row>
    <row r="162" spans="1:13" x14ac:dyDescent="0.35">
      <c r="A162" s="2">
        <v>2</v>
      </c>
      <c r="B162" s="2" t="s">
        <v>86</v>
      </c>
      <c r="C162" s="6" t="s">
        <v>17</v>
      </c>
      <c r="D162" s="249" t="s">
        <v>46</v>
      </c>
      <c r="E162" s="12" t="s">
        <v>25</v>
      </c>
      <c r="F162" s="12" t="s">
        <v>146</v>
      </c>
      <c r="G162" s="12" t="s">
        <v>25</v>
      </c>
      <c r="H162" s="317" t="s">
        <v>577</v>
      </c>
      <c r="I162" s="12" t="s">
        <v>25</v>
      </c>
      <c r="J162" s="24" t="s">
        <v>548</v>
      </c>
      <c r="K162" s="249">
        <v>5</v>
      </c>
      <c r="L162" s="251" t="s">
        <v>221</v>
      </c>
      <c r="M162" s="2"/>
    </row>
    <row r="163" spans="1:13" x14ac:dyDescent="0.35">
      <c r="A163" s="2">
        <v>3</v>
      </c>
      <c r="B163" s="2" t="s">
        <v>170</v>
      </c>
      <c r="C163" s="6" t="s">
        <v>13</v>
      </c>
      <c r="D163" s="316" t="s">
        <v>71</v>
      </c>
      <c r="E163" s="12" t="s">
        <v>25</v>
      </c>
      <c r="F163" s="12" t="s">
        <v>586</v>
      </c>
      <c r="G163" s="12" t="s">
        <v>25</v>
      </c>
      <c r="H163" s="317" t="s">
        <v>577</v>
      </c>
      <c r="I163" s="12" t="s">
        <v>25</v>
      </c>
      <c r="J163" s="24" t="s">
        <v>548</v>
      </c>
      <c r="K163" s="316">
        <v>9</v>
      </c>
      <c r="L163" s="318" t="s">
        <v>221</v>
      </c>
      <c r="M163" s="2"/>
    </row>
    <row r="164" spans="1:13" x14ac:dyDescent="0.35">
      <c r="A164" s="2">
        <v>4</v>
      </c>
      <c r="B164" s="2" t="s">
        <v>587</v>
      </c>
      <c r="C164" s="6" t="s">
        <v>137</v>
      </c>
      <c r="D164" s="316" t="s">
        <v>184</v>
      </c>
      <c r="E164" s="12" t="s">
        <v>25</v>
      </c>
      <c r="F164" s="12" t="s">
        <v>31</v>
      </c>
      <c r="G164" s="12" t="s">
        <v>25</v>
      </c>
      <c r="H164" s="317" t="s">
        <v>577</v>
      </c>
      <c r="I164" s="12" t="s">
        <v>25</v>
      </c>
      <c r="J164" s="24" t="s">
        <v>548</v>
      </c>
      <c r="K164" s="249">
        <v>2</v>
      </c>
      <c r="L164" s="251" t="s">
        <v>221</v>
      </c>
      <c r="M164" s="2"/>
    </row>
    <row r="165" spans="1:13" x14ac:dyDescent="0.35">
      <c r="A165" s="2">
        <v>5</v>
      </c>
      <c r="B165" s="2" t="s">
        <v>370</v>
      </c>
      <c r="C165" s="6" t="s">
        <v>13</v>
      </c>
      <c r="D165" s="316" t="s">
        <v>73</v>
      </c>
      <c r="E165" s="12" t="s">
        <v>25</v>
      </c>
      <c r="F165" s="12" t="s">
        <v>322</v>
      </c>
      <c r="G165" s="12" t="s">
        <v>25</v>
      </c>
      <c r="H165" s="317" t="s">
        <v>577</v>
      </c>
      <c r="I165" s="12" t="s">
        <v>25</v>
      </c>
      <c r="J165" s="24" t="s">
        <v>548</v>
      </c>
      <c r="K165" s="316">
        <v>4</v>
      </c>
      <c r="L165" s="318" t="s">
        <v>221</v>
      </c>
      <c r="M165" s="2"/>
    </row>
    <row r="166" spans="1:13" x14ac:dyDescent="0.35">
      <c r="A166" s="2"/>
      <c r="B166" s="1"/>
      <c r="C166" s="36"/>
      <c r="D166" s="37"/>
      <c r="E166" s="38"/>
      <c r="F166" s="38"/>
      <c r="G166" s="12"/>
      <c r="H166" s="250"/>
      <c r="I166" s="12"/>
      <c r="J166" s="24"/>
      <c r="K166" s="249"/>
      <c r="L166" s="251"/>
      <c r="M166" s="2"/>
    </row>
    <row r="167" spans="1:13" x14ac:dyDescent="0.35">
      <c r="A167" s="2"/>
      <c r="B167" s="2"/>
      <c r="C167" s="6"/>
      <c r="D167" s="249"/>
      <c r="E167" s="12"/>
      <c r="F167" s="12"/>
      <c r="G167" s="12"/>
      <c r="H167" s="250"/>
      <c r="I167" s="12"/>
      <c r="J167" s="24"/>
      <c r="K167" s="249"/>
      <c r="L167" s="251"/>
      <c r="M167" s="2"/>
    </row>
    <row r="168" spans="1:13" x14ac:dyDescent="0.35">
      <c r="A168" s="2"/>
      <c r="B168" s="2"/>
      <c r="C168" s="6"/>
      <c r="D168" s="249"/>
      <c r="E168" s="12"/>
      <c r="F168" s="12"/>
      <c r="G168" s="12"/>
      <c r="H168" s="250"/>
      <c r="I168" s="12"/>
      <c r="J168" s="24"/>
      <c r="K168" s="249"/>
      <c r="L168" s="251"/>
      <c r="M168" s="2"/>
    </row>
    <row r="169" spans="1:13" x14ac:dyDescent="0.35">
      <c r="A169" s="2"/>
      <c r="B169" s="2"/>
      <c r="C169" s="6"/>
      <c r="D169" s="249"/>
      <c r="E169" s="12"/>
      <c r="F169" s="250"/>
      <c r="G169" s="12"/>
      <c r="H169" s="250"/>
      <c r="I169" s="12"/>
      <c r="J169" s="24"/>
      <c r="K169" s="249"/>
      <c r="L169" s="251"/>
      <c r="M169" s="2"/>
    </row>
    <row r="170" spans="1:13" x14ac:dyDescent="0.35">
      <c r="A170" s="2"/>
      <c r="B170" s="2"/>
      <c r="C170" s="6"/>
      <c r="D170" s="249"/>
      <c r="E170" s="12"/>
      <c r="F170" s="12"/>
      <c r="G170" s="12"/>
      <c r="H170" s="250"/>
      <c r="I170" s="12"/>
      <c r="J170" s="24"/>
      <c r="K170" s="249"/>
      <c r="L170" s="251"/>
      <c r="M170" s="2"/>
    </row>
    <row r="171" spans="1:13" x14ac:dyDescent="0.35">
      <c r="A171" s="2"/>
      <c r="B171" s="1"/>
      <c r="C171" s="6"/>
      <c r="D171" s="249"/>
      <c r="E171" s="12"/>
      <c r="F171" s="12"/>
      <c r="G171" s="12"/>
      <c r="H171" s="250"/>
      <c r="I171" s="12"/>
      <c r="J171" s="24"/>
      <c r="K171" s="249"/>
      <c r="L171" s="251"/>
      <c r="M171" s="2"/>
    </row>
    <row r="172" spans="1:13" x14ac:dyDescent="0.35">
      <c r="A172" s="2"/>
      <c r="B172" s="2"/>
      <c r="C172" s="6"/>
      <c r="D172" s="249"/>
      <c r="E172" s="12"/>
      <c r="F172" s="250"/>
      <c r="G172" s="12"/>
      <c r="H172" s="250"/>
      <c r="I172" s="12"/>
      <c r="J172" s="24"/>
      <c r="K172" s="249"/>
      <c r="L172" s="251"/>
      <c r="M172" s="2"/>
    </row>
    <row r="173" spans="1:13" x14ac:dyDescent="0.35">
      <c r="A173" s="2"/>
      <c r="B173" s="2"/>
      <c r="C173" s="6"/>
      <c r="D173" s="249"/>
      <c r="E173" s="12"/>
      <c r="F173" s="12"/>
      <c r="G173" s="12"/>
      <c r="H173" s="250"/>
      <c r="I173" s="12"/>
      <c r="J173" s="24"/>
      <c r="K173" s="249"/>
      <c r="L173" s="251"/>
      <c r="M173" s="2"/>
    </row>
    <row r="174" spans="1:13" x14ac:dyDescent="0.35">
      <c r="A174" s="2"/>
      <c r="B174" s="2"/>
      <c r="C174" s="6"/>
      <c r="D174" s="249"/>
      <c r="E174" s="12"/>
      <c r="F174" s="12"/>
      <c r="G174" s="12"/>
      <c r="H174" s="250"/>
      <c r="I174" s="12"/>
      <c r="J174" s="24"/>
      <c r="K174" s="249"/>
      <c r="L174" s="251"/>
      <c r="M174" s="2"/>
    </row>
    <row r="175" spans="1:13" x14ac:dyDescent="0.35">
      <c r="A175" s="2"/>
      <c r="B175" s="2"/>
      <c r="C175" s="6"/>
      <c r="D175" s="249"/>
      <c r="E175" s="12"/>
      <c r="F175" s="12"/>
      <c r="G175" s="12"/>
      <c r="H175" s="250"/>
      <c r="I175" s="12"/>
      <c r="J175" s="24"/>
      <c r="K175" s="249"/>
      <c r="L175" s="251"/>
      <c r="M175" s="2"/>
    </row>
    <row r="176" spans="1:13" x14ac:dyDescent="0.35">
      <c r="A176" s="2"/>
      <c r="B176" s="2"/>
      <c r="C176" s="79"/>
      <c r="D176" s="249"/>
      <c r="E176" s="12"/>
      <c r="F176" s="12"/>
      <c r="G176" s="12"/>
      <c r="H176" s="250"/>
      <c r="I176" s="12"/>
      <c r="J176" s="24"/>
      <c r="K176" s="249"/>
      <c r="L176" s="251"/>
      <c r="M176" s="2"/>
    </row>
    <row r="177" spans="1:13" x14ac:dyDescent="0.35">
      <c r="A177" s="2"/>
      <c r="B177" s="2"/>
      <c r="C177" s="6"/>
      <c r="D177" s="249"/>
      <c r="E177" s="250"/>
      <c r="F177" s="250"/>
      <c r="G177" s="250"/>
      <c r="H177" s="250"/>
      <c r="I177" s="250"/>
      <c r="J177" s="251"/>
      <c r="K177" s="249"/>
      <c r="L177" s="251"/>
      <c r="M177" s="2"/>
    </row>
    <row r="178" spans="1:13" x14ac:dyDescent="0.35">
      <c r="A178" s="3"/>
      <c r="B178" s="3"/>
      <c r="C178" s="252"/>
      <c r="D178" s="16"/>
      <c r="E178" s="17"/>
      <c r="F178" s="17"/>
      <c r="G178" s="17"/>
      <c r="H178" s="17"/>
      <c r="I178" s="17"/>
      <c r="J178" s="18"/>
      <c r="K178" s="16"/>
      <c r="L178" s="18"/>
      <c r="M178" s="3"/>
    </row>
    <row r="179" spans="1:13" x14ac:dyDescent="0.35">
      <c r="C179" s="315"/>
      <c r="D179" s="315"/>
      <c r="E179" s="315"/>
      <c r="F179" s="390" t="s">
        <v>549</v>
      </c>
      <c r="G179" s="390"/>
      <c r="H179" s="390"/>
      <c r="I179" s="390"/>
      <c r="J179" s="390"/>
      <c r="K179" s="390"/>
      <c r="L179" s="390"/>
      <c r="M179" s="390"/>
    </row>
    <row r="180" spans="1:13" x14ac:dyDescent="0.35">
      <c r="A180" s="389" t="s">
        <v>333</v>
      </c>
      <c r="B180" s="389"/>
      <c r="C180" s="389"/>
      <c r="D180" s="389"/>
      <c r="E180" s="315"/>
      <c r="F180" s="389"/>
      <c r="G180" s="389"/>
      <c r="H180" s="389"/>
      <c r="I180" s="389"/>
      <c r="J180" s="389"/>
      <c r="K180" s="389"/>
      <c r="L180" s="389"/>
      <c r="M180" s="389"/>
    </row>
    <row r="181" spans="1:13" x14ac:dyDescent="0.35">
      <c r="A181" s="389" t="s">
        <v>579</v>
      </c>
      <c r="B181" s="389"/>
      <c r="C181" s="389"/>
      <c r="D181" s="389"/>
      <c r="E181" s="315"/>
      <c r="F181" s="389" t="s">
        <v>452</v>
      </c>
      <c r="G181" s="389"/>
      <c r="H181" s="389"/>
      <c r="I181" s="389"/>
      <c r="J181" s="389"/>
      <c r="K181" s="389"/>
      <c r="L181" s="389"/>
      <c r="M181" s="389"/>
    </row>
    <row r="182" spans="1:13" x14ac:dyDescent="0.35">
      <c r="A182" s="389"/>
      <c r="B182" s="389"/>
      <c r="C182" s="389"/>
      <c r="D182" s="389"/>
      <c r="E182" s="315"/>
      <c r="F182" s="315"/>
      <c r="G182" s="315"/>
      <c r="H182" s="315"/>
      <c r="I182" s="315"/>
      <c r="J182" s="315"/>
      <c r="K182" s="315"/>
      <c r="L182" s="315"/>
    </row>
    <row r="183" spans="1:13" x14ac:dyDescent="0.35"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</row>
    <row r="184" spans="1:13" x14ac:dyDescent="0.35">
      <c r="A184" s="389" t="s">
        <v>368</v>
      </c>
      <c r="B184" s="389"/>
      <c r="C184" s="389"/>
      <c r="D184" s="389"/>
      <c r="E184" s="315"/>
      <c r="F184" s="395" t="s">
        <v>90</v>
      </c>
      <c r="G184" s="395"/>
      <c r="H184" s="395"/>
      <c r="I184" s="395"/>
      <c r="J184" s="395"/>
      <c r="K184" s="395"/>
      <c r="L184" s="395"/>
      <c r="M184" s="395"/>
    </row>
    <row r="185" spans="1:13" x14ac:dyDescent="0.35">
      <c r="A185" s="389" t="s">
        <v>578</v>
      </c>
      <c r="B185" s="389"/>
      <c r="C185" s="389"/>
      <c r="D185" s="389"/>
      <c r="E185" s="315"/>
      <c r="F185" s="389" t="s">
        <v>460</v>
      </c>
      <c r="G185" s="389"/>
      <c r="H185" s="389"/>
      <c r="I185" s="389"/>
      <c r="J185" s="389"/>
      <c r="K185" s="389"/>
      <c r="L185" s="389"/>
      <c r="M185" s="389"/>
    </row>
    <row r="186" spans="1:13" x14ac:dyDescent="0.35">
      <c r="C186" s="315"/>
      <c r="D186" s="315"/>
      <c r="E186" s="315"/>
      <c r="F186" s="315"/>
      <c r="G186" s="315"/>
      <c r="H186" s="315"/>
      <c r="I186" s="315"/>
      <c r="J186" s="315"/>
      <c r="K186" s="317"/>
      <c r="L186" s="317"/>
    </row>
    <row r="187" spans="1:13" x14ac:dyDescent="0.35">
      <c r="A187" s="389" t="s">
        <v>51</v>
      </c>
      <c r="B187" s="389"/>
      <c r="C187" s="389"/>
      <c r="D187" s="389"/>
      <c r="E187" s="389"/>
      <c r="F187" s="389"/>
      <c r="G187" s="389"/>
      <c r="H187" s="389"/>
      <c r="I187" s="389"/>
      <c r="J187" s="389"/>
      <c r="K187" s="389"/>
      <c r="L187" s="389"/>
      <c r="M187" s="389"/>
    </row>
    <row r="188" spans="1:13" x14ac:dyDescent="0.35">
      <c r="A188" s="389" t="s">
        <v>453</v>
      </c>
      <c r="B188" s="389"/>
      <c r="C188" s="389"/>
      <c r="D188" s="389"/>
      <c r="E188" s="389"/>
      <c r="F188" s="389"/>
      <c r="G188" s="389"/>
      <c r="H188" s="389"/>
      <c r="I188" s="389"/>
      <c r="J188" s="389"/>
      <c r="K188" s="389"/>
      <c r="L188" s="389"/>
      <c r="M188" s="389"/>
    </row>
    <row r="189" spans="1:13" x14ac:dyDescent="0.35"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</row>
    <row r="190" spans="1:13" x14ac:dyDescent="0.35"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</row>
    <row r="191" spans="1:13" x14ac:dyDescent="0.35">
      <c r="A191" s="395" t="s">
        <v>454</v>
      </c>
      <c r="B191" s="395"/>
      <c r="C191" s="395"/>
      <c r="D191" s="395"/>
      <c r="E191" s="395"/>
      <c r="F191" s="395"/>
      <c r="G191" s="395"/>
      <c r="H191" s="395"/>
      <c r="I191" s="395"/>
      <c r="J191" s="395"/>
      <c r="K191" s="395"/>
      <c r="L191" s="395"/>
      <c r="M191" s="395"/>
    </row>
    <row r="192" spans="1:13" x14ac:dyDescent="0.35">
      <c r="A192" s="389" t="s">
        <v>455</v>
      </c>
      <c r="B192" s="389"/>
      <c r="C192" s="389"/>
      <c r="D192" s="389"/>
      <c r="E192" s="389"/>
      <c r="F192" s="389"/>
      <c r="G192" s="389"/>
      <c r="H192" s="389"/>
      <c r="I192" s="389"/>
      <c r="J192" s="389"/>
      <c r="K192" s="389"/>
      <c r="L192" s="389"/>
      <c r="M192" s="389"/>
    </row>
    <row r="200" spans="1:13" x14ac:dyDescent="0.35">
      <c r="C200" s="247"/>
      <c r="D200" s="247"/>
      <c r="E200" s="247"/>
      <c r="F200" s="247"/>
      <c r="G200" s="247"/>
      <c r="H200" s="247"/>
      <c r="I200" s="247"/>
      <c r="J200" s="247"/>
      <c r="K200" s="250"/>
      <c r="L200" s="250"/>
    </row>
    <row r="201" spans="1:13" ht="23.5" x14ac:dyDescent="0.55000000000000004">
      <c r="A201" s="385" t="s">
        <v>0</v>
      </c>
      <c r="B201" s="385"/>
      <c r="C201" s="385"/>
      <c r="D201" s="385"/>
      <c r="E201" s="385"/>
      <c r="F201" s="385"/>
      <c r="G201" s="385"/>
      <c r="H201" s="385"/>
      <c r="I201" s="385"/>
      <c r="J201" s="385"/>
      <c r="K201" s="385"/>
      <c r="L201" s="385"/>
      <c r="M201" s="385"/>
    </row>
    <row r="202" spans="1:13" x14ac:dyDescent="0.35">
      <c r="C202" s="247"/>
      <c r="D202" s="247"/>
      <c r="E202" s="247"/>
      <c r="F202" s="247"/>
      <c r="G202" s="247"/>
      <c r="H202" s="247"/>
      <c r="I202" s="247"/>
      <c r="J202" s="247"/>
      <c r="K202" s="250"/>
      <c r="L202" s="250"/>
    </row>
    <row r="203" spans="1:13" x14ac:dyDescent="0.35">
      <c r="B203" t="s">
        <v>1</v>
      </c>
      <c r="C203" s="218" t="s">
        <v>446</v>
      </c>
      <c r="D203" s="81"/>
      <c r="E203" s="81"/>
      <c r="F203" s="81"/>
      <c r="G203" s="81"/>
      <c r="H203" s="81"/>
      <c r="I203" s="81"/>
      <c r="J203" s="81"/>
      <c r="K203" s="39"/>
      <c r="L203" s="39"/>
      <c r="M203" s="41"/>
    </row>
    <row r="204" spans="1:13" x14ac:dyDescent="0.35">
      <c r="B204" t="s">
        <v>3</v>
      </c>
      <c r="C204" s="228" t="s">
        <v>2</v>
      </c>
      <c r="D204" s="247"/>
      <c r="E204" s="247"/>
      <c r="F204" s="247"/>
      <c r="G204" s="247"/>
      <c r="H204" s="247"/>
      <c r="I204" s="247"/>
      <c r="J204" s="247"/>
      <c r="K204" s="250"/>
      <c r="L204" s="250"/>
    </row>
    <row r="205" spans="1:13" x14ac:dyDescent="0.35">
      <c r="B205" t="s">
        <v>4</v>
      </c>
      <c r="C205" s="25" t="s">
        <v>150</v>
      </c>
      <c r="D205" s="247"/>
      <c r="E205" s="247"/>
      <c r="F205" s="247"/>
      <c r="G205" s="247"/>
      <c r="H205" s="247"/>
      <c r="I205" s="247"/>
      <c r="J205" s="247"/>
      <c r="K205" s="250"/>
      <c r="L205" s="250"/>
    </row>
    <row r="206" spans="1:13" x14ac:dyDescent="0.35">
      <c r="C206" s="247"/>
      <c r="D206" s="247"/>
      <c r="E206" s="247"/>
      <c r="F206" s="247"/>
      <c r="G206" s="247"/>
      <c r="H206" s="247"/>
      <c r="I206" s="247"/>
      <c r="J206" s="247"/>
      <c r="K206" s="250"/>
      <c r="L206" s="250"/>
    </row>
    <row r="207" spans="1:13" ht="15.5" x14ac:dyDescent="0.35">
      <c r="A207" s="9"/>
      <c r="B207" s="9"/>
      <c r="C207" s="386" t="s">
        <v>7</v>
      </c>
      <c r="D207" s="387"/>
      <c r="E207" s="387"/>
      <c r="F207" s="387"/>
      <c r="G207" s="387"/>
      <c r="H207" s="387"/>
      <c r="I207" s="387"/>
      <c r="J207" s="388"/>
      <c r="K207" s="391" t="s">
        <v>10</v>
      </c>
      <c r="L207" s="392"/>
      <c r="M207" s="9"/>
    </row>
    <row r="208" spans="1:13" ht="15.5" x14ac:dyDescent="0.35">
      <c r="A208" s="10" t="s">
        <v>5</v>
      </c>
      <c r="B208" s="10" t="s">
        <v>6</v>
      </c>
      <c r="C208" s="28" t="s">
        <v>8</v>
      </c>
      <c r="D208" s="386" t="s">
        <v>9</v>
      </c>
      <c r="E208" s="387"/>
      <c r="F208" s="387"/>
      <c r="G208" s="387"/>
      <c r="H208" s="387"/>
      <c r="I208" s="387"/>
      <c r="J208" s="388"/>
      <c r="K208" s="393" t="s">
        <v>11</v>
      </c>
      <c r="L208" s="394"/>
      <c r="M208" s="10" t="s">
        <v>12</v>
      </c>
    </row>
    <row r="209" spans="1:13" ht="18.5" x14ac:dyDescent="0.45">
      <c r="A209" s="2"/>
      <c r="B209" s="1"/>
      <c r="C209" s="6"/>
      <c r="D209" s="249"/>
      <c r="E209" s="12"/>
      <c r="F209" s="12"/>
      <c r="G209" s="12"/>
      <c r="H209" s="250"/>
      <c r="I209" s="12"/>
      <c r="J209" s="24"/>
      <c r="K209" s="249"/>
      <c r="L209" s="251"/>
      <c r="M209" s="19"/>
    </row>
    <row r="210" spans="1:13" x14ac:dyDescent="0.35">
      <c r="A210" s="2">
        <v>1</v>
      </c>
      <c r="B210" s="2" t="s">
        <v>319</v>
      </c>
      <c r="C210" s="6" t="s">
        <v>13</v>
      </c>
      <c r="D210" s="316" t="s">
        <v>66</v>
      </c>
      <c r="E210" s="12" t="s">
        <v>25</v>
      </c>
      <c r="F210" s="12" t="s">
        <v>32</v>
      </c>
      <c r="G210" s="12" t="s">
        <v>25</v>
      </c>
      <c r="H210" s="317" t="s">
        <v>590</v>
      </c>
      <c r="I210" s="12" t="s">
        <v>25</v>
      </c>
      <c r="J210" s="24" t="s">
        <v>548</v>
      </c>
      <c r="K210" s="249">
        <v>1</v>
      </c>
      <c r="L210" s="251" t="s">
        <v>221</v>
      </c>
      <c r="M210" s="2"/>
    </row>
    <row r="211" spans="1:13" x14ac:dyDescent="0.35">
      <c r="A211" s="2">
        <v>2</v>
      </c>
      <c r="B211" s="2" t="s">
        <v>86</v>
      </c>
      <c r="C211" s="6" t="s">
        <v>17</v>
      </c>
      <c r="D211" s="316" t="s">
        <v>68</v>
      </c>
      <c r="E211" s="12" t="s">
        <v>25</v>
      </c>
      <c r="F211" s="12" t="s">
        <v>32</v>
      </c>
      <c r="G211" s="12" t="s">
        <v>25</v>
      </c>
      <c r="H211" s="317" t="s">
        <v>590</v>
      </c>
      <c r="I211" s="12" t="s">
        <v>25</v>
      </c>
      <c r="J211" s="24" t="s">
        <v>548</v>
      </c>
      <c r="K211" s="249">
        <v>1</v>
      </c>
      <c r="L211" s="251" t="s">
        <v>221</v>
      </c>
      <c r="M211" s="2"/>
    </row>
    <row r="212" spans="1:13" x14ac:dyDescent="0.35">
      <c r="A212" s="2">
        <v>3</v>
      </c>
      <c r="B212" s="2" t="s">
        <v>22</v>
      </c>
      <c r="C212" s="6" t="s">
        <v>17</v>
      </c>
      <c r="D212" s="316" t="s">
        <v>34</v>
      </c>
      <c r="E212" s="12" t="s">
        <v>25</v>
      </c>
      <c r="F212" s="12" t="s">
        <v>80</v>
      </c>
      <c r="G212" s="12" t="s">
        <v>25</v>
      </c>
      <c r="H212" s="317" t="s">
        <v>590</v>
      </c>
      <c r="I212" s="12" t="s">
        <v>25</v>
      </c>
      <c r="J212" s="24" t="s">
        <v>548</v>
      </c>
      <c r="K212" s="249">
        <v>1</v>
      </c>
      <c r="L212" s="251" t="s">
        <v>221</v>
      </c>
      <c r="M212" s="2"/>
    </row>
    <row r="213" spans="1:13" x14ac:dyDescent="0.35">
      <c r="A213" s="2">
        <v>4</v>
      </c>
      <c r="B213" s="2" t="s">
        <v>591</v>
      </c>
      <c r="C213" s="6" t="s">
        <v>13</v>
      </c>
      <c r="D213" s="316" t="s">
        <v>71</v>
      </c>
      <c r="E213" s="12" t="s">
        <v>25</v>
      </c>
      <c r="F213" s="12">
        <v>13</v>
      </c>
      <c r="G213" s="12" t="s">
        <v>25</v>
      </c>
      <c r="H213" s="317" t="s">
        <v>590</v>
      </c>
      <c r="I213" s="12" t="s">
        <v>25</v>
      </c>
      <c r="J213" s="24" t="s">
        <v>548</v>
      </c>
      <c r="K213" s="249">
        <v>1</v>
      </c>
      <c r="L213" s="251" t="s">
        <v>221</v>
      </c>
      <c r="M213" s="2"/>
    </row>
    <row r="214" spans="1:13" x14ac:dyDescent="0.35">
      <c r="A214" s="2">
        <v>5</v>
      </c>
      <c r="B214" s="2" t="s">
        <v>148</v>
      </c>
      <c r="C214" s="6" t="s">
        <v>13</v>
      </c>
      <c r="D214" s="249" t="s">
        <v>73</v>
      </c>
      <c r="E214" s="12" t="s">
        <v>25</v>
      </c>
      <c r="F214" s="12" t="s">
        <v>80</v>
      </c>
      <c r="G214" s="12" t="s">
        <v>25</v>
      </c>
      <c r="H214" s="317" t="s">
        <v>590</v>
      </c>
      <c r="I214" s="12" t="s">
        <v>25</v>
      </c>
      <c r="J214" s="24" t="s">
        <v>548</v>
      </c>
      <c r="K214" s="249">
        <v>1</v>
      </c>
      <c r="L214" s="251" t="s">
        <v>221</v>
      </c>
      <c r="M214" s="2"/>
    </row>
    <row r="215" spans="1:13" x14ac:dyDescent="0.35">
      <c r="A215" s="2"/>
      <c r="B215" s="2"/>
      <c r="C215" s="6"/>
      <c r="D215" s="249"/>
      <c r="E215" s="12"/>
      <c r="F215" s="250"/>
      <c r="G215" s="12"/>
      <c r="H215" s="250"/>
      <c r="I215" s="12"/>
      <c r="J215" s="24"/>
      <c r="K215" s="249"/>
      <c r="L215" s="251"/>
      <c r="M215" s="2"/>
    </row>
    <row r="216" spans="1:13" x14ac:dyDescent="0.35">
      <c r="A216" s="2"/>
      <c r="B216" s="2"/>
      <c r="C216" s="6"/>
      <c r="D216" s="249"/>
      <c r="E216" s="12"/>
      <c r="F216" s="12"/>
      <c r="G216" s="12"/>
      <c r="H216" s="250"/>
      <c r="I216" s="12"/>
      <c r="J216" s="24"/>
      <c r="K216" s="249"/>
      <c r="L216" s="251"/>
      <c r="M216" s="2"/>
    </row>
    <row r="217" spans="1:13" x14ac:dyDescent="0.35">
      <c r="A217" s="2"/>
      <c r="B217" s="1"/>
      <c r="C217" s="6"/>
      <c r="D217" s="249"/>
      <c r="E217" s="12"/>
      <c r="F217" s="12"/>
      <c r="G217" s="12"/>
      <c r="H217" s="250"/>
      <c r="I217" s="12"/>
      <c r="J217" s="24"/>
      <c r="K217" s="249"/>
      <c r="L217" s="251"/>
      <c r="M217" s="2"/>
    </row>
    <row r="218" spans="1:13" x14ac:dyDescent="0.35">
      <c r="A218" s="2"/>
      <c r="B218" s="2"/>
      <c r="C218" s="6"/>
      <c r="D218" s="249"/>
      <c r="E218" s="12"/>
      <c r="F218" s="250"/>
      <c r="G218" s="12"/>
      <c r="H218" s="250"/>
      <c r="I218" s="12"/>
      <c r="J218" s="24"/>
      <c r="K218" s="249"/>
      <c r="L218" s="251"/>
      <c r="M218" s="2"/>
    </row>
    <row r="219" spans="1:13" x14ac:dyDescent="0.35">
      <c r="A219" s="2"/>
      <c r="B219" s="2"/>
      <c r="C219" s="6"/>
      <c r="D219" s="249"/>
      <c r="E219" s="12"/>
      <c r="F219" s="12"/>
      <c r="G219" s="12"/>
      <c r="H219" s="250"/>
      <c r="I219" s="12"/>
      <c r="J219" s="24"/>
      <c r="K219" s="249"/>
      <c r="L219" s="251"/>
      <c r="M219" s="2"/>
    </row>
    <row r="220" spans="1:13" x14ac:dyDescent="0.35">
      <c r="A220" s="2"/>
      <c r="B220" s="2"/>
      <c r="C220" s="6"/>
      <c r="D220" s="249"/>
      <c r="E220" s="12"/>
      <c r="F220" s="12"/>
      <c r="G220" s="12"/>
      <c r="H220" s="250"/>
      <c r="I220" s="12"/>
      <c r="J220" s="24"/>
      <c r="K220" s="249"/>
      <c r="L220" s="251"/>
      <c r="M220" s="2"/>
    </row>
    <row r="221" spans="1:13" x14ac:dyDescent="0.35">
      <c r="A221" s="2"/>
      <c r="B221" s="2"/>
      <c r="C221" s="6"/>
      <c r="D221" s="249"/>
      <c r="E221" s="12"/>
      <c r="F221" s="12"/>
      <c r="G221" s="12"/>
      <c r="H221" s="250"/>
      <c r="I221" s="12"/>
      <c r="J221" s="24"/>
      <c r="K221" s="249"/>
      <c r="L221" s="251"/>
      <c r="M221" s="2"/>
    </row>
    <row r="222" spans="1:13" x14ac:dyDescent="0.35">
      <c r="A222" s="2"/>
      <c r="B222" s="2"/>
      <c r="C222" s="79"/>
      <c r="D222" s="249"/>
      <c r="E222" s="12"/>
      <c r="F222" s="12"/>
      <c r="G222" s="12"/>
      <c r="H222" s="250"/>
      <c r="I222" s="12"/>
      <c r="J222" s="24"/>
      <c r="K222" s="249"/>
      <c r="L222" s="251"/>
      <c r="M222" s="2"/>
    </row>
    <row r="223" spans="1:13" x14ac:dyDescent="0.35">
      <c r="A223" s="2"/>
      <c r="B223" s="2"/>
      <c r="C223" s="6"/>
      <c r="D223" s="249"/>
      <c r="E223" s="12"/>
      <c r="F223" s="12"/>
      <c r="G223" s="12"/>
      <c r="H223" s="250"/>
      <c r="I223" s="12"/>
      <c r="J223" s="24"/>
      <c r="K223" s="249"/>
      <c r="L223" s="251"/>
      <c r="M223" s="2"/>
    </row>
    <row r="224" spans="1:13" x14ac:dyDescent="0.35">
      <c r="A224" s="2"/>
      <c r="B224" s="2"/>
      <c r="C224" s="6"/>
      <c r="D224" s="249"/>
      <c r="E224" s="12"/>
      <c r="F224" s="12"/>
      <c r="G224" s="12"/>
      <c r="H224" s="250"/>
      <c r="I224" s="12"/>
      <c r="J224" s="24"/>
      <c r="K224" s="249"/>
      <c r="L224" s="251"/>
      <c r="M224" s="2"/>
    </row>
    <row r="225" spans="1:13" x14ac:dyDescent="0.35">
      <c r="A225" s="2"/>
      <c r="B225" s="2"/>
      <c r="C225" s="79"/>
      <c r="D225" s="249"/>
      <c r="E225" s="12"/>
      <c r="F225" s="12"/>
      <c r="G225" s="12"/>
      <c r="H225" s="250"/>
      <c r="I225" s="12"/>
      <c r="J225" s="24"/>
      <c r="K225" s="249"/>
      <c r="L225" s="251"/>
      <c r="M225" s="2"/>
    </row>
    <row r="226" spans="1:13" x14ac:dyDescent="0.35">
      <c r="A226" s="2"/>
      <c r="B226" s="2"/>
      <c r="C226" s="6"/>
      <c r="D226" s="249"/>
      <c r="E226" s="250"/>
      <c r="F226" s="250"/>
      <c r="G226" s="250"/>
      <c r="H226" s="250"/>
      <c r="I226" s="250"/>
      <c r="J226" s="251"/>
      <c r="K226" s="249"/>
      <c r="L226" s="251"/>
      <c r="M226" s="2"/>
    </row>
    <row r="227" spans="1:13" x14ac:dyDescent="0.35">
      <c r="A227" s="3"/>
      <c r="B227" s="3"/>
      <c r="C227" s="252"/>
      <c r="D227" s="16"/>
      <c r="E227" s="17"/>
      <c r="F227" s="17"/>
      <c r="G227" s="17"/>
      <c r="H227" s="17"/>
      <c r="I227" s="17"/>
      <c r="J227" s="18"/>
      <c r="K227" s="16"/>
      <c r="L227" s="18"/>
      <c r="M227" s="3"/>
    </row>
    <row r="228" spans="1:13" x14ac:dyDescent="0.35">
      <c r="C228" s="315"/>
      <c r="D228" s="315"/>
      <c r="E228" s="315"/>
      <c r="F228" s="390" t="s">
        <v>549</v>
      </c>
      <c r="G228" s="390"/>
      <c r="H228" s="390"/>
      <c r="I228" s="390"/>
      <c r="J228" s="390"/>
      <c r="K228" s="390"/>
      <c r="L228" s="390"/>
      <c r="M228" s="390"/>
    </row>
    <row r="229" spans="1:13" x14ac:dyDescent="0.35">
      <c r="A229" s="389" t="s">
        <v>333</v>
      </c>
      <c r="B229" s="389"/>
      <c r="C229" s="389"/>
      <c r="D229" s="389"/>
      <c r="E229" s="315"/>
      <c r="F229" s="389"/>
      <c r="G229" s="389"/>
      <c r="H229" s="389"/>
      <c r="I229" s="389"/>
      <c r="J229" s="389"/>
      <c r="K229" s="389"/>
      <c r="L229" s="389"/>
      <c r="M229" s="389"/>
    </row>
    <row r="230" spans="1:13" x14ac:dyDescent="0.35">
      <c r="A230" s="389" t="s">
        <v>579</v>
      </c>
      <c r="B230" s="389"/>
      <c r="C230" s="389"/>
      <c r="D230" s="389"/>
      <c r="E230" s="315"/>
      <c r="F230" s="389" t="s">
        <v>452</v>
      </c>
      <c r="G230" s="389"/>
      <c r="H230" s="389"/>
      <c r="I230" s="389"/>
      <c r="J230" s="389"/>
      <c r="K230" s="389"/>
      <c r="L230" s="389"/>
      <c r="M230" s="389"/>
    </row>
    <row r="231" spans="1:13" x14ac:dyDescent="0.35">
      <c r="A231" s="389"/>
      <c r="B231" s="389"/>
      <c r="C231" s="389"/>
      <c r="D231" s="389"/>
      <c r="E231" s="315"/>
      <c r="F231" s="315"/>
      <c r="G231" s="315"/>
      <c r="H231" s="315"/>
      <c r="I231" s="315"/>
      <c r="J231" s="315"/>
      <c r="K231" s="315"/>
      <c r="L231" s="315"/>
    </row>
    <row r="232" spans="1:13" x14ac:dyDescent="0.35"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</row>
    <row r="233" spans="1:13" x14ac:dyDescent="0.35">
      <c r="A233" s="389" t="s">
        <v>368</v>
      </c>
      <c r="B233" s="389"/>
      <c r="C233" s="389"/>
      <c r="D233" s="389"/>
      <c r="E233" s="315"/>
      <c r="F233" s="395" t="s">
        <v>90</v>
      </c>
      <c r="G233" s="395"/>
      <c r="H233" s="395"/>
      <c r="I233" s="395"/>
      <c r="J233" s="395"/>
      <c r="K233" s="395"/>
      <c r="L233" s="395"/>
      <c r="M233" s="395"/>
    </row>
    <row r="234" spans="1:13" x14ac:dyDescent="0.35">
      <c r="A234" s="389" t="s">
        <v>578</v>
      </c>
      <c r="B234" s="389"/>
      <c r="C234" s="389"/>
      <c r="D234" s="389"/>
      <c r="E234" s="315"/>
      <c r="F234" s="389" t="s">
        <v>460</v>
      </c>
      <c r="G234" s="389"/>
      <c r="H234" s="389"/>
      <c r="I234" s="389"/>
      <c r="J234" s="389"/>
      <c r="K234" s="389"/>
      <c r="L234" s="389"/>
      <c r="M234" s="389"/>
    </row>
    <row r="235" spans="1:13" x14ac:dyDescent="0.35">
      <c r="C235" s="315"/>
      <c r="D235" s="315"/>
      <c r="E235" s="315"/>
      <c r="F235" s="315"/>
      <c r="G235" s="315"/>
      <c r="H235" s="315"/>
      <c r="I235" s="315"/>
      <c r="J235" s="315"/>
      <c r="K235" s="317"/>
      <c r="L235" s="317"/>
    </row>
    <row r="236" spans="1:13" x14ac:dyDescent="0.35">
      <c r="A236" s="389" t="s">
        <v>51</v>
      </c>
      <c r="B236" s="389"/>
      <c r="C236" s="389"/>
      <c r="D236" s="389"/>
      <c r="E236" s="389"/>
      <c r="F236" s="389"/>
      <c r="G236" s="389"/>
      <c r="H236" s="389"/>
      <c r="I236" s="389"/>
      <c r="J236" s="389"/>
      <c r="K236" s="389"/>
      <c r="L236" s="389"/>
      <c r="M236" s="389"/>
    </row>
    <row r="237" spans="1:13" x14ac:dyDescent="0.35">
      <c r="A237" s="389" t="s">
        <v>453</v>
      </c>
      <c r="B237" s="389"/>
      <c r="C237" s="389"/>
      <c r="D237" s="389"/>
      <c r="E237" s="389"/>
      <c r="F237" s="389"/>
      <c r="G237" s="389"/>
      <c r="H237" s="389"/>
      <c r="I237" s="389"/>
      <c r="J237" s="389"/>
      <c r="K237" s="389"/>
      <c r="L237" s="389"/>
      <c r="M237" s="389"/>
    </row>
    <row r="238" spans="1:13" x14ac:dyDescent="0.35"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</row>
    <row r="239" spans="1:13" x14ac:dyDescent="0.35">
      <c r="C239" s="315"/>
      <c r="D239" s="315"/>
      <c r="E239" s="315"/>
      <c r="F239" s="315"/>
      <c r="G239" s="315"/>
      <c r="H239" s="315"/>
      <c r="I239" s="315"/>
      <c r="J239" s="315"/>
      <c r="K239" s="315"/>
      <c r="L239" s="315"/>
    </row>
    <row r="240" spans="1:13" x14ac:dyDescent="0.35">
      <c r="A240" s="395" t="s">
        <v>454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</row>
    <row r="241" spans="1:13" x14ac:dyDescent="0.35">
      <c r="A241" s="389" t="s">
        <v>455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</row>
    <row r="249" spans="1:13" x14ac:dyDescent="0.35">
      <c r="C249" s="247"/>
      <c r="D249" s="247"/>
      <c r="E249" s="247"/>
      <c r="F249" s="247"/>
      <c r="G249" s="247"/>
      <c r="H249" s="247"/>
      <c r="I249" s="247"/>
      <c r="J249" s="247"/>
      <c r="K249" s="250"/>
      <c r="L249" s="250"/>
    </row>
    <row r="250" spans="1:13" ht="23.5" x14ac:dyDescent="0.55000000000000004">
      <c r="A250" s="385" t="s">
        <v>0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</row>
    <row r="251" spans="1:13" x14ac:dyDescent="0.35">
      <c r="C251" s="247"/>
      <c r="D251" s="247"/>
      <c r="E251" s="247"/>
      <c r="F251" s="247"/>
      <c r="G251" s="247"/>
      <c r="H251" s="247"/>
      <c r="I251" s="247"/>
      <c r="J251" s="247"/>
      <c r="K251" s="250"/>
      <c r="L251" s="250"/>
    </row>
    <row r="252" spans="1:13" x14ac:dyDescent="0.35">
      <c r="B252" t="s">
        <v>1</v>
      </c>
      <c r="C252" s="218" t="s">
        <v>592</v>
      </c>
      <c r="D252" s="81"/>
      <c r="E252" s="81"/>
      <c r="F252" s="81"/>
      <c r="G252" s="81"/>
      <c r="H252" s="81"/>
      <c r="I252" s="81"/>
      <c r="J252" s="81"/>
      <c r="K252" s="39"/>
      <c r="L252" s="39"/>
      <c r="M252" s="41"/>
    </row>
    <row r="253" spans="1:13" x14ac:dyDescent="0.35">
      <c r="B253" t="s">
        <v>3</v>
      </c>
      <c r="C253" s="228" t="s">
        <v>2</v>
      </c>
      <c r="D253" s="247"/>
      <c r="E253" s="247"/>
      <c r="F253" s="247"/>
      <c r="G253" s="247"/>
      <c r="H253" s="247"/>
      <c r="I253" s="247"/>
      <c r="J253" s="247"/>
      <c r="K253" s="250"/>
      <c r="L253" s="250"/>
    </row>
    <row r="254" spans="1:13" x14ac:dyDescent="0.35">
      <c r="B254" t="s">
        <v>4</v>
      </c>
      <c r="C254" s="25" t="s">
        <v>150</v>
      </c>
      <c r="D254" s="247"/>
      <c r="E254" s="247"/>
      <c r="F254" s="247"/>
      <c r="G254" s="247"/>
      <c r="H254" s="247"/>
      <c r="I254" s="247"/>
      <c r="J254" s="247"/>
      <c r="K254" s="250"/>
      <c r="L254" s="250"/>
    </row>
    <row r="255" spans="1:13" x14ac:dyDescent="0.35">
      <c r="C255" s="247"/>
      <c r="D255" s="247"/>
      <c r="E255" s="247"/>
      <c r="F255" s="247"/>
      <c r="G255" s="247"/>
      <c r="H255" s="247"/>
      <c r="I255" s="247"/>
      <c r="J255" s="247"/>
      <c r="K255" s="250"/>
      <c r="L255" s="250"/>
    </row>
    <row r="256" spans="1:13" ht="15.5" x14ac:dyDescent="0.35">
      <c r="A256" s="9"/>
      <c r="B256" s="9"/>
      <c r="C256" s="386" t="s">
        <v>7</v>
      </c>
      <c r="D256" s="387"/>
      <c r="E256" s="387"/>
      <c r="F256" s="387"/>
      <c r="G256" s="387"/>
      <c r="H256" s="387"/>
      <c r="I256" s="387"/>
      <c r="J256" s="388"/>
      <c r="K256" s="391" t="s">
        <v>10</v>
      </c>
      <c r="L256" s="392"/>
      <c r="M256" s="9"/>
    </row>
    <row r="257" spans="1:13" ht="15.5" x14ac:dyDescent="0.35">
      <c r="A257" s="10" t="s">
        <v>5</v>
      </c>
      <c r="B257" s="10" t="s">
        <v>6</v>
      </c>
      <c r="C257" s="28" t="s">
        <v>8</v>
      </c>
      <c r="D257" s="386" t="s">
        <v>9</v>
      </c>
      <c r="E257" s="387"/>
      <c r="F257" s="387"/>
      <c r="G257" s="387"/>
      <c r="H257" s="387"/>
      <c r="I257" s="387"/>
      <c r="J257" s="388"/>
      <c r="K257" s="393" t="s">
        <v>11</v>
      </c>
      <c r="L257" s="394"/>
      <c r="M257" s="10" t="s">
        <v>12</v>
      </c>
    </row>
    <row r="258" spans="1:13" ht="18.5" x14ac:dyDescent="0.45">
      <c r="A258" s="2"/>
      <c r="B258" s="1"/>
      <c r="C258" s="6"/>
      <c r="D258" s="249"/>
      <c r="E258" s="12"/>
      <c r="F258" s="12"/>
      <c r="G258" s="12"/>
      <c r="H258" s="250"/>
      <c r="I258" s="12"/>
      <c r="J258" s="24"/>
      <c r="K258" s="249"/>
      <c r="L258" s="251"/>
      <c r="M258" s="19"/>
    </row>
    <row r="259" spans="1:13" x14ac:dyDescent="0.35">
      <c r="A259" s="2">
        <v>1</v>
      </c>
      <c r="B259" s="2" t="s">
        <v>319</v>
      </c>
      <c r="C259" s="6" t="s">
        <v>13</v>
      </c>
      <c r="D259" s="316" t="s">
        <v>66</v>
      </c>
      <c r="E259" s="12" t="s">
        <v>25</v>
      </c>
      <c r="F259" s="12" t="s">
        <v>74</v>
      </c>
      <c r="G259" s="12" t="s">
        <v>25</v>
      </c>
      <c r="H259" s="317" t="s">
        <v>593</v>
      </c>
      <c r="I259" s="12" t="s">
        <v>25</v>
      </c>
      <c r="J259" s="24" t="s">
        <v>548</v>
      </c>
      <c r="K259" s="316">
        <v>1</v>
      </c>
      <c r="L259" s="318" t="s">
        <v>221</v>
      </c>
      <c r="M259" s="2"/>
    </row>
    <row r="260" spans="1:13" x14ac:dyDescent="0.35">
      <c r="A260" s="2">
        <v>2</v>
      </c>
      <c r="B260" s="2" t="s">
        <v>86</v>
      </c>
      <c r="C260" s="6" t="s">
        <v>17</v>
      </c>
      <c r="D260" s="316" t="s">
        <v>68</v>
      </c>
      <c r="E260" s="12" t="s">
        <v>25</v>
      </c>
      <c r="F260" s="12" t="s">
        <v>74</v>
      </c>
      <c r="G260" s="12" t="s">
        <v>25</v>
      </c>
      <c r="H260" s="317" t="s">
        <v>593</v>
      </c>
      <c r="I260" s="12" t="s">
        <v>25</v>
      </c>
      <c r="J260" s="24" t="s">
        <v>548</v>
      </c>
      <c r="K260" s="316">
        <v>1</v>
      </c>
      <c r="L260" s="318" t="s">
        <v>221</v>
      </c>
      <c r="M260" s="2"/>
    </row>
    <row r="261" spans="1:13" x14ac:dyDescent="0.35">
      <c r="A261" s="2">
        <v>3</v>
      </c>
      <c r="B261" s="2" t="s">
        <v>22</v>
      </c>
      <c r="C261" s="6" t="s">
        <v>17</v>
      </c>
      <c r="D261" s="316" t="s">
        <v>34</v>
      </c>
      <c r="E261" s="12" t="s">
        <v>25</v>
      </c>
      <c r="F261" s="12" t="s">
        <v>176</v>
      </c>
      <c r="G261" s="12" t="s">
        <v>25</v>
      </c>
      <c r="H261" s="317" t="s">
        <v>593</v>
      </c>
      <c r="I261" s="12" t="s">
        <v>25</v>
      </c>
      <c r="J261" s="24" t="s">
        <v>548</v>
      </c>
      <c r="K261" s="316">
        <v>1</v>
      </c>
      <c r="L261" s="318" t="s">
        <v>221</v>
      </c>
      <c r="M261" s="2"/>
    </row>
    <row r="262" spans="1:13" x14ac:dyDescent="0.35">
      <c r="A262" s="2">
        <v>4</v>
      </c>
      <c r="B262" s="2" t="s">
        <v>591</v>
      </c>
      <c r="C262" s="6" t="s">
        <v>13</v>
      </c>
      <c r="D262" s="316" t="s">
        <v>71</v>
      </c>
      <c r="E262" s="12" t="s">
        <v>25</v>
      </c>
      <c r="F262" s="12">
        <v>14</v>
      </c>
      <c r="G262" s="12" t="s">
        <v>25</v>
      </c>
      <c r="H262" s="317" t="s">
        <v>593</v>
      </c>
      <c r="I262" s="12" t="s">
        <v>25</v>
      </c>
      <c r="J262" s="24" t="s">
        <v>548</v>
      </c>
      <c r="K262" s="316">
        <v>1</v>
      </c>
      <c r="L262" s="318" t="s">
        <v>221</v>
      </c>
      <c r="M262" s="2"/>
    </row>
    <row r="263" spans="1:13" x14ac:dyDescent="0.35">
      <c r="A263" s="2"/>
      <c r="B263" s="2"/>
      <c r="C263" s="6"/>
      <c r="D263" s="316"/>
      <c r="E263" s="12"/>
      <c r="F263" s="12"/>
      <c r="G263" s="12"/>
      <c r="H263" s="317"/>
      <c r="I263" s="12"/>
      <c r="J263" s="24"/>
      <c r="K263" s="316"/>
      <c r="L263" s="318"/>
      <c r="M263" s="2"/>
    </row>
    <row r="264" spans="1:13" x14ac:dyDescent="0.35">
      <c r="A264" s="2"/>
      <c r="B264" s="2"/>
      <c r="C264" s="6"/>
      <c r="D264" s="316"/>
      <c r="E264" s="12"/>
      <c r="F264" s="317"/>
      <c r="G264" s="12"/>
      <c r="H264" s="317"/>
      <c r="I264" s="12"/>
      <c r="J264" s="24"/>
      <c r="K264" s="316"/>
      <c r="L264" s="318"/>
      <c r="M264" s="2"/>
    </row>
    <row r="265" spans="1:13" x14ac:dyDescent="0.35">
      <c r="A265" s="2"/>
      <c r="B265" s="2"/>
      <c r="C265" s="6"/>
      <c r="D265" s="316"/>
      <c r="E265" s="12"/>
      <c r="F265" s="12"/>
      <c r="G265" s="12"/>
      <c r="H265" s="317"/>
      <c r="I265" s="12"/>
      <c r="J265" s="24"/>
      <c r="K265" s="316"/>
      <c r="L265" s="318"/>
      <c r="M265" s="2"/>
    </row>
    <row r="266" spans="1:13" x14ac:dyDescent="0.35">
      <c r="A266" s="2"/>
      <c r="B266" s="1"/>
      <c r="C266" s="6"/>
      <c r="D266" s="316"/>
      <c r="E266" s="12"/>
      <c r="F266" s="12"/>
      <c r="G266" s="12"/>
      <c r="H266" s="317"/>
      <c r="I266" s="12"/>
      <c r="J266" s="24"/>
      <c r="K266" s="316"/>
      <c r="L266" s="318"/>
      <c r="M266" s="2"/>
    </row>
    <row r="267" spans="1:13" x14ac:dyDescent="0.35">
      <c r="A267" s="2"/>
      <c r="B267" s="2"/>
      <c r="C267" s="6"/>
      <c r="D267" s="316"/>
      <c r="E267" s="12"/>
      <c r="F267" s="317"/>
      <c r="G267" s="12"/>
      <c r="H267" s="317"/>
      <c r="I267" s="12"/>
      <c r="J267" s="24"/>
      <c r="K267" s="316"/>
      <c r="L267" s="318"/>
      <c r="M267" s="2"/>
    </row>
    <row r="268" spans="1:13" x14ac:dyDescent="0.35">
      <c r="A268" s="2"/>
      <c r="B268" s="2"/>
      <c r="C268" s="6"/>
      <c r="D268" s="316"/>
      <c r="E268" s="12"/>
      <c r="F268" s="12"/>
      <c r="G268" s="12"/>
      <c r="H268" s="317"/>
      <c r="I268" s="12"/>
      <c r="J268" s="24"/>
      <c r="K268" s="316"/>
      <c r="L268" s="318"/>
      <c r="M268" s="2"/>
    </row>
    <row r="269" spans="1:13" x14ac:dyDescent="0.35">
      <c r="A269" s="2"/>
      <c r="B269" s="2"/>
      <c r="C269" s="6"/>
      <c r="D269" s="316"/>
      <c r="E269" s="12"/>
      <c r="F269" s="12"/>
      <c r="G269" s="12"/>
      <c r="H269" s="317"/>
      <c r="I269" s="12"/>
      <c r="J269" s="24"/>
      <c r="K269" s="316"/>
      <c r="L269" s="318"/>
      <c r="M269" s="2"/>
    </row>
    <row r="270" spans="1:13" x14ac:dyDescent="0.35">
      <c r="A270" s="2"/>
      <c r="B270" s="2"/>
      <c r="C270" s="6"/>
      <c r="D270" s="316"/>
      <c r="E270" s="12"/>
      <c r="F270" s="12"/>
      <c r="G270" s="12"/>
      <c r="H270" s="317"/>
      <c r="I270" s="12"/>
      <c r="J270" s="24"/>
      <c r="K270" s="316"/>
      <c r="L270" s="318"/>
      <c r="M270" s="2"/>
    </row>
    <row r="271" spans="1:13" x14ac:dyDescent="0.35">
      <c r="A271" s="2"/>
      <c r="B271" s="2"/>
      <c r="C271" s="6"/>
      <c r="D271" s="249"/>
      <c r="E271" s="12"/>
      <c r="F271" s="12"/>
      <c r="G271" s="12"/>
      <c r="H271" s="250"/>
      <c r="I271" s="12"/>
      <c r="J271" s="24"/>
      <c r="K271" s="249"/>
      <c r="L271" s="251"/>
      <c r="M271" s="2"/>
    </row>
    <row r="272" spans="1:13" x14ac:dyDescent="0.35">
      <c r="A272" s="2"/>
      <c r="B272" s="2"/>
      <c r="C272" s="6"/>
      <c r="D272" s="249"/>
      <c r="E272" s="12"/>
      <c r="F272" s="12"/>
      <c r="G272" s="12"/>
      <c r="H272" s="250"/>
      <c r="I272" s="12"/>
      <c r="J272" s="24"/>
      <c r="K272" s="249"/>
      <c r="L272" s="251"/>
      <c r="M272" s="2"/>
    </row>
    <row r="273" spans="1:13" x14ac:dyDescent="0.35">
      <c r="A273" s="2"/>
      <c r="B273" s="2"/>
      <c r="C273" s="6"/>
      <c r="D273" s="249"/>
      <c r="E273" s="12"/>
      <c r="F273" s="12"/>
      <c r="G273" s="12"/>
      <c r="H273" s="250"/>
      <c r="I273" s="12"/>
      <c r="J273" s="24"/>
      <c r="K273" s="249"/>
      <c r="L273" s="251"/>
      <c r="M273" s="2"/>
    </row>
    <row r="274" spans="1:13" x14ac:dyDescent="0.35">
      <c r="A274" s="2"/>
      <c r="B274" s="2"/>
      <c r="C274" s="6"/>
      <c r="D274" s="249"/>
      <c r="E274" s="12"/>
      <c r="F274" s="12"/>
      <c r="G274" s="12"/>
      <c r="H274" s="250"/>
      <c r="I274" s="12"/>
      <c r="J274" s="24"/>
      <c r="K274" s="249"/>
      <c r="L274" s="251"/>
      <c r="M274" s="2"/>
    </row>
    <row r="275" spans="1:13" x14ac:dyDescent="0.35">
      <c r="A275" s="2"/>
      <c r="B275" s="2"/>
      <c r="C275" s="79"/>
      <c r="D275" s="249"/>
      <c r="E275" s="12"/>
      <c r="F275" s="12"/>
      <c r="G275" s="12"/>
      <c r="H275" s="250"/>
      <c r="I275" s="12"/>
      <c r="J275" s="24"/>
      <c r="K275" s="249"/>
      <c r="L275" s="251"/>
      <c r="M275" s="2"/>
    </row>
    <row r="276" spans="1:13" x14ac:dyDescent="0.35">
      <c r="A276" s="2"/>
      <c r="B276" s="2"/>
      <c r="C276" s="6"/>
      <c r="D276" s="249"/>
      <c r="E276" s="250"/>
      <c r="F276" s="250"/>
      <c r="G276" s="250"/>
      <c r="H276" s="250"/>
      <c r="I276" s="250"/>
      <c r="J276" s="251"/>
      <c r="K276" s="249"/>
      <c r="L276" s="251"/>
      <c r="M276" s="2"/>
    </row>
    <row r="277" spans="1:13" x14ac:dyDescent="0.35">
      <c r="A277" s="3"/>
      <c r="B277" s="3"/>
      <c r="C277" s="252"/>
      <c r="D277" s="16"/>
      <c r="E277" s="17"/>
      <c r="F277" s="17"/>
      <c r="G277" s="17"/>
      <c r="H277" s="17"/>
      <c r="I277" s="17"/>
      <c r="J277" s="18"/>
      <c r="K277" s="16"/>
      <c r="L277" s="18"/>
      <c r="M277" s="3"/>
    </row>
    <row r="278" spans="1:13" x14ac:dyDescent="0.35">
      <c r="C278" s="315"/>
      <c r="D278" s="315"/>
      <c r="E278" s="315"/>
      <c r="F278" s="390" t="s">
        <v>549</v>
      </c>
      <c r="G278" s="390"/>
      <c r="H278" s="390"/>
      <c r="I278" s="390"/>
      <c r="J278" s="390"/>
      <c r="K278" s="390"/>
      <c r="L278" s="390"/>
      <c r="M278" s="390"/>
    </row>
    <row r="279" spans="1:13" x14ac:dyDescent="0.35">
      <c r="A279" s="389" t="s">
        <v>333</v>
      </c>
      <c r="B279" s="389"/>
      <c r="C279" s="389"/>
      <c r="D279" s="389"/>
      <c r="E279" s="315"/>
      <c r="F279" s="389"/>
      <c r="G279" s="389"/>
      <c r="H279" s="389"/>
      <c r="I279" s="389"/>
      <c r="J279" s="389"/>
      <c r="K279" s="389"/>
      <c r="L279" s="389"/>
      <c r="M279" s="389"/>
    </row>
    <row r="280" spans="1:13" x14ac:dyDescent="0.35">
      <c r="A280" s="389" t="s">
        <v>579</v>
      </c>
      <c r="B280" s="389"/>
      <c r="C280" s="389"/>
      <c r="D280" s="389"/>
      <c r="E280" s="315"/>
      <c r="F280" s="389" t="s">
        <v>452</v>
      </c>
      <c r="G280" s="389"/>
      <c r="H280" s="389"/>
      <c r="I280" s="389"/>
      <c r="J280" s="389"/>
      <c r="K280" s="389"/>
      <c r="L280" s="389"/>
      <c r="M280" s="389"/>
    </row>
    <row r="281" spans="1:13" x14ac:dyDescent="0.35">
      <c r="A281" s="389"/>
      <c r="B281" s="389"/>
      <c r="C281" s="389"/>
      <c r="D281" s="389"/>
      <c r="E281" s="315"/>
      <c r="F281" s="315"/>
      <c r="G281" s="315"/>
      <c r="H281" s="315"/>
      <c r="I281" s="315"/>
      <c r="J281" s="315"/>
      <c r="K281" s="315"/>
      <c r="L281" s="315"/>
    </row>
    <row r="282" spans="1:13" x14ac:dyDescent="0.35"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</row>
    <row r="283" spans="1:13" x14ac:dyDescent="0.35">
      <c r="A283" s="389" t="s">
        <v>368</v>
      </c>
      <c r="B283" s="389"/>
      <c r="C283" s="389"/>
      <c r="D283" s="389"/>
      <c r="E283" s="315"/>
      <c r="F283" s="395" t="s">
        <v>90</v>
      </c>
      <c r="G283" s="395"/>
      <c r="H283" s="395"/>
      <c r="I283" s="395"/>
      <c r="J283" s="395"/>
      <c r="K283" s="395"/>
      <c r="L283" s="395"/>
      <c r="M283" s="395"/>
    </row>
    <row r="284" spans="1:13" x14ac:dyDescent="0.35">
      <c r="A284" s="389" t="s">
        <v>578</v>
      </c>
      <c r="B284" s="389"/>
      <c r="C284" s="389"/>
      <c r="D284" s="389"/>
      <c r="E284" s="315"/>
      <c r="F284" s="389" t="s">
        <v>460</v>
      </c>
      <c r="G284" s="389"/>
      <c r="H284" s="389"/>
      <c r="I284" s="389"/>
      <c r="J284" s="389"/>
      <c r="K284" s="389"/>
      <c r="L284" s="389"/>
      <c r="M284" s="389"/>
    </row>
    <row r="285" spans="1:13" x14ac:dyDescent="0.35">
      <c r="C285" s="315"/>
      <c r="D285" s="315"/>
      <c r="E285" s="315"/>
      <c r="F285" s="315"/>
      <c r="G285" s="315"/>
      <c r="H285" s="315"/>
      <c r="I285" s="315"/>
      <c r="J285" s="315"/>
      <c r="K285" s="317"/>
      <c r="L285" s="317"/>
    </row>
    <row r="286" spans="1:13" x14ac:dyDescent="0.35">
      <c r="A286" s="389" t="s">
        <v>51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</row>
    <row r="287" spans="1:13" x14ac:dyDescent="0.35">
      <c r="A287" s="389" t="s">
        <v>453</v>
      </c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89"/>
    </row>
    <row r="288" spans="1:13" x14ac:dyDescent="0.35"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</row>
    <row r="289" spans="1:13" x14ac:dyDescent="0.35"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</row>
    <row r="290" spans="1:13" x14ac:dyDescent="0.35">
      <c r="A290" s="395" t="s">
        <v>454</v>
      </c>
      <c r="B290" s="395"/>
      <c r="C290" s="395"/>
      <c r="D290" s="395"/>
      <c r="E290" s="395"/>
      <c r="F290" s="395"/>
      <c r="G290" s="395"/>
      <c r="H290" s="395"/>
      <c r="I290" s="395"/>
      <c r="J290" s="395"/>
      <c r="K290" s="395"/>
      <c r="L290" s="395"/>
      <c r="M290" s="395"/>
    </row>
    <row r="291" spans="1:13" x14ac:dyDescent="0.35">
      <c r="A291" s="389" t="s">
        <v>455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</row>
    <row r="298" spans="1:13" x14ac:dyDescent="0.35">
      <c r="C298" s="315"/>
      <c r="D298" s="315"/>
      <c r="E298" s="315"/>
      <c r="F298" s="315"/>
      <c r="G298" s="315"/>
      <c r="H298" s="315"/>
      <c r="I298" s="315"/>
      <c r="J298" s="315"/>
      <c r="K298" s="317"/>
      <c r="L298" s="317"/>
    </row>
    <row r="299" spans="1:13" ht="23.5" x14ac:dyDescent="0.55000000000000004">
      <c r="A299" s="385" t="s">
        <v>0</v>
      </c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</row>
    <row r="300" spans="1:13" x14ac:dyDescent="0.35">
      <c r="C300" s="315"/>
      <c r="D300" s="315"/>
      <c r="E300" s="315"/>
      <c r="F300" s="315"/>
      <c r="G300" s="315"/>
      <c r="H300" s="315"/>
      <c r="I300" s="315"/>
      <c r="J300" s="315"/>
      <c r="K300" s="317"/>
      <c r="L300" s="317"/>
    </row>
    <row r="301" spans="1:13" x14ac:dyDescent="0.35">
      <c r="B301" t="s">
        <v>1</v>
      </c>
      <c r="C301" s="218" t="s">
        <v>594</v>
      </c>
      <c r="D301" s="81"/>
      <c r="E301" s="81"/>
      <c r="F301" s="81"/>
      <c r="G301" s="81"/>
      <c r="H301" s="81"/>
      <c r="I301" s="81"/>
      <c r="J301" s="81"/>
      <c r="K301" s="39"/>
      <c r="L301" s="39"/>
      <c r="M301" s="41"/>
    </row>
    <row r="302" spans="1:13" x14ac:dyDescent="0.35">
      <c r="B302" t="s">
        <v>3</v>
      </c>
      <c r="C302" s="228" t="s">
        <v>2</v>
      </c>
      <c r="D302" s="315"/>
      <c r="E302" s="315"/>
      <c r="F302" s="315"/>
      <c r="G302" s="315"/>
      <c r="H302" s="315"/>
      <c r="I302" s="315"/>
      <c r="J302" s="315"/>
      <c r="K302" s="317"/>
      <c r="L302" s="317"/>
    </row>
    <row r="303" spans="1:13" x14ac:dyDescent="0.35">
      <c r="B303" t="s">
        <v>4</v>
      </c>
      <c r="C303" s="25" t="s">
        <v>150</v>
      </c>
      <c r="D303" s="315"/>
      <c r="E303" s="315"/>
      <c r="F303" s="315"/>
      <c r="G303" s="315"/>
      <c r="H303" s="315"/>
      <c r="I303" s="315"/>
      <c r="J303" s="315"/>
      <c r="K303" s="317"/>
      <c r="L303" s="317"/>
    </row>
    <row r="304" spans="1:13" x14ac:dyDescent="0.35">
      <c r="C304" s="315"/>
      <c r="D304" s="315"/>
      <c r="E304" s="315"/>
      <c r="F304" s="315"/>
      <c r="G304" s="315"/>
      <c r="H304" s="315"/>
      <c r="I304" s="315"/>
      <c r="J304" s="315"/>
      <c r="K304" s="317"/>
      <c r="L304" s="317"/>
    </row>
    <row r="305" spans="1:13" ht="15.5" x14ac:dyDescent="0.35">
      <c r="A305" s="9"/>
      <c r="B305" s="9"/>
      <c r="C305" s="386" t="s">
        <v>7</v>
      </c>
      <c r="D305" s="387"/>
      <c r="E305" s="387"/>
      <c r="F305" s="387"/>
      <c r="G305" s="387"/>
      <c r="H305" s="387"/>
      <c r="I305" s="387"/>
      <c r="J305" s="388"/>
      <c r="K305" s="391" t="s">
        <v>10</v>
      </c>
      <c r="L305" s="392"/>
      <c r="M305" s="9"/>
    </row>
    <row r="306" spans="1:13" ht="15.5" x14ac:dyDescent="0.35">
      <c r="A306" s="10" t="s">
        <v>5</v>
      </c>
      <c r="B306" s="10" t="s">
        <v>6</v>
      </c>
      <c r="C306" s="28" t="s">
        <v>8</v>
      </c>
      <c r="D306" s="386" t="s">
        <v>9</v>
      </c>
      <c r="E306" s="387"/>
      <c r="F306" s="387"/>
      <c r="G306" s="387"/>
      <c r="H306" s="387"/>
      <c r="I306" s="387"/>
      <c r="J306" s="388"/>
      <c r="K306" s="393" t="s">
        <v>11</v>
      </c>
      <c r="L306" s="394"/>
      <c r="M306" s="10" t="s">
        <v>12</v>
      </c>
    </row>
    <row r="307" spans="1:13" ht="18.5" x14ac:dyDescent="0.45">
      <c r="A307" s="19"/>
      <c r="B307" s="1"/>
      <c r="C307" s="19"/>
      <c r="D307" s="20"/>
      <c r="E307" s="21"/>
      <c r="F307" s="21"/>
      <c r="G307" s="21"/>
      <c r="H307" s="21"/>
      <c r="I307" s="21"/>
      <c r="J307" s="22"/>
      <c r="K307" s="90"/>
      <c r="L307" s="92"/>
      <c r="M307" s="19"/>
    </row>
    <row r="308" spans="1:13" x14ac:dyDescent="0.35">
      <c r="A308" s="2">
        <v>1</v>
      </c>
      <c r="B308" s="2" t="s">
        <v>168</v>
      </c>
      <c r="C308" s="6" t="s">
        <v>367</v>
      </c>
      <c r="D308" s="316" t="s">
        <v>76</v>
      </c>
      <c r="E308" s="12" t="s">
        <v>25</v>
      </c>
      <c r="F308" s="12" t="s">
        <v>595</v>
      </c>
      <c r="G308" s="12" t="s">
        <v>25</v>
      </c>
      <c r="H308" s="317" t="s">
        <v>577</v>
      </c>
      <c r="I308" s="12" t="s">
        <v>25</v>
      </c>
      <c r="J308" s="24" t="s">
        <v>548</v>
      </c>
      <c r="K308" s="316">
        <v>4</v>
      </c>
      <c r="L308" s="318" t="s">
        <v>221</v>
      </c>
      <c r="M308" s="2"/>
    </row>
    <row r="309" spans="1:13" x14ac:dyDescent="0.35">
      <c r="A309" s="2">
        <v>2</v>
      </c>
      <c r="B309" s="2" t="s">
        <v>86</v>
      </c>
      <c r="C309" s="6" t="s">
        <v>17</v>
      </c>
      <c r="D309" s="316" t="s">
        <v>46</v>
      </c>
      <c r="E309" s="12" t="s">
        <v>25</v>
      </c>
      <c r="F309" s="12" t="s">
        <v>595</v>
      </c>
      <c r="G309" s="12" t="s">
        <v>25</v>
      </c>
      <c r="H309" s="317" t="s">
        <v>577</v>
      </c>
      <c r="I309" s="12" t="s">
        <v>25</v>
      </c>
      <c r="J309" s="24" t="s">
        <v>548</v>
      </c>
      <c r="K309" s="316">
        <v>4</v>
      </c>
      <c r="L309" s="318" t="s">
        <v>221</v>
      </c>
      <c r="M309" s="2"/>
    </row>
    <row r="310" spans="1:13" x14ac:dyDescent="0.35">
      <c r="A310" s="2">
        <v>3</v>
      </c>
      <c r="B310" s="2" t="s">
        <v>597</v>
      </c>
      <c r="C310" s="6"/>
      <c r="D310" s="316" t="s">
        <v>105</v>
      </c>
      <c r="E310" s="12" t="s">
        <v>25</v>
      </c>
      <c r="F310" s="12" t="s">
        <v>26</v>
      </c>
      <c r="G310" s="12" t="s">
        <v>25</v>
      </c>
      <c r="H310" s="317" t="s">
        <v>577</v>
      </c>
      <c r="I310" s="12" t="s">
        <v>25</v>
      </c>
      <c r="J310" s="24" t="s">
        <v>548</v>
      </c>
      <c r="K310" s="316">
        <v>1</v>
      </c>
      <c r="L310" s="318" t="s">
        <v>221</v>
      </c>
      <c r="M310" s="2"/>
    </row>
    <row r="311" spans="1:13" x14ac:dyDescent="0.35">
      <c r="A311" s="2">
        <v>4</v>
      </c>
      <c r="B311" s="2" t="s">
        <v>170</v>
      </c>
      <c r="C311" s="6" t="s">
        <v>13</v>
      </c>
      <c r="D311" s="316" t="s">
        <v>71</v>
      </c>
      <c r="E311" s="12" t="s">
        <v>25</v>
      </c>
      <c r="F311" s="12" t="s">
        <v>596</v>
      </c>
      <c r="G311" s="12" t="s">
        <v>25</v>
      </c>
      <c r="H311" s="317" t="s">
        <v>577</v>
      </c>
      <c r="I311" s="12" t="s">
        <v>25</v>
      </c>
      <c r="J311" s="24" t="s">
        <v>548</v>
      </c>
      <c r="K311" s="316">
        <v>2</v>
      </c>
      <c r="L311" s="318" t="s">
        <v>221</v>
      </c>
      <c r="M311" s="2"/>
    </row>
    <row r="312" spans="1:13" x14ac:dyDescent="0.35">
      <c r="A312" s="2">
        <v>5</v>
      </c>
      <c r="B312" s="2" t="s">
        <v>370</v>
      </c>
      <c r="C312" s="6" t="s">
        <v>13</v>
      </c>
      <c r="D312" s="316" t="s">
        <v>73</v>
      </c>
      <c r="E312" s="12" t="s">
        <v>25</v>
      </c>
      <c r="F312" s="12" t="s">
        <v>598</v>
      </c>
      <c r="G312" s="12" t="s">
        <v>25</v>
      </c>
      <c r="H312" s="317" t="s">
        <v>577</v>
      </c>
      <c r="I312" s="12" t="s">
        <v>25</v>
      </c>
      <c r="J312" s="24" t="s">
        <v>548</v>
      </c>
      <c r="K312" s="316">
        <v>3</v>
      </c>
      <c r="L312" s="318" t="s">
        <v>221</v>
      </c>
      <c r="M312" s="2"/>
    </row>
    <row r="313" spans="1:13" x14ac:dyDescent="0.35">
      <c r="A313" s="2">
        <v>6</v>
      </c>
      <c r="B313" s="2" t="s">
        <v>599</v>
      </c>
      <c r="C313" s="6" t="s">
        <v>367</v>
      </c>
      <c r="D313" s="316" t="s">
        <v>120</v>
      </c>
      <c r="E313" s="12" t="s">
        <v>25</v>
      </c>
      <c r="F313" s="12" t="s">
        <v>189</v>
      </c>
      <c r="G313" s="12" t="s">
        <v>25</v>
      </c>
      <c r="H313" s="317" t="s">
        <v>577</v>
      </c>
      <c r="I313" s="12" t="s">
        <v>25</v>
      </c>
      <c r="J313" s="24" t="s">
        <v>548</v>
      </c>
      <c r="K313" s="316">
        <v>3</v>
      </c>
      <c r="L313" s="318" t="s">
        <v>221</v>
      </c>
      <c r="M313" s="2"/>
    </row>
    <row r="314" spans="1:13" x14ac:dyDescent="0.35">
      <c r="A314" s="2"/>
      <c r="B314" s="1"/>
      <c r="C314" s="36"/>
      <c r="D314" s="37"/>
      <c r="E314" s="38"/>
      <c r="F314" s="38"/>
      <c r="G314" s="12"/>
      <c r="H314" s="317"/>
      <c r="I314" s="12"/>
      <c r="J314" s="24"/>
      <c r="K314" s="316"/>
      <c r="L314" s="318"/>
      <c r="M314" s="2"/>
    </row>
    <row r="315" spans="1:13" x14ac:dyDescent="0.35">
      <c r="A315" s="2"/>
      <c r="B315" s="2"/>
      <c r="C315" s="6"/>
      <c r="D315" s="316"/>
      <c r="E315" s="12"/>
      <c r="F315" s="12"/>
      <c r="G315" s="12"/>
      <c r="H315" s="317"/>
      <c r="I315" s="12"/>
      <c r="J315" s="24"/>
      <c r="K315" s="316"/>
      <c r="L315" s="318"/>
      <c r="M315" s="2"/>
    </row>
    <row r="316" spans="1:13" x14ac:dyDescent="0.35">
      <c r="A316" s="2"/>
      <c r="B316" s="2"/>
      <c r="C316" s="6"/>
      <c r="D316" s="316"/>
      <c r="E316" s="12"/>
      <c r="F316" s="12"/>
      <c r="G316" s="12"/>
      <c r="H316" s="317"/>
      <c r="I316" s="12"/>
      <c r="J316" s="24"/>
      <c r="K316" s="316"/>
      <c r="L316" s="318"/>
      <c r="M316" s="2"/>
    </row>
    <row r="317" spans="1:13" x14ac:dyDescent="0.35">
      <c r="A317" s="2"/>
      <c r="B317" s="2"/>
      <c r="C317" s="6"/>
      <c r="D317" s="316"/>
      <c r="E317" s="12"/>
      <c r="F317" s="317"/>
      <c r="G317" s="12"/>
      <c r="H317" s="317"/>
      <c r="I317" s="12"/>
      <c r="J317" s="24"/>
      <c r="K317" s="316"/>
      <c r="L317" s="318"/>
      <c r="M317" s="2"/>
    </row>
    <row r="318" spans="1:13" x14ac:dyDescent="0.35">
      <c r="A318" s="2"/>
      <c r="B318" s="2"/>
      <c r="C318" s="6"/>
      <c r="D318" s="316"/>
      <c r="E318" s="12"/>
      <c r="F318" s="12"/>
      <c r="G318" s="12"/>
      <c r="H318" s="317"/>
      <c r="I318" s="12"/>
      <c r="J318" s="24"/>
      <c r="K318" s="316"/>
      <c r="L318" s="318"/>
      <c r="M318" s="2"/>
    </row>
    <row r="319" spans="1:13" x14ac:dyDescent="0.35">
      <c r="A319" s="2"/>
      <c r="B319" s="1"/>
      <c r="C319" s="6"/>
      <c r="D319" s="316"/>
      <c r="E319" s="12"/>
      <c r="F319" s="12"/>
      <c r="G319" s="12"/>
      <c r="H319" s="317"/>
      <c r="I319" s="12"/>
      <c r="J319" s="24"/>
      <c r="K319" s="316"/>
      <c r="L319" s="318"/>
      <c r="M319" s="2"/>
    </row>
    <row r="320" spans="1:13" x14ac:dyDescent="0.35">
      <c r="A320" s="2"/>
      <c r="B320" s="2"/>
      <c r="C320" s="6"/>
      <c r="D320" s="316"/>
      <c r="E320" s="12"/>
      <c r="F320" s="317"/>
      <c r="G320" s="12"/>
      <c r="H320" s="317"/>
      <c r="I320" s="12"/>
      <c r="J320" s="24"/>
      <c r="K320" s="316"/>
      <c r="L320" s="318"/>
      <c r="M320" s="2"/>
    </row>
    <row r="321" spans="1:13" x14ac:dyDescent="0.35">
      <c r="A321" s="2"/>
      <c r="B321" s="2"/>
      <c r="C321" s="6"/>
      <c r="D321" s="316"/>
      <c r="E321" s="12"/>
      <c r="F321" s="12"/>
      <c r="G321" s="12"/>
      <c r="H321" s="317"/>
      <c r="I321" s="12"/>
      <c r="J321" s="24"/>
      <c r="K321" s="316"/>
      <c r="L321" s="318"/>
      <c r="M321" s="2"/>
    </row>
    <row r="322" spans="1:13" x14ac:dyDescent="0.35">
      <c r="A322" s="2"/>
      <c r="B322" s="2"/>
      <c r="C322" s="6"/>
      <c r="D322" s="316"/>
      <c r="E322" s="12"/>
      <c r="F322" s="12"/>
      <c r="G322" s="12"/>
      <c r="H322" s="317"/>
      <c r="I322" s="12"/>
      <c r="J322" s="24"/>
      <c r="K322" s="316"/>
      <c r="L322" s="318"/>
      <c r="M322" s="2"/>
    </row>
    <row r="323" spans="1:13" x14ac:dyDescent="0.35">
      <c r="A323" s="2"/>
      <c r="B323" s="2"/>
      <c r="C323" s="6"/>
      <c r="D323" s="316"/>
      <c r="E323" s="12"/>
      <c r="F323" s="12"/>
      <c r="G323" s="12"/>
      <c r="H323" s="317"/>
      <c r="I323" s="12"/>
      <c r="J323" s="24"/>
      <c r="K323" s="316"/>
      <c r="L323" s="318"/>
      <c r="M323" s="2"/>
    </row>
    <row r="324" spans="1:13" x14ac:dyDescent="0.35">
      <c r="A324" s="2"/>
      <c r="B324" s="2"/>
      <c r="C324" s="79"/>
      <c r="D324" s="316"/>
      <c r="E324" s="12"/>
      <c r="F324" s="12"/>
      <c r="G324" s="12"/>
      <c r="H324" s="317"/>
      <c r="I324" s="12"/>
      <c r="J324" s="24"/>
      <c r="K324" s="316"/>
      <c r="L324" s="318"/>
      <c r="M324" s="2"/>
    </row>
    <row r="325" spans="1:13" x14ac:dyDescent="0.35">
      <c r="A325" s="2"/>
      <c r="B325" s="2"/>
      <c r="C325" s="6"/>
      <c r="D325" s="316"/>
      <c r="E325" s="317"/>
      <c r="F325" s="317"/>
      <c r="G325" s="317"/>
      <c r="H325" s="317"/>
      <c r="I325" s="317"/>
      <c r="J325" s="318"/>
      <c r="K325" s="316"/>
      <c r="L325" s="318"/>
      <c r="M325" s="2"/>
    </row>
    <row r="326" spans="1:13" x14ac:dyDescent="0.35">
      <c r="A326" s="3"/>
      <c r="B326" s="3"/>
      <c r="C326" s="319"/>
      <c r="D326" s="16"/>
      <c r="E326" s="17"/>
      <c r="F326" s="17"/>
      <c r="G326" s="17"/>
      <c r="H326" s="17"/>
      <c r="I326" s="17"/>
      <c r="J326" s="18"/>
      <c r="K326" s="16"/>
      <c r="L326" s="18"/>
      <c r="M326" s="3"/>
    </row>
    <row r="327" spans="1:13" x14ac:dyDescent="0.35">
      <c r="C327" s="315"/>
      <c r="D327" s="315"/>
      <c r="E327" s="315"/>
      <c r="F327" s="390" t="s">
        <v>549</v>
      </c>
      <c r="G327" s="390"/>
      <c r="H327" s="390"/>
      <c r="I327" s="390"/>
      <c r="J327" s="390"/>
      <c r="K327" s="390"/>
      <c r="L327" s="390"/>
      <c r="M327" s="390"/>
    </row>
    <row r="328" spans="1:13" x14ac:dyDescent="0.35">
      <c r="A328" s="389" t="s">
        <v>333</v>
      </c>
      <c r="B328" s="389"/>
      <c r="C328" s="389"/>
      <c r="D328" s="389"/>
      <c r="E328" s="315"/>
      <c r="F328" s="389"/>
      <c r="G328" s="389"/>
      <c r="H328" s="389"/>
      <c r="I328" s="389"/>
      <c r="J328" s="389"/>
      <c r="K328" s="389"/>
      <c r="L328" s="389"/>
      <c r="M328" s="389"/>
    </row>
    <row r="329" spans="1:13" x14ac:dyDescent="0.35">
      <c r="A329" s="389" t="s">
        <v>579</v>
      </c>
      <c r="B329" s="389"/>
      <c r="C329" s="389"/>
      <c r="D329" s="389"/>
      <c r="E329" s="315"/>
      <c r="F329" s="389" t="s">
        <v>452</v>
      </c>
      <c r="G329" s="389"/>
      <c r="H329" s="389"/>
      <c r="I329" s="389"/>
      <c r="J329" s="389"/>
      <c r="K329" s="389"/>
      <c r="L329" s="389"/>
      <c r="M329" s="389"/>
    </row>
    <row r="330" spans="1:13" x14ac:dyDescent="0.35">
      <c r="A330" s="389"/>
      <c r="B330" s="389"/>
      <c r="C330" s="389"/>
      <c r="D330" s="389"/>
      <c r="E330" s="315"/>
      <c r="F330" s="315"/>
      <c r="G330" s="315"/>
      <c r="H330" s="315"/>
      <c r="I330" s="315"/>
      <c r="J330" s="315"/>
      <c r="K330" s="315"/>
      <c r="L330" s="315"/>
    </row>
    <row r="331" spans="1:13" x14ac:dyDescent="0.35">
      <c r="C331" s="315"/>
      <c r="D331" s="315"/>
      <c r="E331" s="315"/>
      <c r="F331" s="315"/>
      <c r="G331" s="315"/>
      <c r="H331" s="315"/>
      <c r="I331" s="315"/>
      <c r="J331" s="315"/>
      <c r="K331" s="315"/>
      <c r="L331" s="315"/>
    </row>
    <row r="332" spans="1:13" x14ac:dyDescent="0.35">
      <c r="A332" s="389" t="s">
        <v>368</v>
      </c>
      <c r="B332" s="389"/>
      <c r="C332" s="389"/>
      <c r="D332" s="389"/>
      <c r="E332" s="315"/>
      <c r="F332" s="395" t="s">
        <v>90</v>
      </c>
      <c r="G332" s="395"/>
      <c r="H332" s="395"/>
      <c r="I332" s="395"/>
      <c r="J332" s="395"/>
      <c r="K332" s="395"/>
      <c r="L332" s="395"/>
      <c r="M332" s="395"/>
    </row>
    <row r="333" spans="1:13" x14ac:dyDescent="0.35">
      <c r="A333" s="389" t="s">
        <v>578</v>
      </c>
      <c r="B333" s="389"/>
      <c r="C333" s="389"/>
      <c r="D333" s="389"/>
      <c r="E333" s="315"/>
      <c r="F333" s="389" t="s">
        <v>460</v>
      </c>
      <c r="G333" s="389"/>
      <c r="H333" s="389"/>
      <c r="I333" s="389"/>
      <c r="J333" s="389"/>
      <c r="K333" s="389"/>
      <c r="L333" s="389"/>
      <c r="M333" s="389"/>
    </row>
    <row r="334" spans="1:13" x14ac:dyDescent="0.35">
      <c r="C334" s="315"/>
      <c r="D334" s="315"/>
      <c r="E334" s="315"/>
      <c r="F334" s="315"/>
      <c r="G334" s="315"/>
      <c r="H334" s="315"/>
      <c r="I334" s="315"/>
      <c r="J334" s="315"/>
      <c r="K334" s="317"/>
      <c r="L334" s="317"/>
    </row>
    <row r="335" spans="1:13" x14ac:dyDescent="0.35">
      <c r="A335" s="389" t="s">
        <v>51</v>
      </c>
      <c r="B335" s="389"/>
      <c r="C335" s="389"/>
      <c r="D335" s="389"/>
      <c r="E335" s="389"/>
      <c r="F335" s="389"/>
      <c r="G335" s="389"/>
      <c r="H335" s="389"/>
      <c r="I335" s="389"/>
      <c r="J335" s="389"/>
      <c r="K335" s="389"/>
      <c r="L335" s="389"/>
      <c r="M335" s="389"/>
    </row>
    <row r="336" spans="1:13" x14ac:dyDescent="0.35">
      <c r="A336" s="389" t="s">
        <v>453</v>
      </c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</row>
    <row r="337" spans="1:13" x14ac:dyDescent="0.35"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</row>
    <row r="338" spans="1:13" x14ac:dyDescent="0.35"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</row>
    <row r="339" spans="1:13" x14ac:dyDescent="0.35">
      <c r="A339" s="395" t="s">
        <v>454</v>
      </c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</row>
    <row r="340" spans="1:13" x14ac:dyDescent="0.35">
      <c r="A340" s="389" t="s">
        <v>455</v>
      </c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</row>
    <row r="347" spans="1:13" x14ac:dyDescent="0.35">
      <c r="C347" s="315"/>
      <c r="D347" s="315"/>
      <c r="E347" s="315"/>
      <c r="F347" s="315"/>
      <c r="G347" s="315"/>
      <c r="H347" s="315"/>
      <c r="I347" s="315"/>
      <c r="J347" s="315"/>
      <c r="K347" s="317"/>
      <c r="L347" s="317"/>
    </row>
    <row r="348" spans="1:13" ht="23.5" x14ac:dyDescent="0.55000000000000004">
      <c r="A348" s="385" t="s">
        <v>0</v>
      </c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</row>
    <row r="349" spans="1:13" x14ac:dyDescent="0.35">
      <c r="C349" s="315"/>
      <c r="D349" s="315"/>
      <c r="E349" s="315"/>
      <c r="F349" s="315"/>
      <c r="G349" s="315"/>
      <c r="H349" s="315"/>
      <c r="I349" s="315"/>
      <c r="J349" s="315"/>
      <c r="K349" s="317"/>
      <c r="L349" s="317"/>
    </row>
    <row r="350" spans="1:13" x14ac:dyDescent="0.35">
      <c r="B350" t="s">
        <v>1</v>
      </c>
      <c r="C350" s="218" t="s">
        <v>600</v>
      </c>
      <c r="D350" s="81"/>
      <c r="E350" s="81"/>
      <c r="F350" s="81"/>
      <c r="G350" s="81"/>
      <c r="H350" s="81"/>
      <c r="I350" s="81"/>
      <c r="J350" s="81"/>
      <c r="K350" s="39"/>
      <c r="L350" s="39"/>
      <c r="M350" s="41"/>
    </row>
    <row r="351" spans="1:13" x14ac:dyDescent="0.35">
      <c r="B351" t="s">
        <v>3</v>
      </c>
      <c r="C351" s="228" t="s">
        <v>2</v>
      </c>
      <c r="D351" s="315"/>
      <c r="E351" s="315"/>
      <c r="F351" s="315"/>
      <c r="G351" s="315"/>
      <c r="H351" s="315"/>
      <c r="I351" s="315"/>
      <c r="J351" s="315"/>
      <c r="K351" s="317"/>
      <c r="L351" s="317"/>
    </row>
    <row r="352" spans="1:13" x14ac:dyDescent="0.35">
      <c r="B352" t="s">
        <v>4</v>
      </c>
      <c r="C352" s="25" t="s">
        <v>150</v>
      </c>
      <c r="D352" s="315"/>
      <c r="E352" s="315"/>
      <c r="F352" s="315"/>
      <c r="G352" s="315"/>
      <c r="H352" s="315"/>
      <c r="I352" s="315"/>
      <c r="J352" s="315"/>
      <c r="K352" s="317"/>
      <c r="L352" s="317"/>
    </row>
    <row r="353" spans="1:13" x14ac:dyDescent="0.35">
      <c r="C353" s="315"/>
      <c r="D353" s="315"/>
      <c r="E353" s="315"/>
      <c r="F353" s="315"/>
      <c r="G353" s="315"/>
      <c r="H353" s="315"/>
      <c r="I353" s="315"/>
      <c r="J353" s="315"/>
      <c r="K353" s="317"/>
      <c r="L353" s="317"/>
    </row>
    <row r="354" spans="1:13" ht="15.5" x14ac:dyDescent="0.35">
      <c r="A354" s="9"/>
      <c r="B354" s="9"/>
      <c r="C354" s="386" t="s">
        <v>7</v>
      </c>
      <c r="D354" s="387"/>
      <c r="E354" s="387"/>
      <c r="F354" s="387"/>
      <c r="G354" s="387"/>
      <c r="H354" s="387"/>
      <c r="I354" s="387"/>
      <c r="J354" s="388"/>
      <c r="K354" s="391" t="s">
        <v>10</v>
      </c>
      <c r="L354" s="392"/>
      <c r="M354" s="9"/>
    </row>
    <row r="355" spans="1:13" ht="15.5" x14ac:dyDescent="0.35">
      <c r="A355" s="10" t="s">
        <v>5</v>
      </c>
      <c r="B355" s="10" t="s">
        <v>6</v>
      </c>
      <c r="C355" s="28" t="s">
        <v>8</v>
      </c>
      <c r="D355" s="386" t="s">
        <v>9</v>
      </c>
      <c r="E355" s="387"/>
      <c r="F355" s="387"/>
      <c r="G355" s="387"/>
      <c r="H355" s="387"/>
      <c r="I355" s="387"/>
      <c r="J355" s="388"/>
      <c r="K355" s="393" t="s">
        <v>11</v>
      </c>
      <c r="L355" s="394"/>
      <c r="M355" s="10" t="s">
        <v>12</v>
      </c>
    </row>
    <row r="356" spans="1:13" ht="18.5" x14ac:dyDescent="0.45">
      <c r="A356" s="19"/>
      <c r="B356" s="1"/>
      <c r="C356" s="19"/>
      <c r="D356" s="20"/>
      <c r="E356" s="21"/>
      <c r="F356" s="21"/>
      <c r="G356" s="21"/>
      <c r="H356" s="21"/>
      <c r="I356" s="21"/>
      <c r="J356" s="22"/>
      <c r="K356" s="90"/>
      <c r="L356" s="92"/>
      <c r="M356" s="19"/>
    </row>
    <row r="357" spans="1:13" x14ac:dyDescent="0.35">
      <c r="A357" s="2">
        <v>1</v>
      </c>
      <c r="B357" s="2" t="s">
        <v>601</v>
      </c>
      <c r="C357" s="6" t="s">
        <v>13</v>
      </c>
      <c r="D357" s="316" t="s">
        <v>66</v>
      </c>
      <c r="E357" s="12" t="s">
        <v>25</v>
      </c>
      <c r="F357" s="12" t="s">
        <v>79</v>
      </c>
      <c r="G357" s="12" t="s">
        <v>25</v>
      </c>
      <c r="H357" s="317" t="s">
        <v>593</v>
      </c>
      <c r="I357" s="12" t="s">
        <v>25</v>
      </c>
      <c r="J357" s="24" t="s">
        <v>548</v>
      </c>
      <c r="K357" s="316">
        <v>1</v>
      </c>
      <c r="L357" s="318" t="s">
        <v>221</v>
      </c>
      <c r="M357" s="2"/>
    </row>
    <row r="358" spans="1:13" x14ac:dyDescent="0.35">
      <c r="A358" s="2">
        <v>2</v>
      </c>
      <c r="B358" s="2" t="s">
        <v>602</v>
      </c>
      <c r="C358" s="6" t="s">
        <v>13</v>
      </c>
      <c r="D358" s="316" t="s">
        <v>76</v>
      </c>
      <c r="E358" s="12" t="s">
        <v>25</v>
      </c>
      <c r="F358" s="12" t="s">
        <v>603</v>
      </c>
      <c r="G358" s="12" t="s">
        <v>25</v>
      </c>
      <c r="H358" s="317" t="s">
        <v>593</v>
      </c>
      <c r="I358" s="12" t="s">
        <v>25</v>
      </c>
      <c r="J358" s="24" t="s">
        <v>548</v>
      </c>
      <c r="K358" s="316">
        <v>4</v>
      </c>
      <c r="L358" s="318" t="s">
        <v>221</v>
      </c>
      <c r="M358" s="2"/>
    </row>
    <row r="359" spans="1:13" x14ac:dyDescent="0.35">
      <c r="A359" s="2">
        <v>3</v>
      </c>
      <c r="B359" s="2" t="s">
        <v>604</v>
      </c>
      <c r="C359" s="6" t="s">
        <v>17</v>
      </c>
      <c r="D359" s="316" t="s">
        <v>68</v>
      </c>
      <c r="E359" s="12" t="s">
        <v>25</v>
      </c>
      <c r="F359" s="12" t="s">
        <v>79</v>
      </c>
      <c r="G359" s="12" t="s">
        <v>25</v>
      </c>
      <c r="H359" s="317" t="s">
        <v>593</v>
      </c>
      <c r="I359" s="12" t="s">
        <v>25</v>
      </c>
      <c r="J359" s="24" t="s">
        <v>548</v>
      </c>
      <c r="K359" s="316">
        <v>1</v>
      </c>
      <c r="L359" s="318" t="s">
        <v>221</v>
      </c>
      <c r="M359" s="2"/>
    </row>
    <row r="360" spans="1:13" x14ac:dyDescent="0.35">
      <c r="A360" s="2">
        <v>4</v>
      </c>
      <c r="B360" s="2" t="s">
        <v>351</v>
      </c>
      <c r="C360" s="6" t="s">
        <v>17</v>
      </c>
      <c r="D360" s="316" t="s">
        <v>46</v>
      </c>
      <c r="E360" s="12" t="s">
        <v>25</v>
      </c>
      <c r="F360" s="12" t="s">
        <v>605</v>
      </c>
      <c r="G360" s="12" t="s">
        <v>25</v>
      </c>
      <c r="H360" s="317" t="s">
        <v>593</v>
      </c>
      <c r="I360" s="12" t="s">
        <v>25</v>
      </c>
      <c r="J360" s="24" t="s">
        <v>548</v>
      </c>
      <c r="K360" s="316">
        <v>3</v>
      </c>
      <c r="L360" s="318" t="s">
        <v>221</v>
      </c>
      <c r="M360" s="2"/>
    </row>
    <row r="361" spans="1:13" x14ac:dyDescent="0.35">
      <c r="A361" s="2">
        <v>5</v>
      </c>
      <c r="B361" s="2" t="s">
        <v>162</v>
      </c>
      <c r="C361" s="6" t="s">
        <v>13</v>
      </c>
      <c r="D361" s="316" t="s">
        <v>120</v>
      </c>
      <c r="E361" s="12" t="s">
        <v>25</v>
      </c>
      <c r="F361" s="12" t="s">
        <v>606</v>
      </c>
      <c r="G361" s="12" t="s">
        <v>25</v>
      </c>
      <c r="H361" s="317" t="s">
        <v>593</v>
      </c>
      <c r="I361" s="12" t="s">
        <v>25</v>
      </c>
      <c r="J361" s="24" t="s">
        <v>548</v>
      </c>
      <c r="K361" s="316">
        <v>2</v>
      </c>
      <c r="L361" s="318" t="s">
        <v>221</v>
      </c>
      <c r="M361" s="2"/>
    </row>
    <row r="362" spans="1:13" x14ac:dyDescent="0.35">
      <c r="A362" s="2">
        <v>6</v>
      </c>
      <c r="B362" s="2" t="s">
        <v>148</v>
      </c>
      <c r="C362" s="6" t="s">
        <v>13</v>
      </c>
      <c r="D362" s="316" t="s">
        <v>73</v>
      </c>
      <c r="E362" s="12" t="s">
        <v>25</v>
      </c>
      <c r="F362" s="12">
        <v>10</v>
      </c>
      <c r="G362" s="12" t="s">
        <v>25</v>
      </c>
      <c r="H362" s="317" t="s">
        <v>593</v>
      </c>
      <c r="I362" s="12" t="s">
        <v>25</v>
      </c>
      <c r="J362" s="24" t="s">
        <v>548</v>
      </c>
      <c r="K362" s="316">
        <v>1</v>
      </c>
      <c r="L362" s="318" t="s">
        <v>221</v>
      </c>
      <c r="M362" s="2"/>
    </row>
    <row r="363" spans="1:13" x14ac:dyDescent="0.35">
      <c r="A363" s="2"/>
      <c r="B363" s="1"/>
      <c r="C363" s="36"/>
      <c r="D363" s="37"/>
      <c r="E363" s="38"/>
      <c r="F363" s="38"/>
      <c r="G363" s="12"/>
      <c r="H363" s="317"/>
      <c r="I363" s="12"/>
      <c r="J363" s="24"/>
      <c r="K363" s="316"/>
      <c r="L363" s="318"/>
      <c r="M363" s="2"/>
    </row>
    <row r="364" spans="1:13" x14ac:dyDescent="0.35">
      <c r="A364" s="2"/>
      <c r="B364" s="2"/>
      <c r="C364" s="6"/>
      <c r="D364" s="316"/>
      <c r="E364" s="12"/>
      <c r="F364" s="12"/>
      <c r="G364" s="12"/>
      <c r="H364" s="317"/>
      <c r="I364" s="12"/>
      <c r="J364" s="24"/>
      <c r="K364" s="316"/>
      <c r="L364" s="318"/>
      <c r="M364" s="2"/>
    </row>
    <row r="365" spans="1:13" x14ac:dyDescent="0.35">
      <c r="A365" s="2"/>
      <c r="B365" s="2"/>
      <c r="C365" s="6"/>
      <c r="D365" s="316"/>
      <c r="E365" s="12"/>
      <c r="F365" s="12"/>
      <c r="G365" s="12"/>
      <c r="H365" s="317"/>
      <c r="I365" s="12"/>
      <c r="J365" s="24"/>
      <c r="K365" s="316"/>
      <c r="L365" s="318"/>
      <c r="M365" s="2"/>
    </row>
    <row r="366" spans="1:13" x14ac:dyDescent="0.35">
      <c r="A366" s="2"/>
      <c r="B366" s="2"/>
      <c r="C366" s="6"/>
      <c r="D366" s="316"/>
      <c r="E366" s="12"/>
      <c r="F366" s="317"/>
      <c r="G366" s="12"/>
      <c r="H366" s="317"/>
      <c r="I366" s="12"/>
      <c r="J366" s="24"/>
      <c r="K366" s="316"/>
      <c r="L366" s="318"/>
      <c r="M366" s="2"/>
    </row>
    <row r="367" spans="1:13" x14ac:dyDescent="0.35">
      <c r="A367" s="2"/>
      <c r="B367" s="2"/>
      <c r="C367" s="6"/>
      <c r="D367" s="316"/>
      <c r="E367" s="12"/>
      <c r="F367" s="12"/>
      <c r="G367" s="12"/>
      <c r="H367" s="317"/>
      <c r="I367" s="12"/>
      <c r="J367" s="24"/>
      <c r="K367" s="316"/>
      <c r="L367" s="318"/>
      <c r="M367" s="2"/>
    </row>
    <row r="368" spans="1:13" x14ac:dyDescent="0.35">
      <c r="A368" s="2"/>
      <c r="B368" s="1"/>
      <c r="C368" s="6"/>
      <c r="D368" s="316"/>
      <c r="E368" s="12"/>
      <c r="F368" s="12"/>
      <c r="G368" s="12"/>
      <c r="H368" s="317"/>
      <c r="I368" s="12"/>
      <c r="J368" s="24"/>
      <c r="K368" s="316"/>
      <c r="L368" s="318"/>
      <c r="M368" s="2"/>
    </row>
    <row r="369" spans="1:13" x14ac:dyDescent="0.35">
      <c r="A369" s="2"/>
      <c r="B369" s="2"/>
      <c r="C369" s="6"/>
      <c r="D369" s="316"/>
      <c r="E369" s="12"/>
      <c r="F369" s="317"/>
      <c r="G369" s="12"/>
      <c r="H369" s="317"/>
      <c r="I369" s="12"/>
      <c r="J369" s="24"/>
      <c r="K369" s="316"/>
      <c r="L369" s="318"/>
      <c r="M369" s="2"/>
    </row>
    <row r="370" spans="1:13" x14ac:dyDescent="0.35">
      <c r="A370" s="2"/>
      <c r="B370" s="2"/>
      <c r="C370" s="6"/>
      <c r="D370" s="316"/>
      <c r="E370" s="12"/>
      <c r="F370" s="12"/>
      <c r="G370" s="12"/>
      <c r="H370" s="317"/>
      <c r="I370" s="12"/>
      <c r="J370" s="24"/>
      <c r="K370" s="316"/>
      <c r="L370" s="318"/>
      <c r="M370" s="2"/>
    </row>
    <row r="371" spans="1:13" x14ac:dyDescent="0.35">
      <c r="A371" s="2"/>
      <c r="B371" s="2"/>
      <c r="C371" s="6"/>
      <c r="D371" s="316"/>
      <c r="E371" s="12"/>
      <c r="F371" s="12"/>
      <c r="G371" s="12"/>
      <c r="H371" s="317"/>
      <c r="I371" s="12"/>
      <c r="J371" s="24"/>
      <c r="K371" s="316"/>
      <c r="L371" s="318"/>
      <c r="M371" s="2"/>
    </row>
    <row r="372" spans="1:13" x14ac:dyDescent="0.35">
      <c r="A372" s="2"/>
      <c r="B372" s="2"/>
      <c r="C372" s="6"/>
      <c r="D372" s="316"/>
      <c r="E372" s="12"/>
      <c r="F372" s="12"/>
      <c r="G372" s="12"/>
      <c r="H372" s="317"/>
      <c r="I372" s="12"/>
      <c r="J372" s="24"/>
      <c r="K372" s="316"/>
      <c r="L372" s="318"/>
      <c r="M372" s="2"/>
    </row>
    <row r="373" spans="1:13" x14ac:dyDescent="0.35">
      <c r="A373" s="2"/>
      <c r="B373" s="2"/>
      <c r="C373" s="6"/>
      <c r="D373" s="316"/>
      <c r="E373" s="12"/>
      <c r="F373" s="12"/>
      <c r="G373" s="12"/>
      <c r="H373" s="317"/>
      <c r="I373" s="12"/>
      <c r="J373" s="24"/>
      <c r="K373" s="316"/>
      <c r="L373" s="318"/>
      <c r="M373" s="2"/>
    </row>
    <row r="374" spans="1:13" x14ac:dyDescent="0.35">
      <c r="A374" s="2"/>
      <c r="B374" s="2"/>
      <c r="C374" s="79"/>
      <c r="D374" s="316"/>
      <c r="E374" s="12"/>
      <c r="F374" s="12"/>
      <c r="G374" s="12"/>
      <c r="H374" s="317"/>
      <c r="I374" s="12"/>
      <c r="J374" s="24"/>
      <c r="K374" s="316"/>
      <c r="L374" s="318"/>
      <c r="M374" s="2"/>
    </row>
    <row r="375" spans="1:13" x14ac:dyDescent="0.35">
      <c r="A375" s="2"/>
      <c r="B375" s="2"/>
      <c r="C375" s="6"/>
      <c r="D375" s="316"/>
      <c r="E375" s="317"/>
      <c r="F375" s="317"/>
      <c r="G375" s="317"/>
      <c r="H375" s="317"/>
      <c r="I375" s="317"/>
      <c r="J375" s="318"/>
      <c r="K375" s="316"/>
      <c r="L375" s="318"/>
      <c r="M375" s="2"/>
    </row>
    <row r="376" spans="1:13" x14ac:dyDescent="0.35">
      <c r="A376" s="3"/>
      <c r="B376" s="3"/>
      <c r="C376" s="319"/>
      <c r="D376" s="16"/>
      <c r="E376" s="17"/>
      <c r="F376" s="17"/>
      <c r="G376" s="17"/>
      <c r="H376" s="17"/>
      <c r="I376" s="17"/>
      <c r="J376" s="18"/>
      <c r="K376" s="16"/>
      <c r="L376" s="18"/>
      <c r="M376" s="3"/>
    </row>
    <row r="377" spans="1:13" x14ac:dyDescent="0.35">
      <c r="C377" s="315"/>
      <c r="D377" s="315"/>
      <c r="E377" s="315"/>
      <c r="F377" s="390" t="s">
        <v>549</v>
      </c>
      <c r="G377" s="390"/>
      <c r="H377" s="390"/>
      <c r="I377" s="390"/>
      <c r="J377" s="390"/>
      <c r="K377" s="390"/>
      <c r="L377" s="390"/>
      <c r="M377" s="390"/>
    </row>
    <row r="378" spans="1:13" x14ac:dyDescent="0.35">
      <c r="A378" s="389" t="s">
        <v>333</v>
      </c>
      <c r="B378" s="389"/>
      <c r="C378" s="389"/>
      <c r="D378" s="389"/>
      <c r="E378" s="315"/>
      <c r="F378" s="389"/>
      <c r="G378" s="389"/>
      <c r="H378" s="389"/>
      <c r="I378" s="389"/>
      <c r="J378" s="389"/>
      <c r="K378" s="389"/>
      <c r="L378" s="389"/>
      <c r="M378" s="389"/>
    </row>
    <row r="379" spans="1:13" x14ac:dyDescent="0.35">
      <c r="A379" s="389" t="s">
        <v>579</v>
      </c>
      <c r="B379" s="389"/>
      <c r="C379" s="389"/>
      <c r="D379" s="389"/>
      <c r="E379" s="315"/>
      <c r="F379" s="389" t="s">
        <v>452</v>
      </c>
      <c r="G379" s="389"/>
      <c r="H379" s="389"/>
      <c r="I379" s="389"/>
      <c r="J379" s="389"/>
      <c r="K379" s="389"/>
      <c r="L379" s="389"/>
      <c r="M379" s="389"/>
    </row>
    <row r="380" spans="1:13" x14ac:dyDescent="0.35">
      <c r="A380" s="389"/>
      <c r="B380" s="389"/>
      <c r="C380" s="389"/>
      <c r="D380" s="389"/>
      <c r="E380" s="315"/>
      <c r="F380" s="315"/>
      <c r="G380" s="315"/>
      <c r="H380" s="315"/>
      <c r="I380" s="315"/>
      <c r="J380" s="315"/>
      <c r="K380" s="315"/>
      <c r="L380" s="315"/>
    </row>
    <row r="381" spans="1:13" x14ac:dyDescent="0.35"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</row>
    <row r="382" spans="1:13" x14ac:dyDescent="0.35">
      <c r="A382" s="389" t="s">
        <v>368</v>
      </c>
      <c r="B382" s="389"/>
      <c r="C382" s="389"/>
      <c r="D382" s="389"/>
      <c r="E382" s="315"/>
      <c r="F382" s="395" t="s">
        <v>90</v>
      </c>
      <c r="G382" s="395"/>
      <c r="H382" s="395"/>
      <c r="I382" s="395"/>
      <c r="J382" s="395"/>
      <c r="K382" s="395"/>
      <c r="L382" s="395"/>
      <c r="M382" s="395"/>
    </row>
    <row r="383" spans="1:13" x14ac:dyDescent="0.35">
      <c r="A383" s="389" t="s">
        <v>578</v>
      </c>
      <c r="B383" s="389"/>
      <c r="C383" s="389"/>
      <c r="D383" s="389"/>
      <c r="E383" s="315"/>
      <c r="F383" s="389" t="s">
        <v>460</v>
      </c>
      <c r="G383" s="389"/>
      <c r="H383" s="389"/>
      <c r="I383" s="389"/>
      <c r="J383" s="389"/>
      <c r="K383" s="389"/>
      <c r="L383" s="389"/>
      <c r="M383" s="389"/>
    </row>
    <row r="384" spans="1:13" x14ac:dyDescent="0.35">
      <c r="C384" s="315"/>
      <c r="D384" s="315"/>
      <c r="E384" s="315"/>
      <c r="F384" s="315"/>
      <c r="G384" s="315"/>
      <c r="H384" s="315"/>
      <c r="I384" s="315"/>
      <c r="J384" s="315"/>
      <c r="K384" s="317"/>
      <c r="L384" s="317"/>
    </row>
    <row r="385" spans="1:13" x14ac:dyDescent="0.35">
      <c r="A385" s="389" t="s">
        <v>51</v>
      </c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</row>
    <row r="386" spans="1:13" x14ac:dyDescent="0.35">
      <c r="A386" s="389" t="s">
        <v>453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</row>
    <row r="387" spans="1:13" x14ac:dyDescent="0.35"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</row>
    <row r="388" spans="1:13" x14ac:dyDescent="0.35">
      <c r="C388" s="315"/>
      <c r="D388" s="315"/>
      <c r="E388" s="315"/>
      <c r="F388" s="315"/>
      <c r="G388" s="315"/>
      <c r="H388" s="315"/>
      <c r="I388" s="315"/>
      <c r="J388" s="315"/>
      <c r="K388" s="315"/>
      <c r="L388" s="315"/>
    </row>
    <row r="389" spans="1:13" x14ac:dyDescent="0.35">
      <c r="A389" s="395" t="s">
        <v>454</v>
      </c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</row>
    <row r="390" spans="1:13" x14ac:dyDescent="0.35">
      <c r="A390" s="389" t="s">
        <v>455</v>
      </c>
      <c r="B390" s="389"/>
      <c r="C390" s="389"/>
      <c r="D390" s="389"/>
      <c r="E390" s="389"/>
      <c r="F390" s="389"/>
      <c r="G390" s="389"/>
      <c r="H390" s="389"/>
      <c r="I390" s="389"/>
      <c r="J390" s="389"/>
      <c r="K390" s="389"/>
      <c r="L390" s="389"/>
      <c r="M390" s="389"/>
    </row>
  </sheetData>
  <mergeCells count="152">
    <mergeCell ref="A380:D380"/>
    <mergeCell ref="A382:D382"/>
    <mergeCell ref="F382:M382"/>
    <mergeCell ref="A383:D383"/>
    <mergeCell ref="F383:M383"/>
    <mergeCell ref="A385:M385"/>
    <mergeCell ref="A386:M386"/>
    <mergeCell ref="A389:M389"/>
    <mergeCell ref="A390:M390"/>
    <mergeCell ref="A348:M348"/>
    <mergeCell ref="C354:J354"/>
    <mergeCell ref="K354:L354"/>
    <mergeCell ref="D355:J355"/>
    <mergeCell ref="K355:L355"/>
    <mergeCell ref="F377:M377"/>
    <mergeCell ref="A378:D378"/>
    <mergeCell ref="F378:M378"/>
    <mergeCell ref="A379:D379"/>
    <mergeCell ref="F379:M379"/>
    <mergeCell ref="A330:D330"/>
    <mergeCell ref="A332:D332"/>
    <mergeCell ref="F332:M332"/>
    <mergeCell ref="A333:D333"/>
    <mergeCell ref="F333:M333"/>
    <mergeCell ref="A335:M335"/>
    <mergeCell ref="A336:M336"/>
    <mergeCell ref="A339:M339"/>
    <mergeCell ref="A340:M340"/>
    <mergeCell ref="A299:M299"/>
    <mergeCell ref="C305:J305"/>
    <mergeCell ref="K305:L305"/>
    <mergeCell ref="D306:J306"/>
    <mergeCell ref="K306:L306"/>
    <mergeCell ref="F327:M327"/>
    <mergeCell ref="A328:D328"/>
    <mergeCell ref="F328:M328"/>
    <mergeCell ref="A329:D329"/>
    <mergeCell ref="F329:M329"/>
    <mergeCell ref="A32:D32"/>
    <mergeCell ref="F32:M32"/>
    <mergeCell ref="A33:D33"/>
    <mergeCell ref="F33:M33"/>
    <mergeCell ref="A34:D34"/>
    <mergeCell ref="A36:D36"/>
    <mergeCell ref="F36:M36"/>
    <mergeCell ref="A5:M5"/>
    <mergeCell ref="C11:J11"/>
    <mergeCell ref="K11:L11"/>
    <mergeCell ref="D12:J12"/>
    <mergeCell ref="K12:L12"/>
    <mergeCell ref="F31:M31"/>
    <mergeCell ref="A54:M54"/>
    <mergeCell ref="C60:J60"/>
    <mergeCell ref="K60:L60"/>
    <mergeCell ref="D61:J61"/>
    <mergeCell ref="K61:L61"/>
    <mergeCell ref="F84:M84"/>
    <mergeCell ref="A37:D37"/>
    <mergeCell ref="F37:M37"/>
    <mergeCell ref="A39:M39"/>
    <mergeCell ref="A40:M40"/>
    <mergeCell ref="A43:M43"/>
    <mergeCell ref="A44:M44"/>
    <mergeCell ref="A90:D90"/>
    <mergeCell ref="F90:M90"/>
    <mergeCell ref="A92:M92"/>
    <mergeCell ref="A93:M93"/>
    <mergeCell ref="A96:M96"/>
    <mergeCell ref="A97:M97"/>
    <mergeCell ref="A85:D85"/>
    <mergeCell ref="F85:M85"/>
    <mergeCell ref="A86:D86"/>
    <mergeCell ref="F86:M86"/>
    <mergeCell ref="A87:D87"/>
    <mergeCell ref="A89:D89"/>
    <mergeCell ref="F89:M89"/>
    <mergeCell ref="A133:D133"/>
    <mergeCell ref="F133:M133"/>
    <mergeCell ref="A134:D134"/>
    <mergeCell ref="F134:M134"/>
    <mergeCell ref="A135:D135"/>
    <mergeCell ref="A137:D137"/>
    <mergeCell ref="F137:M137"/>
    <mergeCell ref="A103:M103"/>
    <mergeCell ref="C109:J109"/>
    <mergeCell ref="K109:L109"/>
    <mergeCell ref="D110:J110"/>
    <mergeCell ref="K110:L110"/>
    <mergeCell ref="F132:M132"/>
    <mergeCell ref="A152:M152"/>
    <mergeCell ref="C158:J158"/>
    <mergeCell ref="K158:L158"/>
    <mergeCell ref="D159:J159"/>
    <mergeCell ref="K159:L159"/>
    <mergeCell ref="F179:M179"/>
    <mergeCell ref="A138:D138"/>
    <mergeCell ref="F138:M138"/>
    <mergeCell ref="A140:M140"/>
    <mergeCell ref="A141:M141"/>
    <mergeCell ref="A144:M144"/>
    <mergeCell ref="A145:M145"/>
    <mergeCell ref="A185:D185"/>
    <mergeCell ref="F185:M185"/>
    <mergeCell ref="A187:M187"/>
    <mergeCell ref="A188:M188"/>
    <mergeCell ref="A191:M191"/>
    <mergeCell ref="A192:M192"/>
    <mergeCell ref="A180:D180"/>
    <mergeCell ref="F180:M180"/>
    <mergeCell ref="A181:D181"/>
    <mergeCell ref="F181:M181"/>
    <mergeCell ref="A182:D182"/>
    <mergeCell ref="A184:D184"/>
    <mergeCell ref="F184:M184"/>
    <mergeCell ref="A229:D229"/>
    <mergeCell ref="F229:M229"/>
    <mergeCell ref="A230:D230"/>
    <mergeCell ref="F230:M230"/>
    <mergeCell ref="A231:D231"/>
    <mergeCell ref="A233:D233"/>
    <mergeCell ref="F233:M233"/>
    <mergeCell ref="A201:M201"/>
    <mergeCell ref="C207:J207"/>
    <mergeCell ref="K207:L207"/>
    <mergeCell ref="D208:J208"/>
    <mergeCell ref="K208:L208"/>
    <mergeCell ref="F228:M228"/>
    <mergeCell ref="A250:M250"/>
    <mergeCell ref="C256:J256"/>
    <mergeCell ref="K256:L256"/>
    <mergeCell ref="D257:J257"/>
    <mergeCell ref="K257:L257"/>
    <mergeCell ref="F278:M278"/>
    <mergeCell ref="A234:D234"/>
    <mergeCell ref="F234:M234"/>
    <mergeCell ref="A236:M236"/>
    <mergeCell ref="A237:M237"/>
    <mergeCell ref="A240:M240"/>
    <mergeCell ref="A241:M241"/>
    <mergeCell ref="A284:D284"/>
    <mergeCell ref="F284:M284"/>
    <mergeCell ref="A286:M286"/>
    <mergeCell ref="A287:M287"/>
    <mergeCell ref="A290:M290"/>
    <mergeCell ref="A291:M291"/>
    <mergeCell ref="A279:D279"/>
    <mergeCell ref="F279:M279"/>
    <mergeCell ref="A280:D280"/>
    <mergeCell ref="F280:M280"/>
    <mergeCell ref="A281:D281"/>
    <mergeCell ref="A283:D283"/>
    <mergeCell ref="F283:M283"/>
  </mergeCells>
  <pageMargins left="0.22" right="0.21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view="pageLayout" workbookViewId="0">
      <selection activeCell="F31" sqref="F31"/>
    </sheetView>
  </sheetViews>
  <sheetFormatPr defaultRowHeight="14.5" x14ac:dyDescent="0.35"/>
  <cols>
    <col min="1" max="1" width="4.1796875" bestFit="1" customWidth="1"/>
    <col min="2" max="2" width="22.7265625" bestFit="1" customWidth="1"/>
    <col min="3" max="3" width="13.453125" customWidth="1"/>
    <col min="4" max="4" width="4.26953125" bestFit="1" customWidth="1"/>
    <col min="5" max="5" width="1.81640625" bestFit="1" customWidth="1"/>
    <col min="6" max="6" width="8.7265625" bestFit="1" customWidth="1"/>
    <col min="7" max="7" width="1.81640625" bestFit="1" customWidth="1"/>
    <col min="8" max="8" width="3.26953125" bestFit="1" customWidth="1"/>
    <col min="9" max="9" width="1.81640625" bestFit="1" customWidth="1"/>
    <col min="11" max="11" width="3.7265625" customWidth="1"/>
    <col min="12" max="12" width="7.81640625" customWidth="1"/>
    <col min="13" max="13" width="7.7265625" customWidth="1"/>
  </cols>
  <sheetData>
    <row r="1" spans="1:13" x14ac:dyDescent="0.35">
      <c r="C1" s="257"/>
      <c r="D1" s="257"/>
      <c r="E1" s="257"/>
      <c r="F1" s="257"/>
      <c r="G1" s="257"/>
      <c r="H1" s="257"/>
      <c r="I1" s="257"/>
      <c r="J1" s="257"/>
      <c r="K1" s="257"/>
      <c r="L1" s="257"/>
    </row>
    <row r="2" spans="1:13" ht="23.5" x14ac:dyDescent="0.55000000000000004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</row>
    <row r="3" spans="1:13" x14ac:dyDescent="0.35">
      <c r="C3" s="257"/>
      <c r="D3" s="257"/>
      <c r="E3" s="257"/>
      <c r="F3" s="257"/>
      <c r="G3" s="257"/>
      <c r="H3" s="257"/>
      <c r="I3" s="257"/>
      <c r="J3" s="257"/>
      <c r="K3" s="257"/>
      <c r="L3" s="257"/>
    </row>
    <row r="4" spans="1:13" x14ac:dyDescent="0.35">
      <c r="B4" t="s">
        <v>1</v>
      </c>
      <c r="C4" s="25" t="s">
        <v>108</v>
      </c>
      <c r="D4" s="257"/>
      <c r="E4" s="257"/>
      <c r="F4" s="257"/>
      <c r="G4" s="257"/>
      <c r="H4" s="257"/>
      <c r="I4" s="257"/>
      <c r="J4" s="257"/>
      <c r="K4" s="257"/>
      <c r="L4" s="257"/>
    </row>
    <row r="5" spans="1:13" x14ac:dyDescent="0.35">
      <c r="B5" t="s">
        <v>3</v>
      </c>
      <c r="C5" s="228" t="s">
        <v>2</v>
      </c>
      <c r="D5" s="257"/>
      <c r="E5" s="257"/>
      <c r="F5" s="257"/>
      <c r="G5" s="257"/>
      <c r="H5" s="257"/>
      <c r="I5" s="257"/>
      <c r="J5" s="257"/>
      <c r="K5" s="257"/>
      <c r="L5" s="257"/>
    </row>
    <row r="6" spans="1:13" x14ac:dyDescent="0.35">
      <c r="B6" t="s">
        <v>4</v>
      </c>
      <c r="C6" s="228" t="s">
        <v>2</v>
      </c>
      <c r="D6" s="257"/>
      <c r="E6" s="257"/>
      <c r="F6" s="257"/>
      <c r="G6" s="257"/>
      <c r="H6" s="257"/>
      <c r="I6" s="257"/>
      <c r="J6" s="257"/>
      <c r="K6" s="257"/>
      <c r="L6" s="257"/>
    </row>
    <row r="7" spans="1:13" x14ac:dyDescent="0.35">
      <c r="C7" s="257"/>
      <c r="D7" s="257"/>
      <c r="E7" s="257"/>
      <c r="F7" s="257"/>
      <c r="G7" s="257"/>
      <c r="H7" s="257"/>
      <c r="I7" s="257"/>
      <c r="J7" s="257"/>
      <c r="K7" s="257"/>
      <c r="L7" s="257"/>
    </row>
    <row r="8" spans="1:13" ht="15.5" x14ac:dyDescent="0.35">
      <c r="A8" s="9"/>
      <c r="B8" s="9"/>
      <c r="C8" s="386" t="s">
        <v>7</v>
      </c>
      <c r="D8" s="387"/>
      <c r="E8" s="387"/>
      <c r="F8" s="387"/>
      <c r="G8" s="387"/>
      <c r="H8" s="387"/>
      <c r="I8" s="387"/>
      <c r="J8" s="388"/>
      <c r="K8" s="391" t="s">
        <v>10</v>
      </c>
      <c r="L8" s="392"/>
      <c r="M8" s="9"/>
    </row>
    <row r="9" spans="1:13" ht="15.5" x14ac:dyDescent="0.35">
      <c r="A9" s="10" t="s">
        <v>5</v>
      </c>
      <c r="B9" s="10" t="s">
        <v>6</v>
      </c>
      <c r="C9" s="10" t="s">
        <v>8</v>
      </c>
      <c r="D9" s="386" t="s">
        <v>9</v>
      </c>
      <c r="E9" s="387"/>
      <c r="F9" s="387"/>
      <c r="G9" s="387"/>
      <c r="H9" s="387"/>
      <c r="I9" s="387"/>
      <c r="J9" s="388"/>
      <c r="K9" s="393" t="s">
        <v>11</v>
      </c>
      <c r="L9" s="394"/>
      <c r="M9" s="10" t="s">
        <v>12</v>
      </c>
    </row>
    <row r="10" spans="1:13" ht="18.5" x14ac:dyDescent="0.45">
      <c r="A10" s="19"/>
      <c r="B10" s="23"/>
      <c r="C10" s="19"/>
      <c r="D10" s="20"/>
      <c r="E10" s="21"/>
      <c r="F10" s="21"/>
      <c r="G10" s="21"/>
      <c r="H10" s="21"/>
      <c r="I10" s="21"/>
      <c r="J10" s="22"/>
      <c r="K10" s="20"/>
      <c r="L10" s="22"/>
      <c r="M10" s="19"/>
    </row>
    <row r="11" spans="1:13" x14ac:dyDescent="0.35">
      <c r="A11" s="2">
        <v>1</v>
      </c>
      <c r="B11" s="2" t="s">
        <v>448</v>
      </c>
      <c r="C11" s="6" t="s">
        <v>13</v>
      </c>
      <c r="D11" s="258" t="s">
        <v>23</v>
      </c>
      <c r="E11" s="12" t="s">
        <v>25</v>
      </c>
      <c r="F11" s="12" t="s">
        <v>26</v>
      </c>
      <c r="G11" s="12" t="s">
        <v>25</v>
      </c>
      <c r="H11" s="259" t="s">
        <v>53</v>
      </c>
      <c r="I11" s="12" t="s">
        <v>25</v>
      </c>
      <c r="J11" s="24" t="s">
        <v>548</v>
      </c>
      <c r="K11" s="258">
        <v>1</v>
      </c>
      <c r="L11" s="260" t="s">
        <v>221</v>
      </c>
      <c r="M11" s="2"/>
    </row>
    <row r="12" spans="1:13" x14ac:dyDescent="0.35">
      <c r="A12" s="2">
        <v>2</v>
      </c>
      <c r="B12" s="2" t="s">
        <v>358</v>
      </c>
      <c r="C12" s="6" t="s">
        <v>13</v>
      </c>
      <c r="D12" s="258" t="s">
        <v>359</v>
      </c>
      <c r="E12" s="12" t="s">
        <v>25</v>
      </c>
      <c r="F12" s="264" t="s">
        <v>31</v>
      </c>
      <c r="G12" s="12" t="s">
        <v>25</v>
      </c>
      <c r="H12" s="259" t="s">
        <v>53</v>
      </c>
      <c r="I12" s="12" t="s">
        <v>25</v>
      </c>
      <c r="J12" s="24" t="s">
        <v>548</v>
      </c>
      <c r="K12" s="258">
        <v>2</v>
      </c>
      <c r="L12" s="260" t="s">
        <v>221</v>
      </c>
      <c r="M12" s="2"/>
    </row>
    <row r="13" spans="1:13" x14ac:dyDescent="0.35">
      <c r="A13" s="2">
        <v>3</v>
      </c>
      <c r="B13" s="2" t="s">
        <v>110</v>
      </c>
      <c r="C13" s="6" t="s">
        <v>13</v>
      </c>
      <c r="D13" s="258" t="s">
        <v>28</v>
      </c>
      <c r="E13" s="12" t="s">
        <v>25</v>
      </c>
      <c r="F13" s="12" t="s">
        <v>32</v>
      </c>
      <c r="G13" s="12" t="s">
        <v>25</v>
      </c>
      <c r="H13" s="259" t="s">
        <v>53</v>
      </c>
      <c r="I13" s="12" t="s">
        <v>25</v>
      </c>
      <c r="J13" s="24" t="s">
        <v>548</v>
      </c>
      <c r="K13" s="258">
        <v>1</v>
      </c>
      <c r="L13" s="260" t="s">
        <v>221</v>
      </c>
      <c r="M13" s="2"/>
    </row>
    <row r="14" spans="1:13" x14ac:dyDescent="0.35">
      <c r="A14" s="2">
        <v>4</v>
      </c>
      <c r="B14" s="2" t="s">
        <v>449</v>
      </c>
      <c r="C14" s="6" t="s">
        <v>367</v>
      </c>
      <c r="D14" s="258" t="s">
        <v>29</v>
      </c>
      <c r="E14" s="12" t="s">
        <v>25</v>
      </c>
      <c r="F14" s="12" t="s">
        <v>26</v>
      </c>
      <c r="G14" s="12" t="s">
        <v>25</v>
      </c>
      <c r="H14" s="259" t="s">
        <v>53</v>
      </c>
      <c r="I14" s="12" t="s">
        <v>25</v>
      </c>
      <c r="J14" s="24" t="s">
        <v>548</v>
      </c>
      <c r="K14" s="258">
        <v>1</v>
      </c>
      <c r="L14" s="260" t="s">
        <v>221</v>
      </c>
      <c r="M14" s="2"/>
    </row>
    <row r="15" spans="1:13" x14ac:dyDescent="0.35">
      <c r="A15" s="2">
        <v>5</v>
      </c>
      <c r="B15" s="2" t="s">
        <v>22</v>
      </c>
      <c r="C15" s="6" t="s">
        <v>17</v>
      </c>
      <c r="D15" s="263" t="s">
        <v>33</v>
      </c>
      <c r="E15" s="12" t="s">
        <v>25</v>
      </c>
      <c r="F15" s="264" t="s">
        <v>31</v>
      </c>
      <c r="G15" s="12" t="s">
        <v>25</v>
      </c>
      <c r="H15" s="264" t="s">
        <v>53</v>
      </c>
      <c r="I15" s="12" t="s">
        <v>25</v>
      </c>
      <c r="J15" s="24" t="s">
        <v>548</v>
      </c>
      <c r="K15" s="263">
        <v>2</v>
      </c>
      <c r="L15" s="265" t="s">
        <v>221</v>
      </c>
      <c r="M15" s="2"/>
    </row>
    <row r="16" spans="1:13" x14ac:dyDescent="0.35">
      <c r="A16" s="2">
        <v>6</v>
      </c>
      <c r="B16" s="2" t="s">
        <v>21</v>
      </c>
      <c r="C16" s="6" t="s">
        <v>17</v>
      </c>
      <c r="D16" s="258" t="s">
        <v>33</v>
      </c>
      <c r="E16" s="12" t="s">
        <v>25</v>
      </c>
      <c r="F16" s="259" t="s">
        <v>69</v>
      </c>
      <c r="G16" s="12" t="s">
        <v>25</v>
      </c>
      <c r="H16" s="259" t="s">
        <v>53</v>
      </c>
      <c r="I16" s="12" t="s">
        <v>25</v>
      </c>
      <c r="J16" s="24" t="s">
        <v>548</v>
      </c>
      <c r="K16" s="258">
        <v>4</v>
      </c>
      <c r="L16" s="260" t="s">
        <v>221</v>
      </c>
      <c r="M16" s="2"/>
    </row>
    <row r="17" spans="1:13" x14ac:dyDescent="0.35">
      <c r="A17" s="2">
        <v>7</v>
      </c>
      <c r="B17" s="2" t="s">
        <v>340</v>
      </c>
      <c r="C17" s="6" t="s">
        <v>36</v>
      </c>
      <c r="D17" s="258" t="s">
        <v>183</v>
      </c>
      <c r="E17" s="12" t="s">
        <v>25</v>
      </c>
      <c r="F17" s="12" t="s">
        <v>59</v>
      </c>
      <c r="G17" s="12" t="s">
        <v>25</v>
      </c>
      <c r="H17" s="259" t="s">
        <v>53</v>
      </c>
      <c r="I17" s="12" t="s">
        <v>25</v>
      </c>
      <c r="J17" s="24" t="s">
        <v>548</v>
      </c>
      <c r="K17" s="258">
        <v>1</v>
      </c>
      <c r="L17" s="260" t="s">
        <v>221</v>
      </c>
      <c r="M17" s="2"/>
    </row>
    <row r="18" spans="1:13" x14ac:dyDescent="0.35">
      <c r="A18" s="2">
        <v>8</v>
      </c>
      <c r="B18" s="2" t="s">
        <v>37</v>
      </c>
      <c r="C18" s="6" t="s">
        <v>38</v>
      </c>
      <c r="D18" s="258" t="s">
        <v>39</v>
      </c>
      <c r="E18" s="12" t="s">
        <v>25</v>
      </c>
      <c r="F18" s="12" t="s">
        <v>26</v>
      </c>
      <c r="G18" s="12" t="s">
        <v>25</v>
      </c>
      <c r="H18" s="259" t="s">
        <v>53</v>
      </c>
      <c r="I18" s="12" t="s">
        <v>25</v>
      </c>
      <c r="J18" s="24" t="s">
        <v>548</v>
      </c>
      <c r="K18" s="258">
        <v>1</v>
      </c>
      <c r="L18" s="260" t="s">
        <v>221</v>
      </c>
      <c r="M18" s="2"/>
    </row>
    <row r="19" spans="1:13" x14ac:dyDescent="0.35">
      <c r="A19" s="2">
        <v>9</v>
      </c>
      <c r="B19" s="2" t="s">
        <v>96</v>
      </c>
      <c r="C19" s="6"/>
      <c r="D19" s="258" t="s">
        <v>97</v>
      </c>
      <c r="E19" s="12" t="s">
        <v>25</v>
      </c>
      <c r="F19" s="12" t="s">
        <v>26</v>
      </c>
      <c r="G19" s="12" t="s">
        <v>25</v>
      </c>
      <c r="H19" s="259" t="s">
        <v>53</v>
      </c>
      <c r="I19" s="12" t="s">
        <v>25</v>
      </c>
      <c r="J19" s="24" t="s">
        <v>548</v>
      </c>
      <c r="K19" s="258">
        <v>1</v>
      </c>
      <c r="L19" s="260" t="s">
        <v>221</v>
      </c>
      <c r="M19" s="2"/>
    </row>
    <row r="20" spans="1:13" x14ac:dyDescent="0.35">
      <c r="A20" s="2">
        <v>10</v>
      </c>
      <c r="B20" s="2" t="s">
        <v>98</v>
      </c>
      <c r="C20" s="6"/>
      <c r="D20" s="258" t="s">
        <v>99</v>
      </c>
      <c r="E20" s="12" t="s">
        <v>25</v>
      </c>
      <c r="F20" s="12" t="s">
        <v>26</v>
      </c>
      <c r="G20" s="12" t="s">
        <v>25</v>
      </c>
      <c r="H20" s="259" t="s">
        <v>53</v>
      </c>
      <c r="I20" s="12" t="s">
        <v>25</v>
      </c>
      <c r="J20" s="24" t="s">
        <v>548</v>
      </c>
      <c r="K20" s="258">
        <v>1</v>
      </c>
      <c r="L20" s="260" t="s">
        <v>221</v>
      </c>
      <c r="M20" s="2"/>
    </row>
    <row r="21" spans="1:13" x14ac:dyDescent="0.35">
      <c r="A21" s="2">
        <v>11</v>
      </c>
      <c r="B21" s="2" t="s">
        <v>100</v>
      </c>
      <c r="C21" s="6"/>
      <c r="D21" s="258" t="s">
        <v>101</v>
      </c>
      <c r="E21" s="12" t="s">
        <v>25</v>
      </c>
      <c r="F21" s="12" t="s">
        <v>26</v>
      </c>
      <c r="G21" s="12" t="s">
        <v>25</v>
      </c>
      <c r="H21" s="259" t="s">
        <v>53</v>
      </c>
      <c r="I21" s="12" t="s">
        <v>25</v>
      </c>
      <c r="J21" s="24" t="s">
        <v>548</v>
      </c>
      <c r="K21" s="258">
        <v>1</v>
      </c>
      <c r="L21" s="260" t="s">
        <v>221</v>
      </c>
      <c r="M21" s="2"/>
    </row>
    <row r="22" spans="1:13" x14ac:dyDescent="0.35">
      <c r="A22" s="2"/>
      <c r="B22" s="2"/>
      <c r="C22" s="6"/>
      <c r="D22" s="258"/>
      <c r="E22" s="12"/>
      <c r="F22" s="12"/>
      <c r="G22" s="12"/>
      <c r="H22" s="259"/>
      <c r="I22" s="12"/>
      <c r="J22" s="14"/>
      <c r="K22" s="258"/>
      <c r="L22" s="260"/>
      <c r="M22" s="2"/>
    </row>
    <row r="23" spans="1:13" x14ac:dyDescent="0.35">
      <c r="A23" s="2"/>
      <c r="B23" s="2"/>
      <c r="C23" s="6"/>
      <c r="D23" s="258"/>
      <c r="E23" s="12"/>
      <c r="F23" s="12"/>
      <c r="G23" s="12"/>
      <c r="H23" s="259"/>
      <c r="I23" s="12"/>
      <c r="J23" s="14"/>
      <c r="K23" s="258"/>
      <c r="L23" s="260"/>
      <c r="M23" s="2"/>
    </row>
    <row r="24" spans="1:13" x14ac:dyDescent="0.35">
      <c r="A24" s="2"/>
      <c r="B24" s="2"/>
      <c r="C24" s="6"/>
      <c r="D24" s="258"/>
      <c r="E24" s="12"/>
      <c r="F24" s="12"/>
      <c r="G24" s="12"/>
      <c r="H24" s="259"/>
      <c r="I24" s="12"/>
      <c r="J24" s="14"/>
      <c r="K24" s="258"/>
      <c r="L24" s="260"/>
      <c r="M24" s="2"/>
    </row>
    <row r="25" spans="1:13" x14ac:dyDescent="0.35">
      <c r="A25" s="2"/>
      <c r="B25" s="2"/>
      <c r="C25" s="6"/>
      <c r="D25" s="258"/>
      <c r="E25" s="12"/>
      <c r="F25" s="12"/>
      <c r="G25" s="12"/>
      <c r="H25" s="259"/>
      <c r="I25" s="12"/>
      <c r="J25" s="14"/>
      <c r="K25" s="258"/>
      <c r="L25" s="260"/>
      <c r="M25" s="2"/>
    </row>
    <row r="26" spans="1:13" x14ac:dyDescent="0.35">
      <c r="A26" s="2"/>
      <c r="B26" s="2"/>
      <c r="C26" s="6"/>
      <c r="D26" s="258"/>
      <c r="E26" s="259"/>
      <c r="F26" s="259"/>
      <c r="G26" s="259"/>
      <c r="H26" s="259"/>
      <c r="I26" s="259"/>
      <c r="J26" s="260"/>
      <c r="K26" s="258"/>
      <c r="L26" s="260"/>
      <c r="M26" s="2"/>
    </row>
    <row r="27" spans="1:13" x14ac:dyDescent="0.35">
      <c r="A27" s="2"/>
      <c r="B27" s="1"/>
      <c r="C27" s="6"/>
      <c r="D27" s="258"/>
      <c r="E27" s="259"/>
      <c r="F27" s="259"/>
      <c r="G27" s="259"/>
      <c r="H27" s="259"/>
      <c r="I27" s="259"/>
      <c r="J27" s="260"/>
      <c r="K27" s="258"/>
      <c r="L27" s="260"/>
      <c r="M27" s="2"/>
    </row>
    <row r="28" spans="1:13" x14ac:dyDescent="0.35">
      <c r="A28" s="2"/>
      <c r="B28" s="2"/>
      <c r="C28" s="6"/>
      <c r="D28" s="258"/>
      <c r="E28" s="12"/>
      <c r="F28" s="12"/>
      <c r="G28" s="12"/>
      <c r="H28" s="259"/>
      <c r="I28" s="12"/>
      <c r="J28" s="14"/>
      <c r="K28" s="258"/>
      <c r="L28" s="260"/>
      <c r="M28" s="2"/>
    </row>
    <row r="29" spans="1:13" x14ac:dyDescent="0.35">
      <c r="A29" s="2"/>
      <c r="B29" s="2"/>
      <c r="C29" s="6"/>
      <c r="D29" s="258"/>
      <c r="E29" s="12"/>
      <c r="F29" s="12"/>
      <c r="G29" s="12"/>
      <c r="H29" s="259"/>
      <c r="I29" s="12"/>
      <c r="J29" s="14"/>
      <c r="K29" s="258"/>
      <c r="L29" s="260"/>
      <c r="M29" s="2"/>
    </row>
    <row r="30" spans="1:13" x14ac:dyDescent="0.35">
      <c r="A30" s="2"/>
      <c r="B30" s="2"/>
      <c r="C30" s="6"/>
      <c r="D30" s="258"/>
      <c r="E30" s="12"/>
      <c r="F30" s="12"/>
      <c r="G30" s="12"/>
      <c r="H30" s="259"/>
      <c r="I30" s="12"/>
      <c r="J30" s="14"/>
      <c r="K30" s="258"/>
      <c r="L30" s="260"/>
      <c r="M30" s="2"/>
    </row>
    <row r="31" spans="1:13" x14ac:dyDescent="0.35">
      <c r="A31" s="2"/>
      <c r="B31" s="2"/>
      <c r="C31" s="6"/>
      <c r="D31" s="258"/>
      <c r="E31" s="12"/>
      <c r="F31" s="12"/>
      <c r="G31" s="12"/>
      <c r="H31" s="259"/>
      <c r="I31" s="12"/>
      <c r="J31" s="14"/>
      <c r="K31" s="258"/>
      <c r="L31" s="260"/>
      <c r="M31" s="2"/>
    </row>
    <row r="32" spans="1:13" x14ac:dyDescent="0.35">
      <c r="A32" s="2"/>
      <c r="B32" s="2"/>
      <c r="C32" s="6"/>
      <c r="D32" s="258"/>
      <c r="E32" s="12"/>
      <c r="F32" s="12"/>
      <c r="G32" s="12"/>
      <c r="H32" s="259"/>
      <c r="I32" s="12"/>
      <c r="J32" s="14"/>
      <c r="K32" s="258"/>
      <c r="L32" s="260"/>
      <c r="M32" s="2"/>
    </row>
    <row r="33" spans="1:13" x14ac:dyDescent="0.35">
      <c r="A33" s="2"/>
      <c r="B33" s="2"/>
      <c r="C33" s="6"/>
      <c r="D33" s="258"/>
      <c r="E33" s="12"/>
      <c r="F33" s="12"/>
      <c r="G33" s="12"/>
      <c r="H33" s="259"/>
      <c r="I33" s="12"/>
      <c r="J33" s="14"/>
      <c r="K33" s="258"/>
      <c r="L33" s="260"/>
      <c r="M33" s="2"/>
    </row>
    <row r="34" spans="1:13" x14ac:dyDescent="0.35">
      <c r="A34" s="3"/>
      <c r="B34" s="3"/>
      <c r="C34" s="261"/>
      <c r="D34" s="16"/>
      <c r="E34" s="17"/>
      <c r="F34" s="17"/>
      <c r="G34" s="17"/>
      <c r="H34" s="17"/>
      <c r="I34" s="17"/>
      <c r="J34" s="18"/>
      <c r="K34" s="16"/>
      <c r="L34" s="18"/>
      <c r="M34" s="3"/>
    </row>
    <row r="35" spans="1:13" x14ac:dyDescent="0.35">
      <c r="C35" s="257"/>
      <c r="D35" s="257"/>
      <c r="E35" s="257"/>
      <c r="F35" s="390" t="s">
        <v>549</v>
      </c>
      <c r="G35" s="390"/>
      <c r="H35" s="390"/>
      <c r="I35" s="390"/>
      <c r="J35" s="390"/>
      <c r="K35" s="390"/>
      <c r="L35" s="390"/>
      <c r="M35" s="390"/>
    </row>
    <row r="36" spans="1:13" x14ac:dyDescent="0.35">
      <c r="A36" s="389" t="s">
        <v>333</v>
      </c>
      <c r="B36" s="389"/>
      <c r="C36" s="389"/>
      <c r="D36" s="389"/>
      <c r="E36" s="257"/>
      <c r="F36" s="389"/>
      <c r="G36" s="389"/>
      <c r="H36" s="389"/>
      <c r="I36" s="389"/>
      <c r="J36" s="389"/>
      <c r="K36" s="389"/>
      <c r="L36" s="389"/>
      <c r="M36" s="389"/>
    </row>
    <row r="37" spans="1:13" x14ac:dyDescent="0.35">
      <c r="A37" s="389" t="s">
        <v>451</v>
      </c>
      <c r="B37" s="389"/>
      <c r="C37" s="389"/>
      <c r="D37" s="389"/>
      <c r="E37" s="257"/>
      <c r="F37" s="389" t="s">
        <v>452</v>
      </c>
      <c r="G37" s="389"/>
      <c r="H37" s="389"/>
      <c r="I37" s="389"/>
      <c r="J37" s="389"/>
      <c r="K37" s="389"/>
      <c r="L37" s="389"/>
      <c r="M37" s="389"/>
    </row>
    <row r="38" spans="1:13" x14ac:dyDescent="0.35">
      <c r="A38" s="389"/>
      <c r="B38" s="389"/>
      <c r="C38" s="389"/>
      <c r="D38" s="389"/>
      <c r="E38" s="257"/>
      <c r="F38" s="257"/>
      <c r="G38" s="257"/>
      <c r="H38" s="257"/>
      <c r="I38" s="257"/>
      <c r="J38" s="257"/>
      <c r="K38" s="257"/>
      <c r="L38" s="257"/>
    </row>
    <row r="39" spans="1:13" x14ac:dyDescent="0.35">
      <c r="C39" s="257"/>
      <c r="D39" s="257"/>
      <c r="E39" s="257"/>
      <c r="F39" s="257"/>
      <c r="G39" s="257"/>
      <c r="H39" s="257"/>
      <c r="I39" s="257"/>
      <c r="J39" s="257"/>
      <c r="K39" s="257"/>
      <c r="L39" s="257"/>
    </row>
    <row r="40" spans="1:13" x14ac:dyDescent="0.35">
      <c r="A40" s="395" t="s">
        <v>360</v>
      </c>
      <c r="B40" s="395"/>
      <c r="C40" s="395"/>
      <c r="D40" s="395"/>
      <c r="E40" s="257"/>
      <c r="F40" s="395" t="s">
        <v>90</v>
      </c>
      <c r="G40" s="395"/>
      <c r="H40" s="395"/>
      <c r="I40" s="395"/>
      <c r="J40" s="395"/>
      <c r="K40" s="395"/>
      <c r="L40" s="395"/>
      <c r="M40" s="395"/>
    </row>
    <row r="41" spans="1:13" x14ac:dyDescent="0.35">
      <c r="A41" s="389" t="s">
        <v>588</v>
      </c>
      <c r="B41" s="389"/>
      <c r="C41" s="389"/>
      <c r="D41" s="389"/>
      <c r="E41" s="257"/>
      <c r="F41" s="389" t="s">
        <v>460</v>
      </c>
      <c r="G41" s="389"/>
      <c r="H41" s="389"/>
      <c r="I41" s="389"/>
      <c r="J41" s="389"/>
      <c r="K41" s="389"/>
      <c r="L41" s="389"/>
      <c r="M41" s="389"/>
    </row>
    <row r="42" spans="1:13" x14ac:dyDescent="0.35">
      <c r="C42" s="257"/>
      <c r="D42" s="257"/>
      <c r="E42" s="257"/>
      <c r="F42" s="257"/>
      <c r="G42" s="257"/>
      <c r="H42" s="257"/>
      <c r="I42" s="257"/>
      <c r="J42" s="257"/>
      <c r="K42" s="257"/>
      <c r="L42" s="257"/>
    </row>
    <row r="43" spans="1:13" x14ac:dyDescent="0.35">
      <c r="A43" s="389" t="s">
        <v>51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</row>
    <row r="44" spans="1:13" x14ac:dyDescent="0.35">
      <c r="A44" s="389" t="s">
        <v>453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</row>
    <row r="45" spans="1:13" x14ac:dyDescent="0.35">
      <c r="C45" s="257"/>
      <c r="D45" s="257"/>
      <c r="E45" s="257"/>
      <c r="F45" s="257"/>
      <c r="G45" s="257"/>
      <c r="H45" s="257"/>
      <c r="I45" s="257"/>
      <c r="J45" s="257"/>
      <c r="K45" s="257"/>
      <c r="L45" s="257"/>
    </row>
    <row r="46" spans="1:13" x14ac:dyDescent="0.35">
      <c r="C46" s="257"/>
      <c r="D46" s="257"/>
      <c r="E46" s="257"/>
      <c r="F46" s="257"/>
      <c r="G46" s="257"/>
      <c r="H46" s="257"/>
      <c r="I46" s="257"/>
      <c r="J46" s="257"/>
      <c r="K46" s="257"/>
      <c r="L46" s="257"/>
    </row>
    <row r="47" spans="1:13" x14ac:dyDescent="0.35">
      <c r="A47" s="395" t="s">
        <v>454</v>
      </c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</row>
    <row r="48" spans="1:13" x14ac:dyDescent="0.35">
      <c r="A48" s="389" t="s">
        <v>455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</row>
    <row r="49" spans="3:12" x14ac:dyDescent="0.35">
      <c r="C49" s="257"/>
      <c r="D49" s="257"/>
      <c r="E49" s="257"/>
      <c r="F49" s="257"/>
      <c r="G49" s="257"/>
      <c r="H49" s="257"/>
      <c r="I49" s="257"/>
      <c r="J49" s="257"/>
      <c r="K49" s="257"/>
      <c r="L49" s="257"/>
    </row>
    <row r="50" spans="3:12" x14ac:dyDescent="0.35">
      <c r="C50" s="257"/>
      <c r="D50" s="257"/>
      <c r="E50" s="257"/>
      <c r="F50" s="257"/>
      <c r="G50" s="257"/>
      <c r="H50" s="257"/>
      <c r="I50" s="257"/>
      <c r="J50" s="257"/>
      <c r="K50" s="257"/>
      <c r="L50" s="257"/>
    </row>
    <row r="51" spans="3:12" x14ac:dyDescent="0.35">
      <c r="C51" s="257"/>
      <c r="D51" s="257"/>
      <c r="E51" s="257"/>
      <c r="F51" s="257"/>
      <c r="G51" s="257"/>
      <c r="H51" s="257"/>
      <c r="I51" s="257"/>
      <c r="J51" s="257"/>
      <c r="K51" s="257"/>
      <c r="L51" s="257"/>
    </row>
    <row r="52" spans="3:12" x14ac:dyDescent="0.35">
      <c r="C52" s="257"/>
      <c r="D52" s="257"/>
      <c r="E52" s="257"/>
      <c r="F52" s="257"/>
      <c r="G52" s="257"/>
      <c r="H52" s="257"/>
      <c r="I52" s="257"/>
      <c r="J52" s="257"/>
      <c r="K52" s="257"/>
      <c r="L52" s="257"/>
    </row>
  </sheetData>
  <mergeCells count="19">
    <mergeCell ref="A48:M48"/>
    <mergeCell ref="A36:D36"/>
    <mergeCell ref="F36:M36"/>
    <mergeCell ref="A37:D37"/>
    <mergeCell ref="F37:M37"/>
    <mergeCell ref="A38:D38"/>
    <mergeCell ref="A40:D40"/>
    <mergeCell ref="F40:M40"/>
    <mergeCell ref="A41:D41"/>
    <mergeCell ref="F41:M41"/>
    <mergeCell ref="A43:M43"/>
    <mergeCell ref="A44:M44"/>
    <mergeCell ref="A47:M47"/>
    <mergeCell ref="F35:M35"/>
    <mergeCell ref="A2:M2"/>
    <mergeCell ref="C8:J8"/>
    <mergeCell ref="K8:L8"/>
    <mergeCell ref="D9:J9"/>
    <mergeCell ref="K9:L9"/>
  </mergeCells>
  <pageMargins left="0.17" right="0.15" top="0.41" bottom="0.41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06"/>
  <sheetViews>
    <sheetView tabSelected="1" view="pageLayout" topLeftCell="A7" workbookViewId="0">
      <selection activeCell="K125" sqref="K125"/>
    </sheetView>
  </sheetViews>
  <sheetFormatPr defaultRowHeight="14.5" x14ac:dyDescent="0.35"/>
  <cols>
    <col min="1" max="1" width="4.26953125" customWidth="1"/>
    <col min="2" max="2" width="22.1796875" customWidth="1"/>
    <col min="3" max="3" width="12" customWidth="1"/>
    <col min="4" max="4" width="5.81640625" customWidth="1"/>
    <col min="5" max="5" width="1" customWidth="1"/>
    <col min="6" max="6" width="9.453125" customWidth="1"/>
    <col min="7" max="7" width="1.1796875" customWidth="1"/>
    <col min="8" max="8" width="10.54296875" bestFit="1" customWidth="1"/>
    <col min="9" max="9" width="0.54296875" customWidth="1"/>
    <col min="11" max="11" width="4.81640625" style="57" customWidth="1"/>
    <col min="12" max="12" width="6.7265625" style="57" customWidth="1"/>
  </cols>
  <sheetData>
    <row r="3" spans="1:13" x14ac:dyDescent="0.35">
      <c r="C3" s="247"/>
      <c r="D3" s="247"/>
      <c r="E3" s="247"/>
      <c r="F3" s="247"/>
      <c r="G3" s="247"/>
      <c r="H3" s="247"/>
      <c r="I3" s="247"/>
      <c r="J3" s="247"/>
      <c r="K3" s="250"/>
      <c r="L3" s="250"/>
    </row>
    <row r="4" spans="1:13" ht="23.5" x14ac:dyDescent="0.55000000000000004">
      <c r="A4" s="385" t="s">
        <v>0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</row>
    <row r="5" spans="1:13" x14ac:dyDescent="0.35">
      <c r="C5" s="247"/>
      <c r="D5" s="247"/>
      <c r="E5" s="247"/>
      <c r="F5" s="247"/>
      <c r="G5" s="247"/>
      <c r="H5" s="247"/>
      <c r="I5" s="247"/>
      <c r="J5" s="247"/>
      <c r="K5" s="250"/>
      <c r="L5" s="250"/>
    </row>
    <row r="6" spans="1:13" x14ac:dyDescent="0.35">
      <c r="B6" t="s">
        <v>1</v>
      </c>
      <c r="C6" s="25" t="s">
        <v>456</v>
      </c>
      <c r="D6" s="247"/>
      <c r="E6" s="247"/>
      <c r="F6" s="247"/>
      <c r="G6" s="247"/>
      <c r="H6" s="247"/>
      <c r="I6" s="247"/>
      <c r="J6" s="247"/>
      <c r="K6" s="250"/>
      <c r="L6" s="250"/>
    </row>
    <row r="7" spans="1:13" x14ac:dyDescent="0.35">
      <c r="B7" t="s">
        <v>3</v>
      </c>
      <c r="C7" s="228" t="s">
        <v>2</v>
      </c>
      <c r="D7" s="247"/>
      <c r="E7" s="247"/>
      <c r="F7" s="247"/>
      <c r="G7" s="247"/>
      <c r="H7" s="247"/>
      <c r="I7" s="247"/>
      <c r="J7" s="247"/>
      <c r="K7" s="250"/>
      <c r="L7" s="250"/>
    </row>
    <row r="8" spans="1:13" x14ac:dyDescent="0.35">
      <c r="B8" t="s">
        <v>4</v>
      </c>
      <c r="C8" s="25" t="s">
        <v>139</v>
      </c>
      <c r="D8" s="247"/>
      <c r="E8" s="247"/>
      <c r="F8" s="247"/>
      <c r="G8" s="247"/>
      <c r="H8" s="247"/>
      <c r="I8" s="247"/>
      <c r="J8" s="247"/>
      <c r="K8" s="250"/>
      <c r="L8" s="250"/>
    </row>
    <row r="9" spans="1:13" x14ac:dyDescent="0.35">
      <c r="C9" s="247"/>
      <c r="D9" s="247"/>
      <c r="E9" s="247"/>
      <c r="F9" s="247"/>
      <c r="G9" s="247"/>
      <c r="H9" s="247"/>
      <c r="I9" s="247"/>
      <c r="J9" s="247"/>
      <c r="K9" s="250"/>
      <c r="L9" s="250"/>
    </row>
    <row r="10" spans="1:13" ht="15.5" x14ac:dyDescent="0.35">
      <c r="A10" s="9"/>
      <c r="B10" s="9"/>
      <c r="C10" s="386" t="s">
        <v>7</v>
      </c>
      <c r="D10" s="387"/>
      <c r="E10" s="387"/>
      <c r="F10" s="387"/>
      <c r="G10" s="387"/>
      <c r="H10" s="387"/>
      <c r="I10" s="387"/>
      <c r="J10" s="388"/>
      <c r="K10" s="391" t="s">
        <v>10</v>
      </c>
      <c r="L10" s="392"/>
      <c r="M10" s="9"/>
    </row>
    <row r="11" spans="1:13" ht="15.5" x14ac:dyDescent="0.35">
      <c r="A11" s="10" t="s">
        <v>5</v>
      </c>
      <c r="B11" s="10" t="s">
        <v>6</v>
      </c>
      <c r="C11" s="28" t="s">
        <v>8</v>
      </c>
      <c r="D11" s="386" t="s">
        <v>9</v>
      </c>
      <c r="E11" s="387"/>
      <c r="F11" s="387"/>
      <c r="G11" s="387"/>
      <c r="H11" s="387"/>
      <c r="I11" s="387"/>
      <c r="J11" s="388"/>
      <c r="K11" s="393" t="s">
        <v>11</v>
      </c>
      <c r="L11" s="394"/>
      <c r="M11" s="10" t="s">
        <v>12</v>
      </c>
    </row>
    <row r="12" spans="1:13" ht="18.5" x14ac:dyDescent="0.45">
      <c r="A12" s="19"/>
      <c r="B12" s="23"/>
      <c r="C12" s="19"/>
      <c r="D12" s="20"/>
      <c r="E12" s="21"/>
      <c r="F12" s="21"/>
      <c r="G12" s="21"/>
      <c r="H12" s="21"/>
      <c r="I12" s="21"/>
      <c r="J12" s="22"/>
      <c r="K12" s="90"/>
      <c r="L12" s="92"/>
      <c r="M12" s="19"/>
    </row>
    <row r="13" spans="1:13" x14ac:dyDescent="0.35">
      <c r="A13" s="2">
        <v>1</v>
      </c>
      <c r="B13" s="2" t="s">
        <v>65</v>
      </c>
      <c r="C13" s="6" t="s">
        <v>13</v>
      </c>
      <c r="D13" s="263" t="s">
        <v>151</v>
      </c>
      <c r="E13" s="12" t="s">
        <v>25</v>
      </c>
      <c r="F13" s="12" t="s">
        <v>26</v>
      </c>
      <c r="G13" s="12" t="s">
        <v>25</v>
      </c>
      <c r="H13" s="264" t="s">
        <v>464</v>
      </c>
      <c r="I13" s="12" t="s">
        <v>25</v>
      </c>
      <c r="J13" s="24" t="s">
        <v>548</v>
      </c>
      <c r="K13" s="249">
        <v>1</v>
      </c>
      <c r="L13" s="251" t="s">
        <v>221</v>
      </c>
      <c r="M13" s="2"/>
    </row>
    <row r="14" spans="1:13" x14ac:dyDescent="0.35">
      <c r="A14" s="2">
        <v>2</v>
      </c>
      <c r="B14" s="2" t="s">
        <v>15</v>
      </c>
      <c r="C14" s="6" t="s">
        <v>13</v>
      </c>
      <c r="D14" s="263" t="s">
        <v>27</v>
      </c>
      <c r="E14" s="12" t="s">
        <v>25</v>
      </c>
      <c r="F14" s="12" t="s">
        <v>26</v>
      </c>
      <c r="G14" s="12" t="s">
        <v>25</v>
      </c>
      <c r="H14" s="264" t="s">
        <v>464</v>
      </c>
      <c r="I14" s="12" t="s">
        <v>25</v>
      </c>
      <c r="J14" s="24" t="s">
        <v>548</v>
      </c>
      <c r="K14" s="249">
        <v>1</v>
      </c>
      <c r="L14" s="251" t="s">
        <v>221</v>
      </c>
      <c r="M14" s="2"/>
    </row>
    <row r="15" spans="1:13" x14ac:dyDescent="0.35">
      <c r="A15" s="2">
        <v>3</v>
      </c>
      <c r="B15" s="2" t="s">
        <v>366</v>
      </c>
      <c r="C15" s="6" t="s">
        <v>13</v>
      </c>
      <c r="D15" s="249" t="s">
        <v>28</v>
      </c>
      <c r="E15" s="12" t="s">
        <v>25</v>
      </c>
      <c r="F15" s="12" t="s">
        <v>26</v>
      </c>
      <c r="G15" s="12" t="s">
        <v>25</v>
      </c>
      <c r="H15" s="264" t="s">
        <v>464</v>
      </c>
      <c r="I15" s="12" t="s">
        <v>25</v>
      </c>
      <c r="J15" s="24" t="s">
        <v>548</v>
      </c>
      <c r="K15" s="249">
        <v>1</v>
      </c>
      <c r="L15" s="251" t="s">
        <v>221</v>
      </c>
      <c r="M15" s="2"/>
    </row>
    <row r="16" spans="1:13" x14ac:dyDescent="0.35">
      <c r="A16" s="2">
        <v>4</v>
      </c>
      <c r="B16" s="2" t="s">
        <v>86</v>
      </c>
      <c r="C16" s="6" t="s">
        <v>367</v>
      </c>
      <c r="D16" s="263" t="s">
        <v>152</v>
      </c>
      <c r="E16" s="12" t="s">
        <v>25</v>
      </c>
      <c r="F16" s="12" t="s">
        <v>26</v>
      </c>
      <c r="G16" s="12" t="s">
        <v>25</v>
      </c>
      <c r="H16" s="264" t="s">
        <v>464</v>
      </c>
      <c r="I16" s="12" t="s">
        <v>25</v>
      </c>
      <c r="J16" s="24" t="s">
        <v>548</v>
      </c>
      <c r="K16" s="249">
        <v>1</v>
      </c>
      <c r="L16" s="251" t="s">
        <v>221</v>
      </c>
      <c r="M16" s="2"/>
    </row>
    <row r="17" spans="1:16" x14ac:dyDescent="0.35">
      <c r="A17" s="2">
        <v>5</v>
      </c>
      <c r="B17" s="2" t="s">
        <v>22</v>
      </c>
      <c r="C17" s="6" t="s">
        <v>367</v>
      </c>
      <c r="D17" s="263" t="s">
        <v>34</v>
      </c>
      <c r="E17" s="12" t="s">
        <v>25</v>
      </c>
      <c r="F17" s="12" t="s">
        <v>59</v>
      </c>
      <c r="G17" s="12" t="s">
        <v>25</v>
      </c>
      <c r="H17" s="264" t="s">
        <v>464</v>
      </c>
      <c r="I17" s="12" t="s">
        <v>25</v>
      </c>
      <c r="J17" s="24" t="s">
        <v>548</v>
      </c>
      <c r="K17" s="263">
        <v>1</v>
      </c>
      <c r="L17" s="265" t="s">
        <v>221</v>
      </c>
      <c r="M17" s="2"/>
    </row>
    <row r="18" spans="1:16" x14ac:dyDescent="0.35">
      <c r="A18" s="2">
        <v>6</v>
      </c>
      <c r="B18" s="2" t="s">
        <v>21</v>
      </c>
      <c r="C18" s="6" t="s">
        <v>17</v>
      </c>
      <c r="D18" s="249" t="s">
        <v>33</v>
      </c>
      <c r="E18" s="12" t="s">
        <v>25</v>
      </c>
      <c r="F18" s="12" t="s">
        <v>153</v>
      </c>
      <c r="G18" s="12" t="s">
        <v>25</v>
      </c>
      <c r="H18" s="264" t="s">
        <v>464</v>
      </c>
      <c r="I18" s="12" t="s">
        <v>25</v>
      </c>
      <c r="J18" s="24" t="s">
        <v>548</v>
      </c>
      <c r="K18" s="249">
        <v>4</v>
      </c>
      <c r="L18" s="251" t="s">
        <v>221</v>
      </c>
      <c r="M18" s="2"/>
    </row>
    <row r="19" spans="1:16" x14ac:dyDescent="0.35">
      <c r="A19" s="2">
        <v>7</v>
      </c>
      <c r="B19" s="2" t="s">
        <v>20</v>
      </c>
      <c r="C19" s="6" t="s">
        <v>172</v>
      </c>
      <c r="D19" s="249" t="s">
        <v>30</v>
      </c>
      <c r="E19" s="12" t="s">
        <v>25</v>
      </c>
      <c r="F19" s="12" t="s">
        <v>26</v>
      </c>
      <c r="G19" s="12" t="s">
        <v>25</v>
      </c>
      <c r="H19" s="264" t="s">
        <v>464</v>
      </c>
      <c r="I19" s="12" t="s">
        <v>25</v>
      </c>
      <c r="J19" s="24" t="s">
        <v>548</v>
      </c>
      <c r="K19" s="249">
        <v>1</v>
      </c>
      <c r="L19" s="251" t="s">
        <v>221</v>
      </c>
      <c r="M19" s="2"/>
    </row>
    <row r="20" spans="1:16" x14ac:dyDescent="0.35">
      <c r="A20" s="2">
        <v>8</v>
      </c>
      <c r="B20" s="2" t="s">
        <v>162</v>
      </c>
      <c r="C20" s="6" t="s">
        <v>13</v>
      </c>
      <c r="D20" s="249" t="s">
        <v>71</v>
      </c>
      <c r="E20" s="12" t="s">
        <v>25</v>
      </c>
      <c r="F20" s="12" t="s">
        <v>26</v>
      </c>
      <c r="G20" s="12" t="s">
        <v>25</v>
      </c>
      <c r="H20" s="264" t="s">
        <v>464</v>
      </c>
      <c r="I20" s="12" t="s">
        <v>25</v>
      </c>
      <c r="J20" s="24" t="s">
        <v>548</v>
      </c>
      <c r="K20" s="249">
        <v>1</v>
      </c>
      <c r="L20" s="251" t="s">
        <v>221</v>
      </c>
      <c r="M20" s="2"/>
    </row>
    <row r="21" spans="1:16" x14ac:dyDescent="0.35">
      <c r="A21" s="2">
        <v>9</v>
      </c>
      <c r="B21" s="2" t="s">
        <v>106</v>
      </c>
      <c r="C21" s="6" t="s">
        <v>89</v>
      </c>
      <c r="D21" s="249" t="s">
        <v>184</v>
      </c>
      <c r="E21" s="12" t="s">
        <v>25</v>
      </c>
      <c r="F21" s="12" t="s">
        <v>26</v>
      </c>
      <c r="G21" s="12" t="s">
        <v>25</v>
      </c>
      <c r="H21" s="264" t="s">
        <v>464</v>
      </c>
      <c r="I21" s="12" t="s">
        <v>25</v>
      </c>
      <c r="J21" s="24" t="s">
        <v>548</v>
      </c>
      <c r="K21" s="249">
        <v>1</v>
      </c>
      <c r="L21" s="251" t="s">
        <v>221</v>
      </c>
      <c r="M21" s="2"/>
    </row>
    <row r="22" spans="1:16" x14ac:dyDescent="0.35">
      <c r="A22" s="2">
        <v>10</v>
      </c>
      <c r="B22" s="2" t="s">
        <v>174</v>
      </c>
      <c r="C22" s="6" t="s">
        <v>136</v>
      </c>
      <c r="D22" s="249" t="s">
        <v>39</v>
      </c>
      <c r="E22" s="12" t="s">
        <v>25</v>
      </c>
      <c r="F22" s="12" t="s">
        <v>26</v>
      </c>
      <c r="G22" s="12" t="s">
        <v>25</v>
      </c>
      <c r="H22" s="264" t="s">
        <v>464</v>
      </c>
      <c r="I22" s="12" t="s">
        <v>25</v>
      </c>
      <c r="J22" s="24" t="s">
        <v>548</v>
      </c>
      <c r="K22" s="249">
        <v>1</v>
      </c>
      <c r="L22" s="251" t="s">
        <v>221</v>
      </c>
      <c r="M22" s="2"/>
    </row>
    <row r="23" spans="1:16" x14ac:dyDescent="0.35">
      <c r="A23" s="2">
        <v>11</v>
      </c>
      <c r="B23" s="2" t="s">
        <v>457</v>
      </c>
      <c r="C23" s="6" t="s">
        <v>112</v>
      </c>
      <c r="D23" s="263" t="s">
        <v>48</v>
      </c>
      <c r="E23" s="12" t="s">
        <v>25</v>
      </c>
      <c r="F23" s="12" t="s">
        <v>26</v>
      </c>
      <c r="G23" s="12" t="s">
        <v>25</v>
      </c>
      <c r="H23" s="264" t="s">
        <v>464</v>
      </c>
      <c r="I23" s="12" t="s">
        <v>25</v>
      </c>
      <c r="J23" s="24" t="s">
        <v>548</v>
      </c>
      <c r="K23" s="263">
        <v>1</v>
      </c>
      <c r="L23" s="265" t="s">
        <v>221</v>
      </c>
      <c r="M23" s="2"/>
    </row>
    <row r="24" spans="1:16" x14ac:dyDescent="0.35">
      <c r="A24" s="2">
        <v>12</v>
      </c>
      <c r="B24" s="2" t="s">
        <v>96</v>
      </c>
      <c r="C24" s="6"/>
      <c r="D24" s="249" t="s">
        <v>97</v>
      </c>
      <c r="E24" s="12" t="s">
        <v>25</v>
      </c>
      <c r="F24" s="12" t="s">
        <v>26</v>
      </c>
      <c r="G24" s="12" t="s">
        <v>25</v>
      </c>
      <c r="H24" s="264" t="s">
        <v>464</v>
      </c>
      <c r="I24" s="12" t="s">
        <v>25</v>
      </c>
      <c r="J24" s="24" t="s">
        <v>548</v>
      </c>
      <c r="K24" s="249">
        <v>1</v>
      </c>
      <c r="L24" s="251" t="s">
        <v>221</v>
      </c>
      <c r="M24" s="2"/>
    </row>
    <row r="25" spans="1:16" x14ac:dyDescent="0.35">
      <c r="A25" s="2">
        <v>13</v>
      </c>
      <c r="B25" s="2" t="s">
        <v>98</v>
      </c>
      <c r="C25" s="6"/>
      <c r="D25" s="249" t="s">
        <v>99</v>
      </c>
      <c r="E25" s="12" t="s">
        <v>25</v>
      </c>
      <c r="F25" s="12" t="s">
        <v>26</v>
      </c>
      <c r="G25" s="12" t="s">
        <v>25</v>
      </c>
      <c r="H25" s="264" t="s">
        <v>464</v>
      </c>
      <c r="I25" s="12" t="s">
        <v>25</v>
      </c>
      <c r="J25" s="24" t="s">
        <v>548</v>
      </c>
      <c r="K25" s="249">
        <v>1</v>
      </c>
      <c r="L25" s="251" t="s">
        <v>221</v>
      </c>
      <c r="M25" s="2"/>
    </row>
    <row r="26" spans="1:16" x14ac:dyDescent="0.35">
      <c r="A26" s="2">
        <v>14</v>
      </c>
      <c r="B26" s="2" t="s">
        <v>100</v>
      </c>
      <c r="C26" s="6"/>
      <c r="D26" s="249" t="s">
        <v>101</v>
      </c>
      <c r="E26" s="12" t="s">
        <v>25</v>
      </c>
      <c r="F26" s="12" t="s">
        <v>26</v>
      </c>
      <c r="G26" s="12" t="s">
        <v>25</v>
      </c>
      <c r="H26" s="264" t="s">
        <v>464</v>
      </c>
      <c r="I26" s="12" t="s">
        <v>25</v>
      </c>
      <c r="J26" s="24" t="s">
        <v>548</v>
      </c>
      <c r="K26" s="249">
        <v>1</v>
      </c>
      <c r="L26" s="251" t="s">
        <v>221</v>
      </c>
      <c r="M26" s="2"/>
    </row>
    <row r="27" spans="1:16" x14ac:dyDescent="0.35">
      <c r="A27" s="2"/>
      <c r="B27" s="2"/>
      <c r="C27" s="6"/>
      <c r="D27" s="249"/>
      <c r="E27" s="250"/>
      <c r="F27" s="250"/>
      <c r="G27" s="250"/>
      <c r="H27" s="250"/>
      <c r="I27" s="250"/>
      <c r="J27" s="251"/>
      <c r="K27" s="249"/>
      <c r="L27" s="251"/>
      <c r="M27" s="2"/>
    </row>
    <row r="28" spans="1:16" x14ac:dyDescent="0.35">
      <c r="A28" s="3"/>
      <c r="B28" s="3"/>
      <c r="C28" s="252"/>
      <c r="D28" s="16"/>
      <c r="E28" s="17"/>
      <c r="F28" s="17"/>
      <c r="G28" s="17"/>
      <c r="H28" s="17"/>
      <c r="I28" s="17"/>
      <c r="J28" s="18"/>
      <c r="K28" s="16"/>
      <c r="L28" s="18"/>
      <c r="M28" s="3"/>
    </row>
    <row r="29" spans="1:16" x14ac:dyDescent="0.35">
      <c r="C29" s="247"/>
      <c r="D29" s="247"/>
      <c r="E29" s="247"/>
      <c r="F29" s="390" t="s">
        <v>549</v>
      </c>
      <c r="G29" s="390"/>
      <c r="H29" s="390"/>
      <c r="I29" s="390"/>
      <c r="J29" s="390"/>
      <c r="K29" s="390"/>
      <c r="L29" s="390"/>
      <c r="M29" s="390"/>
    </row>
    <row r="30" spans="1:16" x14ac:dyDescent="0.35">
      <c r="A30" s="389" t="s">
        <v>333</v>
      </c>
      <c r="B30" s="389"/>
      <c r="C30" s="389"/>
      <c r="D30" s="389"/>
      <c r="E30" s="247"/>
      <c r="F30" s="389"/>
      <c r="G30" s="389"/>
      <c r="H30" s="389"/>
      <c r="I30" s="389"/>
      <c r="J30" s="389"/>
      <c r="K30" s="389"/>
      <c r="L30" s="389"/>
      <c r="M30" s="389"/>
      <c r="P30" s="270"/>
    </row>
    <row r="31" spans="1:16" x14ac:dyDescent="0.35">
      <c r="A31" s="389" t="s">
        <v>458</v>
      </c>
      <c r="B31" s="389"/>
      <c r="C31" s="389"/>
      <c r="D31" s="389"/>
      <c r="E31" s="247"/>
      <c r="F31" s="389" t="s">
        <v>452</v>
      </c>
      <c r="G31" s="389"/>
      <c r="H31" s="389"/>
      <c r="I31" s="389"/>
      <c r="J31" s="389"/>
      <c r="K31" s="389"/>
      <c r="L31" s="389"/>
      <c r="M31" s="389"/>
    </row>
    <row r="32" spans="1:16" x14ac:dyDescent="0.35">
      <c r="A32" s="389"/>
      <c r="B32" s="389"/>
      <c r="C32" s="389"/>
      <c r="D32" s="389"/>
      <c r="E32" s="247"/>
      <c r="F32" s="247"/>
      <c r="G32" s="247"/>
      <c r="H32" s="247"/>
      <c r="I32" s="247"/>
      <c r="J32" s="247"/>
      <c r="K32" s="250"/>
      <c r="L32" s="250"/>
    </row>
    <row r="33" spans="1:13" x14ac:dyDescent="0.35">
      <c r="A33" s="262"/>
      <c r="B33" s="262"/>
      <c r="C33" s="262"/>
      <c r="D33" s="262"/>
      <c r="E33" s="262"/>
      <c r="F33" s="262"/>
      <c r="G33" s="262"/>
      <c r="H33" s="262"/>
      <c r="I33" s="262"/>
      <c r="J33" s="262"/>
      <c r="K33" s="264"/>
      <c r="L33" s="264"/>
    </row>
    <row r="34" spans="1:13" x14ac:dyDescent="0.35">
      <c r="C34" s="247"/>
      <c r="D34" s="247"/>
      <c r="E34" s="247"/>
      <c r="F34" s="247"/>
      <c r="G34" s="247"/>
      <c r="H34" s="247"/>
      <c r="I34" s="247"/>
      <c r="J34" s="247"/>
      <c r="K34" s="250"/>
      <c r="L34" s="250"/>
    </row>
    <row r="35" spans="1:13" x14ac:dyDescent="0.35">
      <c r="A35" s="389" t="s">
        <v>459</v>
      </c>
      <c r="B35" s="389"/>
      <c r="C35" s="389"/>
      <c r="D35" s="389"/>
      <c r="E35" s="247"/>
      <c r="F35" s="395" t="s">
        <v>90</v>
      </c>
      <c r="G35" s="395"/>
      <c r="H35" s="395"/>
      <c r="I35" s="395"/>
      <c r="J35" s="395"/>
      <c r="K35" s="395"/>
      <c r="L35" s="395"/>
      <c r="M35" s="395"/>
    </row>
    <row r="36" spans="1:13" x14ac:dyDescent="0.35">
      <c r="A36" s="389" t="s">
        <v>589</v>
      </c>
      <c r="B36" s="389"/>
      <c r="C36" s="389"/>
      <c r="D36" s="389"/>
      <c r="E36" s="247"/>
      <c r="F36" s="389" t="s">
        <v>460</v>
      </c>
      <c r="G36" s="389"/>
      <c r="H36" s="389"/>
      <c r="I36" s="389"/>
      <c r="J36" s="389"/>
      <c r="K36" s="389"/>
      <c r="L36" s="389"/>
      <c r="M36" s="389"/>
    </row>
    <row r="37" spans="1:13" x14ac:dyDescent="0.35">
      <c r="C37" s="247"/>
      <c r="D37" s="247"/>
      <c r="E37" s="247"/>
      <c r="F37" s="247"/>
      <c r="G37" s="247"/>
      <c r="H37" s="247"/>
      <c r="I37" s="247"/>
      <c r="J37" s="247"/>
      <c r="K37" s="250"/>
      <c r="L37" s="250"/>
    </row>
    <row r="38" spans="1:13" x14ac:dyDescent="0.35">
      <c r="A38" s="389" t="s">
        <v>51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</row>
    <row r="39" spans="1:13" x14ac:dyDescent="0.35">
      <c r="A39" s="389" t="s">
        <v>453</v>
      </c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</row>
    <row r="40" spans="1:13" x14ac:dyDescent="0.35">
      <c r="C40" s="247"/>
      <c r="D40" s="247"/>
      <c r="E40" s="247"/>
      <c r="F40" s="247"/>
      <c r="G40" s="247"/>
      <c r="H40" s="247"/>
      <c r="I40" s="247"/>
      <c r="J40" s="247"/>
      <c r="K40" s="250"/>
      <c r="L40" s="250"/>
    </row>
    <row r="41" spans="1:13" x14ac:dyDescent="0.35">
      <c r="C41" s="247"/>
      <c r="D41" s="247"/>
      <c r="E41" s="247"/>
      <c r="F41" s="247"/>
      <c r="G41" s="247"/>
      <c r="H41" s="247"/>
      <c r="I41" s="247"/>
      <c r="J41" s="247"/>
      <c r="K41" s="250"/>
      <c r="L41" s="250"/>
    </row>
    <row r="42" spans="1:13" x14ac:dyDescent="0.35">
      <c r="A42" s="395" t="s">
        <v>454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</row>
    <row r="43" spans="1:13" x14ac:dyDescent="0.35">
      <c r="A43" s="389" t="s">
        <v>455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</row>
    <row r="56" spans="1:13" x14ac:dyDescent="0.35">
      <c r="C56" s="247"/>
      <c r="D56" s="247"/>
      <c r="E56" s="247"/>
      <c r="F56" s="247"/>
      <c r="G56" s="247"/>
      <c r="H56" s="247"/>
      <c r="I56" s="247"/>
      <c r="J56" s="247"/>
      <c r="K56" s="250"/>
      <c r="L56" s="250"/>
      <c r="M56" s="57"/>
    </row>
    <row r="57" spans="1:13" ht="23.5" x14ac:dyDescent="0.55000000000000004">
      <c r="A57" s="385" t="s">
        <v>0</v>
      </c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</row>
    <row r="58" spans="1:13" x14ac:dyDescent="0.35">
      <c r="C58" s="247"/>
      <c r="D58" s="247"/>
      <c r="E58" s="247"/>
      <c r="F58" s="247"/>
      <c r="G58" s="247"/>
      <c r="H58" s="247"/>
      <c r="I58" s="247"/>
      <c r="J58" s="247"/>
      <c r="K58" s="250"/>
      <c r="L58" s="250"/>
      <c r="M58" s="57"/>
    </row>
    <row r="59" spans="1:13" x14ac:dyDescent="0.35">
      <c r="B59" t="s">
        <v>1</v>
      </c>
      <c r="C59" s="25" t="s">
        <v>461</v>
      </c>
      <c r="D59" s="247"/>
      <c r="E59" s="247"/>
      <c r="F59" s="247"/>
      <c r="G59" s="247"/>
      <c r="H59" s="247"/>
      <c r="I59" s="247"/>
      <c r="J59" s="247"/>
      <c r="K59" s="250"/>
      <c r="L59" s="250"/>
      <c r="M59" s="57"/>
    </row>
    <row r="60" spans="1:13" x14ac:dyDescent="0.35">
      <c r="B60" t="s">
        <v>3</v>
      </c>
      <c r="C60" s="228" t="s">
        <v>2</v>
      </c>
      <c r="D60" s="247"/>
      <c r="E60" s="247"/>
      <c r="F60" s="247"/>
      <c r="G60" s="247"/>
      <c r="H60" s="247"/>
      <c r="I60" s="247"/>
      <c r="J60" s="247"/>
      <c r="K60" s="250"/>
      <c r="L60" s="250"/>
      <c r="M60" s="57"/>
    </row>
    <row r="61" spans="1:13" x14ac:dyDescent="0.35">
      <c r="B61" t="s">
        <v>4</v>
      </c>
      <c r="C61" s="25" t="s">
        <v>139</v>
      </c>
      <c r="D61" s="247"/>
      <c r="E61" s="247"/>
      <c r="F61" s="247"/>
      <c r="G61" s="247"/>
      <c r="H61" s="247"/>
      <c r="I61" s="247"/>
      <c r="J61" s="247"/>
      <c r="K61" s="250"/>
      <c r="L61" s="250"/>
      <c r="M61" s="57"/>
    </row>
    <row r="62" spans="1:13" x14ac:dyDescent="0.35">
      <c r="C62" s="247"/>
      <c r="D62" s="247"/>
      <c r="E62" s="247"/>
      <c r="F62" s="247"/>
      <c r="G62" s="247"/>
      <c r="H62" s="247"/>
      <c r="I62" s="247"/>
      <c r="J62" s="247"/>
      <c r="K62" s="250"/>
      <c r="L62" s="250"/>
      <c r="M62" s="57"/>
    </row>
    <row r="63" spans="1:13" ht="15.5" x14ac:dyDescent="0.35">
      <c r="A63" s="9"/>
      <c r="B63" s="9"/>
      <c r="C63" s="386" t="s">
        <v>7</v>
      </c>
      <c r="D63" s="387"/>
      <c r="E63" s="387"/>
      <c r="F63" s="387"/>
      <c r="G63" s="387"/>
      <c r="H63" s="387"/>
      <c r="I63" s="387"/>
      <c r="J63" s="388"/>
      <c r="K63" s="391" t="s">
        <v>10</v>
      </c>
      <c r="L63" s="392"/>
      <c r="M63" s="112"/>
    </row>
    <row r="64" spans="1:13" ht="15.5" x14ac:dyDescent="0.35">
      <c r="A64" s="10" t="s">
        <v>5</v>
      </c>
      <c r="B64" s="10" t="s">
        <v>6</v>
      </c>
      <c r="C64" s="28" t="s">
        <v>8</v>
      </c>
      <c r="D64" s="386" t="s">
        <v>9</v>
      </c>
      <c r="E64" s="387"/>
      <c r="F64" s="387"/>
      <c r="G64" s="387"/>
      <c r="H64" s="387"/>
      <c r="I64" s="387"/>
      <c r="J64" s="388"/>
      <c r="K64" s="393" t="s">
        <v>11</v>
      </c>
      <c r="L64" s="394"/>
      <c r="M64" s="248" t="s">
        <v>12</v>
      </c>
    </row>
    <row r="65" spans="1:13" ht="18.5" x14ac:dyDescent="0.45">
      <c r="A65" s="19"/>
      <c r="B65" s="23" t="s">
        <v>462</v>
      </c>
      <c r="C65" s="19"/>
      <c r="D65" s="20"/>
      <c r="E65" s="21"/>
      <c r="F65" s="21"/>
      <c r="G65" s="21"/>
      <c r="H65" s="21"/>
      <c r="I65" s="21"/>
      <c r="J65" s="22"/>
      <c r="K65" s="90"/>
      <c r="L65" s="92"/>
      <c r="M65" s="92"/>
    </row>
    <row r="66" spans="1:13" x14ac:dyDescent="0.35">
      <c r="A66" s="2">
        <v>1</v>
      </c>
      <c r="B66" s="2" t="s">
        <v>168</v>
      </c>
      <c r="C66" s="6" t="s">
        <v>367</v>
      </c>
      <c r="D66" s="263" t="s">
        <v>66</v>
      </c>
      <c r="E66" s="12" t="s">
        <v>25</v>
      </c>
      <c r="F66" s="12" t="s">
        <v>26</v>
      </c>
      <c r="G66" s="12" t="s">
        <v>25</v>
      </c>
      <c r="H66" s="264" t="s">
        <v>463</v>
      </c>
      <c r="I66" s="12" t="s">
        <v>25</v>
      </c>
      <c r="J66" s="24" t="s">
        <v>548</v>
      </c>
      <c r="K66" s="249">
        <v>1</v>
      </c>
      <c r="L66" s="251" t="s">
        <v>221</v>
      </c>
      <c r="M66" s="65"/>
    </row>
    <row r="67" spans="1:13" x14ac:dyDescent="0.35">
      <c r="A67" s="2">
        <v>2</v>
      </c>
      <c r="B67" s="2" t="s">
        <v>86</v>
      </c>
      <c r="C67" s="6" t="s">
        <v>367</v>
      </c>
      <c r="D67" s="263" t="s">
        <v>68</v>
      </c>
      <c r="E67" s="12" t="s">
        <v>25</v>
      </c>
      <c r="F67" s="12" t="s">
        <v>26</v>
      </c>
      <c r="G67" s="12" t="s">
        <v>25</v>
      </c>
      <c r="H67" s="264" t="s">
        <v>463</v>
      </c>
      <c r="I67" s="12" t="s">
        <v>25</v>
      </c>
      <c r="J67" s="24" t="s">
        <v>548</v>
      </c>
      <c r="K67" s="249">
        <v>1</v>
      </c>
      <c r="L67" s="251" t="s">
        <v>221</v>
      </c>
      <c r="M67" s="65"/>
    </row>
    <row r="68" spans="1:13" x14ac:dyDescent="0.35">
      <c r="A68" s="2">
        <v>3</v>
      </c>
      <c r="B68" s="2" t="s">
        <v>22</v>
      </c>
      <c r="C68" s="6" t="s">
        <v>367</v>
      </c>
      <c r="D68" s="263" t="s">
        <v>34</v>
      </c>
      <c r="E68" s="12" t="s">
        <v>25</v>
      </c>
      <c r="F68" s="12" t="s">
        <v>50</v>
      </c>
      <c r="G68" s="12" t="s">
        <v>25</v>
      </c>
      <c r="H68" s="264" t="s">
        <v>463</v>
      </c>
      <c r="I68" s="12" t="s">
        <v>25</v>
      </c>
      <c r="J68" s="24" t="s">
        <v>548</v>
      </c>
      <c r="K68" s="249">
        <v>1</v>
      </c>
      <c r="L68" s="251" t="s">
        <v>221</v>
      </c>
      <c r="M68" s="65"/>
    </row>
    <row r="69" spans="1:13" x14ac:dyDescent="0.35">
      <c r="A69" s="2">
        <v>4</v>
      </c>
      <c r="B69" s="2" t="s">
        <v>162</v>
      </c>
      <c r="C69" s="6" t="s">
        <v>94</v>
      </c>
      <c r="D69" s="249" t="s">
        <v>71</v>
      </c>
      <c r="E69" s="12" t="s">
        <v>25</v>
      </c>
      <c r="F69" s="12" t="s">
        <v>26</v>
      </c>
      <c r="G69" s="12" t="s">
        <v>25</v>
      </c>
      <c r="H69" s="264" t="s">
        <v>463</v>
      </c>
      <c r="I69" s="12" t="s">
        <v>25</v>
      </c>
      <c r="J69" s="24" t="s">
        <v>548</v>
      </c>
      <c r="K69" s="249">
        <v>1</v>
      </c>
      <c r="L69" s="251" t="s">
        <v>221</v>
      </c>
      <c r="M69" s="65"/>
    </row>
    <row r="70" spans="1:13" x14ac:dyDescent="0.35">
      <c r="A70" s="2">
        <v>5</v>
      </c>
      <c r="B70" s="2" t="s">
        <v>465</v>
      </c>
      <c r="C70" s="6" t="s">
        <v>367</v>
      </c>
      <c r="D70" s="267" t="s">
        <v>120</v>
      </c>
      <c r="E70" s="12" t="s">
        <v>25</v>
      </c>
      <c r="F70" s="12" t="s">
        <v>26</v>
      </c>
      <c r="G70" s="12" t="s">
        <v>25</v>
      </c>
      <c r="H70" s="264" t="s">
        <v>463</v>
      </c>
      <c r="I70" s="12"/>
      <c r="J70" s="24" t="s">
        <v>548</v>
      </c>
      <c r="K70" s="263">
        <v>1</v>
      </c>
      <c r="L70" s="265" t="s">
        <v>221</v>
      </c>
      <c r="M70" s="65"/>
    </row>
    <row r="71" spans="1:13" x14ac:dyDescent="0.35">
      <c r="A71" s="2"/>
      <c r="B71" s="2"/>
      <c r="C71" s="6"/>
      <c r="D71" s="263"/>
      <c r="E71" s="12"/>
      <c r="F71" s="12"/>
      <c r="G71" s="12"/>
      <c r="H71" s="264"/>
      <c r="I71" s="12"/>
      <c r="J71" s="24"/>
      <c r="K71" s="263"/>
      <c r="L71" s="265"/>
      <c r="M71" s="65"/>
    </row>
    <row r="72" spans="1:13" x14ac:dyDescent="0.35">
      <c r="A72" s="2"/>
      <c r="B72" s="1" t="s">
        <v>466</v>
      </c>
      <c r="C72" s="6"/>
      <c r="D72" s="249"/>
      <c r="E72" s="12"/>
      <c r="F72" s="12"/>
      <c r="G72" s="12"/>
      <c r="H72" s="250"/>
      <c r="I72" s="12"/>
      <c r="J72" s="24"/>
      <c r="K72" s="249"/>
      <c r="L72" s="251"/>
      <c r="M72" s="65"/>
    </row>
    <row r="73" spans="1:13" x14ac:dyDescent="0.35">
      <c r="A73" s="2">
        <v>1</v>
      </c>
      <c r="B73" s="2" t="s">
        <v>168</v>
      </c>
      <c r="C73" s="6" t="s">
        <v>367</v>
      </c>
      <c r="D73" s="267" t="s">
        <v>66</v>
      </c>
      <c r="E73" s="12" t="s">
        <v>25</v>
      </c>
      <c r="F73" s="12" t="s">
        <v>50</v>
      </c>
      <c r="G73" s="12" t="s">
        <v>25</v>
      </c>
      <c r="H73" s="268" t="s">
        <v>467</v>
      </c>
      <c r="I73" s="12" t="s">
        <v>25</v>
      </c>
      <c r="J73" s="24" t="s">
        <v>548</v>
      </c>
      <c r="K73" s="249">
        <v>1</v>
      </c>
      <c r="L73" s="251" t="s">
        <v>221</v>
      </c>
      <c r="M73" s="65"/>
    </row>
    <row r="74" spans="1:13" x14ac:dyDescent="0.35">
      <c r="A74" s="2">
        <v>2</v>
      </c>
      <c r="B74" s="2" t="s">
        <v>86</v>
      </c>
      <c r="C74" s="6" t="s">
        <v>367</v>
      </c>
      <c r="D74" s="267" t="s">
        <v>68</v>
      </c>
      <c r="E74" s="12" t="s">
        <v>25</v>
      </c>
      <c r="F74" s="12" t="s">
        <v>50</v>
      </c>
      <c r="G74" s="12" t="s">
        <v>25</v>
      </c>
      <c r="H74" s="268" t="s">
        <v>467</v>
      </c>
      <c r="I74" s="12" t="s">
        <v>25</v>
      </c>
      <c r="J74" s="24" t="s">
        <v>548</v>
      </c>
      <c r="K74" s="249">
        <v>1</v>
      </c>
      <c r="L74" s="251" t="s">
        <v>221</v>
      </c>
      <c r="M74" s="65"/>
    </row>
    <row r="75" spans="1:13" x14ac:dyDescent="0.35">
      <c r="A75" s="2">
        <v>3</v>
      </c>
      <c r="B75" s="2" t="s">
        <v>22</v>
      </c>
      <c r="C75" s="6" t="s">
        <v>367</v>
      </c>
      <c r="D75" s="267" t="s">
        <v>34</v>
      </c>
      <c r="E75" s="12" t="s">
        <v>25</v>
      </c>
      <c r="F75" s="12" t="s">
        <v>32</v>
      </c>
      <c r="G75" s="12" t="s">
        <v>25</v>
      </c>
      <c r="H75" s="268" t="s">
        <v>467</v>
      </c>
      <c r="I75" s="12" t="s">
        <v>25</v>
      </c>
      <c r="J75" s="24" t="s">
        <v>548</v>
      </c>
      <c r="K75" s="249">
        <v>1</v>
      </c>
      <c r="L75" s="251" t="s">
        <v>221</v>
      </c>
      <c r="M75" s="65"/>
    </row>
    <row r="76" spans="1:13" x14ac:dyDescent="0.35">
      <c r="A76" s="2">
        <v>4</v>
      </c>
      <c r="B76" s="2" t="s">
        <v>468</v>
      </c>
      <c r="C76" s="6" t="s">
        <v>36</v>
      </c>
      <c r="D76" s="267" t="s">
        <v>58</v>
      </c>
      <c r="E76" s="12" t="s">
        <v>25</v>
      </c>
      <c r="F76" s="12" t="s">
        <v>26</v>
      </c>
      <c r="G76" s="12" t="s">
        <v>25</v>
      </c>
      <c r="H76" s="268" t="s">
        <v>467</v>
      </c>
      <c r="I76" s="12" t="s">
        <v>25</v>
      </c>
      <c r="J76" s="24" t="s">
        <v>548</v>
      </c>
      <c r="K76" s="249">
        <v>1</v>
      </c>
      <c r="L76" s="251" t="s">
        <v>221</v>
      </c>
      <c r="M76" s="65"/>
    </row>
    <row r="77" spans="1:13" x14ac:dyDescent="0.35">
      <c r="A77" s="2"/>
      <c r="B77" s="2"/>
      <c r="C77" s="6"/>
      <c r="D77" s="267"/>
      <c r="E77" s="12"/>
      <c r="F77" s="12"/>
      <c r="G77" s="12"/>
      <c r="H77" s="268"/>
      <c r="I77" s="12"/>
      <c r="J77" s="24"/>
      <c r="K77" s="267"/>
      <c r="L77" s="269"/>
      <c r="M77" s="65"/>
    </row>
    <row r="78" spans="1:13" x14ac:dyDescent="0.35">
      <c r="A78" s="2"/>
      <c r="B78" s="1"/>
      <c r="C78" s="6"/>
      <c r="D78" s="249"/>
      <c r="E78" s="12"/>
      <c r="F78" s="12"/>
      <c r="G78" s="12"/>
      <c r="H78" s="250"/>
      <c r="I78" s="12"/>
      <c r="J78" s="24"/>
      <c r="K78" s="249"/>
      <c r="L78" s="251"/>
      <c r="M78" s="65"/>
    </row>
    <row r="79" spans="1:13" x14ac:dyDescent="0.35">
      <c r="A79" s="2"/>
      <c r="B79" s="2"/>
      <c r="C79" s="6"/>
      <c r="D79" s="249"/>
      <c r="E79" s="12"/>
      <c r="F79" s="12"/>
      <c r="G79" s="12"/>
      <c r="H79" s="250"/>
      <c r="I79" s="12"/>
      <c r="J79" s="24"/>
      <c r="K79" s="249"/>
      <c r="L79" s="251"/>
      <c r="M79" s="65"/>
    </row>
    <row r="80" spans="1:13" x14ac:dyDescent="0.35">
      <c r="A80" s="2"/>
      <c r="B80" s="2"/>
      <c r="C80" s="6"/>
      <c r="D80" s="276"/>
      <c r="E80" s="12"/>
      <c r="F80" s="12"/>
      <c r="G80" s="12"/>
      <c r="H80" s="277"/>
      <c r="I80" s="12"/>
      <c r="J80" s="24"/>
      <c r="K80" s="276"/>
      <c r="L80" s="278"/>
      <c r="M80" s="65"/>
    </row>
    <row r="81" spans="1:13" x14ac:dyDescent="0.35">
      <c r="A81" s="2"/>
      <c r="B81" s="2"/>
      <c r="C81" s="6"/>
      <c r="D81" s="276"/>
      <c r="E81" s="12"/>
      <c r="F81" s="12"/>
      <c r="G81" s="12"/>
      <c r="H81" s="277"/>
      <c r="I81" s="12"/>
      <c r="J81" s="24"/>
      <c r="K81" s="276"/>
      <c r="L81" s="278"/>
      <c r="M81" s="65"/>
    </row>
    <row r="82" spans="1:13" x14ac:dyDescent="0.35">
      <c r="A82" s="2"/>
      <c r="B82" s="2"/>
      <c r="C82" s="6"/>
      <c r="D82" s="276"/>
      <c r="E82" s="12"/>
      <c r="F82" s="12"/>
      <c r="G82" s="12"/>
      <c r="H82" s="277"/>
      <c r="I82" s="12"/>
      <c r="J82" s="24"/>
      <c r="K82" s="276"/>
      <c r="L82" s="278"/>
      <c r="M82" s="65"/>
    </row>
    <row r="83" spans="1:13" x14ac:dyDescent="0.35">
      <c r="A83" s="2"/>
      <c r="B83" s="1"/>
      <c r="C83" s="6"/>
      <c r="D83" s="249"/>
      <c r="E83" s="12"/>
      <c r="F83" s="12"/>
      <c r="G83" s="12"/>
      <c r="H83" s="250"/>
      <c r="I83" s="12"/>
      <c r="J83" s="14"/>
      <c r="K83" s="249"/>
      <c r="L83" s="251"/>
      <c r="M83" s="65"/>
    </row>
    <row r="84" spans="1:13" x14ac:dyDescent="0.35">
      <c r="A84" s="2"/>
      <c r="B84" s="2"/>
      <c r="C84" s="6"/>
      <c r="D84" s="249"/>
      <c r="E84" s="12"/>
      <c r="F84" s="12"/>
      <c r="G84" s="12"/>
      <c r="H84" s="250"/>
      <c r="I84" s="12"/>
      <c r="J84" s="24"/>
      <c r="K84" s="249"/>
      <c r="L84" s="251"/>
      <c r="M84" s="65"/>
    </row>
    <row r="85" spans="1:13" x14ac:dyDescent="0.35">
      <c r="A85" s="2"/>
      <c r="B85" s="2"/>
      <c r="C85" s="6"/>
      <c r="D85" s="249"/>
      <c r="E85" s="12"/>
      <c r="F85" s="12"/>
      <c r="G85" s="12"/>
      <c r="H85" s="250"/>
      <c r="I85" s="12"/>
      <c r="J85" s="24"/>
      <c r="K85" s="249"/>
      <c r="L85" s="251"/>
      <c r="M85" s="65"/>
    </row>
    <row r="86" spans="1:13" x14ac:dyDescent="0.35">
      <c r="A86" s="2"/>
      <c r="B86" s="2"/>
      <c r="C86" s="6"/>
      <c r="D86" s="249"/>
      <c r="E86" s="12"/>
      <c r="F86" s="12"/>
      <c r="G86" s="12"/>
      <c r="H86" s="250"/>
      <c r="I86" s="12"/>
      <c r="J86" s="24"/>
      <c r="K86" s="249"/>
      <c r="L86" s="251"/>
      <c r="M86" s="65"/>
    </row>
    <row r="87" spans="1:13" x14ac:dyDescent="0.35">
      <c r="A87" s="3"/>
      <c r="B87" s="3"/>
      <c r="C87" s="252"/>
      <c r="D87" s="16"/>
      <c r="E87" s="17"/>
      <c r="F87" s="17"/>
      <c r="G87" s="17"/>
      <c r="H87" s="17"/>
      <c r="I87" s="17"/>
      <c r="J87" s="18"/>
      <c r="K87" s="16"/>
      <c r="L87" s="18"/>
      <c r="M87" s="69"/>
    </row>
    <row r="88" spans="1:13" x14ac:dyDescent="0.35">
      <c r="C88" s="266"/>
      <c r="D88" s="266"/>
      <c r="E88" s="266"/>
      <c r="F88" s="390" t="s">
        <v>549</v>
      </c>
      <c r="G88" s="390"/>
      <c r="H88" s="390"/>
      <c r="I88" s="390"/>
      <c r="J88" s="390"/>
      <c r="K88" s="390"/>
      <c r="L88" s="390"/>
      <c r="M88" s="390"/>
    </row>
    <row r="89" spans="1:13" x14ac:dyDescent="0.35">
      <c r="A89" s="389" t="s">
        <v>333</v>
      </c>
      <c r="B89" s="389"/>
      <c r="C89" s="389"/>
      <c r="D89" s="389"/>
      <c r="E89" s="266"/>
      <c r="F89" s="389"/>
      <c r="G89" s="389"/>
      <c r="H89" s="389"/>
      <c r="I89" s="389"/>
      <c r="J89" s="389"/>
      <c r="K89" s="389"/>
      <c r="L89" s="389"/>
      <c r="M89" s="389"/>
    </row>
    <row r="90" spans="1:13" x14ac:dyDescent="0.35">
      <c r="A90" s="389" t="s">
        <v>458</v>
      </c>
      <c r="B90" s="389"/>
      <c r="C90" s="389"/>
      <c r="D90" s="389"/>
      <c r="E90" s="266"/>
      <c r="F90" s="389" t="s">
        <v>452</v>
      </c>
      <c r="G90" s="389"/>
      <c r="H90" s="389"/>
      <c r="I90" s="389"/>
      <c r="J90" s="389"/>
      <c r="K90" s="389"/>
      <c r="L90" s="389"/>
      <c r="M90" s="389"/>
    </row>
    <row r="91" spans="1:13" x14ac:dyDescent="0.35">
      <c r="A91" s="389"/>
      <c r="B91" s="389"/>
      <c r="C91" s="389"/>
      <c r="D91" s="389"/>
      <c r="E91" s="266"/>
      <c r="F91" s="266"/>
      <c r="G91" s="266"/>
      <c r="H91" s="266"/>
      <c r="I91" s="266"/>
      <c r="J91" s="266"/>
      <c r="K91" s="268"/>
      <c r="L91" s="268"/>
    </row>
    <row r="92" spans="1:13" x14ac:dyDescent="0.35">
      <c r="A92" s="266"/>
      <c r="B92" s="266"/>
      <c r="C92" s="266"/>
      <c r="D92" s="266"/>
      <c r="E92" s="266"/>
      <c r="F92" s="266"/>
      <c r="G92" s="266"/>
      <c r="H92" s="266"/>
      <c r="I92" s="266"/>
      <c r="J92" s="266"/>
      <c r="K92" s="268"/>
      <c r="L92" s="268"/>
    </row>
    <row r="93" spans="1:13" x14ac:dyDescent="0.35">
      <c r="C93" s="266"/>
      <c r="D93" s="266"/>
      <c r="E93" s="266"/>
      <c r="F93" s="266"/>
      <c r="G93" s="266"/>
      <c r="H93" s="266"/>
      <c r="I93" s="266"/>
      <c r="J93" s="266"/>
      <c r="K93" s="268"/>
      <c r="L93" s="268"/>
    </row>
    <row r="94" spans="1:13" x14ac:dyDescent="0.35">
      <c r="A94" s="389" t="s">
        <v>459</v>
      </c>
      <c r="B94" s="389"/>
      <c r="C94" s="389"/>
      <c r="D94" s="389"/>
      <c r="E94" s="266"/>
      <c r="F94" s="395" t="s">
        <v>90</v>
      </c>
      <c r="G94" s="395"/>
      <c r="H94" s="395"/>
      <c r="I94" s="395"/>
      <c r="J94" s="395"/>
      <c r="K94" s="395"/>
      <c r="L94" s="395"/>
      <c r="M94" s="395"/>
    </row>
    <row r="95" spans="1:13" x14ac:dyDescent="0.35">
      <c r="A95" s="389" t="s">
        <v>589</v>
      </c>
      <c r="B95" s="389"/>
      <c r="C95" s="389"/>
      <c r="D95" s="389"/>
      <c r="E95" s="266"/>
      <c r="F95" s="389" t="s">
        <v>460</v>
      </c>
      <c r="G95" s="389"/>
      <c r="H95" s="389"/>
      <c r="I95" s="389"/>
      <c r="J95" s="389"/>
      <c r="K95" s="389"/>
      <c r="L95" s="389"/>
      <c r="M95" s="389"/>
    </row>
    <row r="96" spans="1:13" x14ac:dyDescent="0.35">
      <c r="C96" s="266"/>
      <c r="D96" s="266"/>
      <c r="E96" s="266"/>
      <c r="F96" s="266"/>
      <c r="G96" s="266"/>
      <c r="H96" s="266"/>
      <c r="I96" s="266"/>
      <c r="J96" s="266"/>
      <c r="K96" s="268"/>
      <c r="L96" s="268"/>
    </row>
    <row r="97" spans="1:13" x14ac:dyDescent="0.35">
      <c r="A97" s="389" t="s">
        <v>51</v>
      </c>
      <c r="B97" s="389"/>
      <c r="C97" s="389"/>
      <c r="D97" s="389"/>
      <c r="E97" s="389"/>
      <c r="F97" s="389"/>
      <c r="G97" s="389"/>
      <c r="H97" s="389"/>
      <c r="I97" s="389"/>
      <c r="J97" s="389"/>
      <c r="K97" s="389"/>
      <c r="L97" s="389"/>
      <c r="M97" s="389"/>
    </row>
    <row r="98" spans="1:13" x14ac:dyDescent="0.35">
      <c r="A98" s="389" t="s">
        <v>453</v>
      </c>
      <c r="B98" s="389"/>
      <c r="C98" s="389"/>
      <c r="D98" s="389"/>
      <c r="E98" s="389"/>
      <c r="F98" s="389"/>
      <c r="G98" s="389"/>
      <c r="H98" s="389"/>
      <c r="I98" s="389"/>
      <c r="J98" s="389"/>
      <c r="K98" s="389"/>
      <c r="L98" s="389"/>
      <c r="M98" s="389"/>
    </row>
    <row r="99" spans="1:13" x14ac:dyDescent="0.35">
      <c r="C99" s="266"/>
      <c r="D99" s="266"/>
      <c r="E99" s="266"/>
      <c r="F99" s="266"/>
      <c r="G99" s="266"/>
      <c r="H99" s="266"/>
      <c r="I99" s="266"/>
      <c r="J99" s="266"/>
      <c r="K99" s="268"/>
      <c r="L99" s="268"/>
    </row>
    <row r="100" spans="1:13" x14ac:dyDescent="0.35">
      <c r="C100" s="266"/>
      <c r="D100" s="266"/>
      <c r="E100" s="266"/>
      <c r="F100" s="266"/>
      <c r="G100" s="266"/>
      <c r="H100" s="266"/>
      <c r="I100" s="266"/>
      <c r="J100" s="266"/>
      <c r="K100" s="268"/>
      <c r="L100" s="268"/>
    </row>
    <row r="101" spans="1:13" x14ac:dyDescent="0.35">
      <c r="A101" s="395" t="s">
        <v>454</v>
      </c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</row>
    <row r="102" spans="1:13" x14ac:dyDescent="0.35">
      <c r="A102" s="389" t="s">
        <v>455</v>
      </c>
      <c r="B102" s="389"/>
      <c r="C102" s="389"/>
      <c r="D102" s="389"/>
      <c r="E102" s="389"/>
      <c r="F102" s="389"/>
      <c r="G102" s="389"/>
      <c r="H102" s="389"/>
      <c r="I102" s="389"/>
      <c r="J102" s="389"/>
      <c r="K102" s="389"/>
      <c r="L102" s="389"/>
      <c r="M102" s="389"/>
    </row>
    <row r="103" spans="1:13" x14ac:dyDescent="0.35">
      <c r="M103" s="57"/>
    </row>
    <row r="104" spans="1:13" x14ac:dyDescent="0.35">
      <c r="M104" s="57"/>
    </row>
    <row r="109" spans="1:13" x14ac:dyDescent="0.35">
      <c r="C109" s="247"/>
      <c r="D109" s="247"/>
      <c r="E109" s="247"/>
      <c r="F109" s="247"/>
      <c r="G109" s="247"/>
      <c r="H109" s="247"/>
      <c r="I109" s="247"/>
      <c r="J109" s="247"/>
      <c r="K109" s="250"/>
      <c r="L109" s="250"/>
    </row>
    <row r="110" spans="1:13" ht="23.5" x14ac:dyDescent="0.55000000000000004">
      <c r="A110" s="385" t="s">
        <v>0</v>
      </c>
      <c r="B110" s="385"/>
      <c r="C110" s="385"/>
      <c r="D110" s="385"/>
      <c r="E110" s="385"/>
      <c r="F110" s="385"/>
      <c r="G110" s="385"/>
      <c r="H110" s="385"/>
      <c r="I110" s="385"/>
      <c r="J110" s="385"/>
      <c r="K110" s="385"/>
      <c r="L110" s="385"/>
      <c r="M110" s="385"/>
    </row>
    <row r="111" spans="1:13" x14ac:dyDescent="0.35">
      <c r="C111" s="247"/>
      <c r="D111" s="247"/>
      <c r="E111" s="247"/>
      <c r="F111" s="247"/>
      <c r="G111" s="247"/>
      <c r="H111" s="247"/>
      <c r="I111" s="247"/>
      <c r="J111" s="247"/>
      <c r="K111" s="250"/>
      <c r="L111" s="250"/>
    </row>
    <row r="112" spans="1:13" x14ac:dyDescent="0.35">
      <c r="B112" t="s">
        <v>1</v>
      </c>
      <c r="C112" s="25" t="s">
        <v>469</v>
      </c>
      <c r="D112" s="247"/>
      <c r="E112" s="247"/>
      <c r="F112" s="247"/>
      <c r="G112" s="247"/>
      <c r="H112" s="247"/>
      <c r="I112" s="247"/>
      <c r="J112" s="247"/>
      <c r="K112" s="250"/>
      <c r="L112" s="250"/>
    </row>
    <row r="113" spans="1:13" x14ac:dyDescent="0.35">
      <c r="B113" t="s">
        <v>3</v>
      </c>
      <c r="C113" s="228" t="s">
        <v>2</v>
      </c>
      <c r="D113" s="247"/>
      <c r="E113" s="247"/>
      <c r="F113" s="247"/>
      <c r="G113" s="247"/>
      <c r="H113" s="247"/>
      <c r="I113" s="247"/>
      <c r="J113" s="247"/>
      <c r="K113" s="250"/>
      <c r="L113" s="250"/>
    </row>
    <row r="114" spans="1:13" x14ac:dyDescent="0.35">
      <c r="B114" t="s">
        <v>4</v>
      </c>
      <c r="C114" s="25" t="s">
        <v>139</v>
      </c>
      <c r="D114" s="247"/>
      <c r="E114" s="247"/>
      <c r="F114" s="247"/>
      <c r="G114" s="247"/>
      <c r="H114" s="247"/>
      <c r="I114" s="247"/>
      <c r="J114" s="247"/>
      <c r="K114" s="250"/>
      <c r="L114" s="250"/>
    </row>
    <row r="115" spans="1:13" x14ac:dyDescent="0.35">
      <c r="C115" s="247"/>
      <c r="D115" s="247"/>
      <c r="E115" s="247"/>
      <c r="F115" s="247"/>
      <c r="G115" s="247"/>
      <c r="H115" s="247"/>
      <c r="I115" s="247"/>
      <c r="J115" s="247"/>
      <c r="K115" s="250"/>
      <c r="L115" s="250"/>
    </row>
    <row r="116" spans="1:13" ht="15.5" x14ac:dyDescent="0.35">
      <c r="A116" s="9"/>
      <c r="B116" s="9"/>
      <c r="C116" s="386" t="s">
        <v>7</v>
      </c>
      <c r="D116" s="387"/>
      <c r="E116" s="387"/>
      <c r="F116" s="387"/>
      <c r="G116" s="387"/>
      <c r="H116" s="387"/>
      <c r="I116" s="387"/>
      <c r="J116" s="388"/>
      <c r="K116" s="391" t="s">
        <v>10</v>
      </c>
      <c r="L116" s="392"/>
      <c r="M116" s="9"/>
    </row>
    <row r="117" spans="1:13" ht="15.5" x14ac:dyDescent="0.35">
      <c r="A117" s="10" t="s">
        <v>5</v>
      </c>
      <c r="B117" s="10" t="s">
        <v>6</v>
      </c>
      <c r="C117" s="28" t="s">
        <v>8</v>
      </c>
      <c r="D117" s="386" t="s">
        <v>9</v>
      </c>
      <c r="E117" s="387"/>
      <c r="F117" s="387"/>
      <c r="G117" s="387"/>
      <c r="H117" s="387"/>
      <c r="I117" s="387"/>
      <c r="J117" s="388"/>
      <c r="K117" s="393" t="s">
        <v>11</v>
      </c>
      <c r="L117" s="394"/>
      <c r="M117" s="10" t="s">
        <v>12</v>
      </c>
    </row>
    <row r="118" spans="1:13" ht="18.5" x14ac:dyDescent="0.45">
      <c r="A118" s="19"/>
      <c r="B118" s="23"/>
      <c r="C118" s="19"/>
      <c r="D118" s="20"/>
      <c r="E118" s="21"/>
      <c r="F118" s="21"/>
      <c r="G118" s="21"/>
      <c r="H118" s="21"/>
      <c r="I118" s="21"/>
      <c r="J118" s="22"/>
      <c r="K118" s="90"/>
      <c r="L118" s="92"/>
      <c r="M118" s="19"/>
    </row>
    <row r="119" spans="1:13" x14ac:dyDescent="0.35">
      <c r="A119" s="2">
        <v>1</v>
      </c>
      <c r="B119" s="2" t="s">
        <v>337</v>
      </c>
      <c r="C119" s="6" t="s">
        <v>13</v>
      </c>
      <c r="D119" s="272" t="s">
        <v>76</v>
      </c>
      <c r="E119" s="12" t="s">
        <v>25</v>
      </c>
      <c r="F119" s="12" t="s">
        <v>470</v>
      </c>
      <c r="G119" s="12" t="s">
        <v>25</v>
      </c>
      <c r="H119" s="273" t="s">
        <v>464</v>
      </c>
      <c r="I119" s="12" t="s">
        <v>25</v>
      </c>
      <c r="J119" s="24" t="s">
        <v>548</v>
      </c>
      <c r="K119" s="249">
        <v>10</v>
      </c>
      <c r="L119" s="251" t="s">
        <v>221</v>
      </c>
      <c r="M119" s="2"/>
    </row>
    <row r="120" spans="1:13" x14ac:dyDescent="0.35">
      <c r="A120" s="2">
        <v>2</v>
      </c>
      <c r="B120" s="2" t="s">
        <v>14</v>
      </c>
      <c r="C120" s="6" t="s">
        <v>13</v>
      </c>
      <c r="D120" s="272" t="s">
        <v>141</v>
      </c>
      <c r="E120" s="12" t="s">
        <v>25</v>
      </c>
      <c r="F120" s="12" t="s">
        <v>26</v>
      </c>
      <c r="G120" s="12" t="s">
        <v>25</v>
      </c>
      <c r="H120" s="273" t="s">
        <v>464</v>
      </c>
      <c r="I120" s="12" t="s">
        <v>25</v>
      </c>
      <c r="J120" s="24" t="s">
        <v>548</v>
      </c>
      <c r="K120" s="249">
        <v>1</v>
      </c>
      <c r="L120" s="251" t="s">
        <v>221</v>
      </c>
      <c r="M120" s="2"/>
    </row>
    <row r="121" spans="1:13" x14ac:dyDescent="0.35">
      <c r="A121" s="2">
        <v>3</v>
      </c>
      <c r="B121" s="2" t="s">
        <v>154</v>
      </c>
      <c r="C121" s="6" t="s">
        <v>36</v>
      </c>
      <c r="D121" s="249" t="s">
        <v>28</v>
      </c>
      <c r="E121" s="12" t="s">
        <v>25</v>
      </c>
      <c r="F121" s="12" t="s">
        <v>50</v>
      </c>
      <c r="G121" s="12" t="s">
        <v>25</v>
      </c>
      <c r="H121" s="273" t="s">
        <v>464</v>
      </c>
      <c r="I121" s="12" t="s">
        <v>25</v>
      </c>
      <c r="J121" s="24" t="s">
        <v>548</v>
      </c>
      <c r="K121" s="249">
        <v>1</v>
      </c>
      <c r="L121" s="251" t="s">
        <v>221</v>
      </c>
      <c r="M121" s="2"/>
    </row>
    <row r="122" spans="1:13" x14ac:dyDescent="0.35">
      <c r="A122" s="2">
        <v>4</v>
      </c>
      <c r="B122" s="2" t="s">
        <v>86</v>
      </c>
      <c r="C122" s="6" t="s">
        <v>17</v>
      </c>
      <c r="D122" s="272" t="s">
        <v>46</v>
      </c>
      <c r="E122" s="12" t="s">
        <v>25</v>
      </c>
      <c r="F122" s="12" t="s">
        <v>471</v>
      </c>
      <c r="G122" s="12" t="s">
        <v>25</v>
      </c>
      <c r="H122" s="273" t="s">
        <v>464</v>
      </c>
      <c r="I122" s="12" t="s">
        <v>25</v>
      </c>
      <c r="J122" s="24" t="s">
        <v>548</v>
      </c>
      <c r="K122" s="249">
        <v>9</v>
      </c>
      <c r="L122" s="251" t="s">
        <v>221</v>
      </c>
      <c r="M122" s="2"/>
    </row>
    <row r="123" spans="1:13" x14ac:dyDescent="0.35">
      <c r="A123" s="2">
        <v>5</v>
      </c>
      <c r="B123" s="2" t="s">
        <v>19</v>
      </c>
      <c r="C123" s="6" t="s">
        <v>161</v>
      </c>
      <c r="D123" s="249" t="s">
        <v>30</v>
      </c>
      <c r="E123" s="12" t="s">
        <v>25</v>
      </c>
      <c r="F123" s="12" t="s">
        <v>173</v>
      </c>
      <c r="G123" s="12" t="s">
        <v>25</v>
      </c>
      <c r="H123" s="273" t="s">
        <v>464</v>
      </c>
      <c r="I123" s="12" t="s">
        <v>25</v>
      </c>
      <c r="J123" s="24" t="s">
        <v>548</v>
      </c>
      <c r="K123" s="249">
        <v>2</v>
      </c>
      <c r="L123" s="251" t="s">
        <v>221</v>
      </c>
      <c r="M123" s="2"/>
    </row>
    <row r="124" spans="1:13" x14ac:dyDescent="0.35">
      <c r="A124" s="2">
        <v>6</v>
      </c>
      <c r="B124" s="2" t="s">
        <v>72</v>
      </c>
      <c r="C124" s="6" t="s">
        <v>13</v>
      </c>
      <c r="D124" s="249" t="s">
        <v>71</v>
      </c>
      <c r="E124" s="12" t="s">
        <v>25</v>
      </c>
      <c r="F124" s="12" t="s">
        <v>472</v>
      </c>
      <c r="G124" s="12" t="s">
        <v>25</v>
      </c>
      <c r="H124" s="273" t="s">
        <v>464</v>
      </c>
      <c r="I124" s="12" t="s">
        <v>25</v>
      </c>
      <c r="J124" s="24" t="s">
        <v>548</v>
      </c>
      <c r="K124" s="249">
        <v>6</v>
      </c>
      <c r="L124" s="251" t="s">
        <v>221</v>
      </c>
      <c r="M124" s="2"/>
    </row>
    <row r="125" spans="1:13" x14ac:dyDescent="0.35">
      <c r="A125" s="2">
        <v>7</v>
      </c>
      <c r="B125" s="2" t="s">
        <v>177</v>
      </c>
      <c r="C125" s="6" t="s">
        <v>87</v>
      </c>
      <c r="D125" s="249" t="s">
        <v>178</v>
      </c>
      <c r="E125" s="12" t="s">
        <v>25</v>
      </c>
      <c r="F125" s="12" t="s">
        <v>153</v>
      </c>
      <c r="G125" s="12" t="s">
        <v>25</v>
      </c>
      <c r="H125" s="273" t="s">
        <v>464</v>
      </c>
      <c r="I125" s="12" t="s">
        <v>25</v>
      </c>
      <c r="J125" s="24" t="s">
        <v>548</v>
      </c>
      <c r="K125" s="249">
        <v>4</v>
      </c>
      <c r="L125" s="251" t="s">
        <v>221</v>
      </c>
      <c r="M125" s="2"/>
    </row>
    <row r="126" spans="1:13" x14ac:dyDescent="0.35">
      <c r="A126" s="2">
        <v>8</v>
      </c>
      <c r="B126" s="2" t="s">
        <v>181</v>
      </c>
      <c r="C126" s="79" t="s">
        <v>137</v>
      </c>
      <c r="D126" s="249" t="s">
        <v>184</v>
      </c>
      <c r="E126" s="12" t="s">
        <v>25</v>
      </c>
      <c r="F126" s="12" t="s">
        <v>473</v>
      </c>
      <c r="G126" s="12" t="s">
        <v>25</v>
      </c>
      <c r="H126" s="273" t="s">
        <v>464</v>
      </c>
      <c r="I126" s="12" t="s">
        <v>25</v>
      </c>
      <c r="J126" s="24" t="s">
        <v>548</v>
      </c>
      <c r="K126" s="249">
        <v>4</v>
      </c>
      <c r="L126" s="251" t="s">
        <v>221</v>
      </c>
      <c r="M126" s="2"/>
    </row>
    <row r="127" spans="1:13" x14ac:dyDescent="0.35">
      <c r="A127" s="2">
        <v>9</v>
      </c>
      <c r="B127" s="2" t="s">
        <v>468</v>
      </c>
      <c r="C127" s="6" t="s">
        <v>36</v>
      </c>
      <c r="D127" s="272" t="s">
        <v>58</v>
      </c>
      <c r="E127" s="12" t="s">
        <v>25</v>
      </c>
      <c r="F127" s="12" t="s">
        <v>364</v>
      </c>
      <c r="G127" s="12" t="s">
        <v>25</v>
      </c>
      <c r="H127" s="273" t="s">
        <v>464</v>
      </c>
      <c r="I127" s="12" t="s">
        <v>25</v>
      </c>
      <c r="J127" s="24" t="s">
        <v>548</v>
      </c>
      <c r="K127" s="272">
        <v>6</v>
      </c>
      <c r="L127" s="274" t="s">
        <v>221</v>
      </c>
      <c r="M127" s="2" t="s">
        <v>474</v>
      </c>
    </row>
    <row r="128" spans="1:13" x14ac:dyDescent="0.35">
      <c r="A128" s="2">
        <v>10</v>
      </c>
      <c r="B128" s="2" t="s">
        <v>179</v>
      </c>
      <c r="C128" s="6" t="s">
        <v>13</v>
      </c>
      <c r="D128" s="249" t="s">
        <v>73</v>
      </c>
      <c r="E128" s="12" t="s">
        <v>25</v>
      </c>
      <c r="F128" s="12" t="s">
        <v>140</v>
      </c>
      <c r="G128" s="12" t="s">
        <v>25</v>
      </c>
      <c r="H128" s="273" t="s">
        <v>464</v>
      </c>
      <c r="I128" s="12" t="s">
        <v>25</v>
      </c>
      <c r="J128" s="24" t="s">
        <v>548</v>
      </c>
      <c r="K128" s="249">
        <v>3</v>
      </c>
      <c r="L128" s="251" t="s">
        <v>221</v>
      </c>
      <c r="M128" s="2"/>
    </row>
    <row r="129" spans="1:13" x14ac:dyDescent="0.35">
      <c r="A129" s="2">
        <v>11</v>
      </c>
      <c r="B129" s="2" t="s">
        <v>180</v>
      </c>
      <c r="C129" s="6" t="s">
        <v>89</v>
      </c>
      <c r="D129" s="249" t="s">
        <v>84</v>
      </c>
      <c r="E129" s="12" t="s">
        <v>25</v>
      </c>
      <c r="F129" s="12" t="s">
        <v>26</v>
      </c>
      <c r="G129" s="12" t="s">
        <v>25</v>
      </c>
      <c r="H129" s="273" t="s">
        <v>464</v>
      </c>
      <c r="I129" s="12" t="s">
        <v>25</v>
      </c>
      <c r="J129" s="24" t="s">
        <v>548</v>
      </c>
      <c r="K129" s="249">
        <v>1</v>
      </c>
      <c r="L129" s="251" t="s">
        <v>221</v>
      </c>
      <c r="M129" s="2"/>
    </row>
    <row r="130" spans="1:13" x14ac:dyDescent="0.35">
      <c r="A130" s="2">
        <v>12</v>
      </c>
      <c r="B130" s="2" t="s">
        <v>475</v>
      </c>
      <c r="C130" s="6" t="s">
        <v>476</v>
      </c>
      <c r="D130" s="272" t="s">
        <v>48</v>
      </c>
      <c r="E130" s="12" t="s">
        <v>25</v>
      </c>
      <c r="F130" s="12" t="s">
        <v>50</v>
      </c>
      <c r="G130" s="12" t="s">
        <v>25</v>
      </c>
      <c r="H130" s="273" t="s">
        <v>464</v>
      </c>
      <c r="I130" s="12" t="s">
        <v>25</v>
      </c>
      <c r="J130" s="24" t="s">
        <v>548</v>
      </c>
      <c r="K130" s="249">
        <v>1</v>
      </c>
      <c r="L130" s="251" t="s">
        <v>221</v>
      </c>
      <c r="M130" s="2"/>
    </row>
    <row r="131" spans="1:13" x14ac:dyDescent="0.35">
      <c r="A131" s="2"/>
      <c r="B131" s="2"/>
      <c r="C131" s="79"/>
      <c r="D131" s="249"/>
      <c r="E131" s="12"/>
      <c r="F131" s="12"/>
      <c r="G131" s="12"/>
      <c r="H131" s="250"/>
      <c r="I131" s="12"/>
      <c r="J131" s="24"/>
      <c r="K131" s="249"/>
      <c r="L131" s="251"/>
      <c r="M131" s="2"/>
    </row>
    <row r="132" spans="1:13" x14ac:dyDescent="0.35">
      <c r="A132" s="2"/>
      <c r="B132" s="2"/>
      <c r="C132" s="79"/>
      <c r="D132" s="249"/>
      <c r="E132" s="12"/>
      <c r="F132" s="12"/>
      <c r="G132" s="12"/>
      <c r="H132" s="250"/>
      <c r="I132" s="12"/>
      <c r="J132" s="24"/>
      <c r="K132" s="249"/>
      <c r="L132" s="251"/>
      <c r="M132" s="2"/>
    </row>
    <row r="133" spans="1:13" x14ac:dyDescent="0.35">
      <c r="A133" s="3"/>
      <c r="B133" s="3"/>
      <c r="C133" s="252"/>
      <c r="D133" s="16"/>
      <c r="E133" s="17"/>
      <c r="F133" s="17"/>
      <c r="G133" s="17"/>
      <c r="H133" s="17"/>
      <c r="I133" s="17"/>
      <c r="J133" s="18"/>
      <c r="K133" s="16"/>
      <c r="L133" s="18"/>
      <c r="M133" s="3"/>
    </row>
    <row r="134" spans="1:13" x14ac:dyDescent="0.35">
      <c r="C134" s="271"/>
      <c r="D134" s="271"/>
      <c r="E134" s="271"/>
      <c r="F134" s="390" t="s">
        <v>549</v>
      </c>
      <c r="G134" s="390"/>
      <c r="H134" s="390"/>
      <c r="I134" s="390"/>
      <c r="J134" s="390"/>
      <c r="K134" s="390"/>
      <c r="L134" s="390"/>
      <c r="M134" s="390"/>
    </row>
    <row r="135" spans="1:13" x14ac:dyDescent="0.35">
      <c r="A135" s="389" t="s">
        <v>333</v>
      </c>
      <c r="B135" s="389"/>
      <c r="C135" s="389"/>
      <c r="D135" s="389"/>
      <c r="E135" s="271"/>
      <c r="F135" s="389"/>
      <c r="G135" s="389"/>
      <c r="H135" s="389"/>
      <c r="I135" s="389"/>
      <c r="J135" s="389"/>
      <c r="K135" s="389"/>
      <c r="L135" s="389"/>
      <c r="M135" s="389"/>
    </row>
    <row r="136" spans="1:13" x14ac:dyDescent="0.35">
      <c r="A136" s="389" t="s">
        <v>458</v>
      </c>
      <c r="B136" s="389"/>
      <c r="C136" s="389"/>
      <c r="D136" s="389"/>
      <c r="E136" s="271"/>
      <c r="F136" s="389" t="s">
        <v>452</v>
      </c>
      <c r="G136" s="389"/>
      <c r="H136" s="389"/>
      <c r="I136" s="389"/>
      <c r="J136" s="389"/>
      <c r="K136" s="389"/>
      <c r="L136" s="389"/>
      <c r="M136" s="389"/>
    </row>
    <row r="137" spans="1:13" x14ac:dyDescent="0.35">
      <c r="A137" s="389"/>
      <c r="B137" s="389"/>
      <c r="C137" s="389"/>
      <c r="D137" s="389"/>
      <c r="E137" s="271"/>
      <c r="F137" s="271"/>
      <c r="G137" s="271"/>
      <c r="H137" s="271"/>
      <c r="I137" s="271"/>
      <c r="J137" s="271"/>
      <c r="K137" s="273"/>
      <c r="L137" s="273"/>
    </row>
    <row r="138" spans="1:13" x14ac:dyDescent="0.35">
      <c r="A138" s="271"/>
      <c r="B138" s="271"/>
      <c r="C138" s="271"/>
      <c r="D138" s="271"/>
      <c r="E138" s="271"/>
      <c r="F138" s="271"/>
      <c r="G138" s="271"/>
      <c r="H138" s="271"/>
      <c r="I138" s="271"/>
      <c r="J138" s="271"/>
      <c r="K138" s="273"/>
      <c r="L138" s="273"/>
    </row>
    <row r="139" spans="1:13" x14ac:dyDescent="0.35">
      <c r="C139" s="271"/>
      <c r="D139" s="271"/>
      <c r="E139" s="271"/>
      <c r="F139" s="271"/>
      <c r="G139" s="271"/>
      <c r="H139" s="271"/>
      <c r="I139" s="271"/>
      <c r="J139" s="271"/>
      <c r="K139" s="273"/>
      <c r="L139" s="273"/>
    </row>
    <row r="140" spans="1:13" x14ac:dyDescent="0.35">
      <c r="A140" s="389" t="s">
        <v>459</v>
      </c>
      <c r="B140" s="389"/>
      <c r="C140" s="389"/>
      <c r="D140" s="389"/>
      <c r="E140" s="271"/>
      <c r="F140" s="395" t="s">
        <v>90</v>
      </c>
      <c r="G140" s="395"/>
      <c r="H140" s="395"/>
      <c r="I140" s="395"/>
      <c r="J140" s="395"/>
      <c r="K140" s="395"/>
      <c r="L140" s="395"/>
      <c r="M140" s="395"/>
    </row>
    <row r="141" spans="1:13" x14ac:dyDescent="0.35">
      <c r="A141" s="389" t="s">
        <v>589</v>
      </c>
      <c r="B141" s="389"/>
      <c r="C141" s="389"/>
      <c r="D141" s="389"/>
      <c r="E141" s="271"/>
      <c r="F141" s="389" t="s">
        <v>460</v>
      </c>
      <c r="G141" s="389"/>
      <c r="H141" s="389"/>
      <c r="I141" s="389"/>
      <c r="J141" s="389"/>
      <c r="K141" s="389"/>
      <c r="L141" s="389"/>
      <c r="M141" s="389"/>
    </row>
    <row r="142" spans="1:13" x14ac:dyDescent="0.35">
      <c r="C142" s="271"/>
      <c r="D142" s="271"/>
      <c r="E142" s="271"/>
      <c r="F142" s="271"/>
      <c r="G142" s="271"/>
      <c r="H142" s="271"/>
      <c r="I142" s="271"/>
      <c r="J142" s="271"/>
      <c r="K142" s="273"/>
      <c r="L142" s="273"/>
    </row>
    <row r="143" spans="1:13" x14ac:dyDescent="0.35">
      <c r="A143" s="389" t="s">
        <v>51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</row>
    <row r="144" spans="1:13" x14ac:dyDescent="0.35">
      <c r="A144" s="389" t="s">
        <v>453</v>
      </c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</row>
    <row r="145" spans="1:13" x14ac:dyDescent="0.35">
      <c r="C145" s="271"/>
      <c r="D145" s="271"/>
      <c r="E145" s="271"/>
      <c r="F145" s="271"/>
      <c r="G145" s="271"/>
      <c r="H145" s="271"/>
      <c r="I145" s="271"/>
      <c r="J145" s="271"/>
      <c r="K145" s="273"/>
      <c r="L145" s="273"/>
    </row>
    <row r="146" spans="1:13" x14ac:dyDescent="0.35">
      <c r="C146" s="271"/>
      <c r="D146" s="271"/>
      <c r="E146" s="271"/>
      <c r="F146" s="271"/>
      <c r="G146" s="271"/>
      <c r="H146" s="271"/>
      <c r="I146" s="271"/>
      <c r="J146" s="271"/>
      <c r="K146" s="273"/>
      <c r="L146" s="273"/>
    </row>
    <row r="147" spans="1:13" x14ac:dyDescent="0.35">
      <c r="A147" s="395" t="s">
        <v>454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</row>
    <row r="148" spans="1:13" x14ac:dyDescent="0.35">
      <c r="A148" s="389" t="s">
        <v>455</v>
      </c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</row>
    <row r="161" spans="1:13" x14ac:dyDescent="0.35">
      <c r="C161" s="247"/>
      <c r="D161" s="247"/>
      <c r="E161" s="247"/>
      <c r="F161" s="247"/>
      <c r="G161" s="247"/>
      <c r="H161" s="247"/>
      <c r="I161" s="247"/>
      <c r="J161" s="247"/>
      <c r="K161" s="250"/>
      <c r="L161" s="250"/>
    </row>
    <row r="162" spans="1:13" x14ac:dyDescent="0.35">
      <c r="C162" s="247"/>
      <c r="D162" s="247"/>
      <c r="E162" s="247"/>
      <c r="F162" s="247"/>
      <c r="G162" s="247"/>
      <c r="H162" s="247"/>
      <c r="I162" s="247"/>
      <c r="J162" s="247"/>
      <c r="K162" s="250"/>
      <c r="L162" s="250"/>
    </row>
    <row r="163" spans="1:13" ht="23.5" x14ac:dyDescent="0.55000000000000004">
      <c r="A163" s="385" t="s">
        <v>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</row>
    <row r="164" spans="1:13" x14ac:dyDescent="0.35">
      <c r="C164" s="247"/>
      <c r="D164" s="247"/>
      <c r="E164" s="247"/>
      <c r="F164" s="247"/>
      <c r="G164" s="247"/>
      <c r="H164" s="247"/>
      <c r="I164" s="247"/>
      <c r="J164" s="247"/>
      <c r="K164" s="250"/>
      <c r="L164" s="250"/>
    </row>
    <row r="165" spans="1:13" x14ac:dyDescent="0.35">
      <c r="B165" t="s">
        <v>1</v>
      </c>
      <c r="C165" s="25" t="s">
        <v>477</v>
      </c>
      <c r="D165" s="247"/>
      <c r="E165" s="247"/>
      <c r="F165" s="247"/>
      <c r="G165" s="247"/>
      <c r="H165" s="247"/>
      <c r="I165" s="247"/>
      <c r="J165" s="247"/>
      <c r="K165" s="250"/>
      <c r="L165" s="250"/>
    </row>
    <row r="166" spans="1:13" x14ac:dyDescent="0.35">
      <c r="B166" t="s">
        <v>3</v>
      </c>
      <c r="C166" s="228" t="s">
        <v>2</v>
      </c>
      <c r="D166" s="247"/>
      <c r="E166" s="247"/>
      <c r="F166" s="247"/>
      <c r="G166" s="247"/>
      <c r="H166" s="247"/>
      <c r="I166" s="247"/>
      <c r="J166" s="247"/>
      <c r="K166" s="250"/>
      <c r="L166" s="250"/>
    </row>
    <row r="167" spans="1:13" x14ac:dyDescent="0.35">
      <c r="B167" t="s">
        <v>4</v>
      </c>
      <c r="C167" s="25" t="s">
        <v>139</v>
      </c>
      <c r="D167" s="247"/>
      <c r="E167" s="247"/>
      <c r="F167" s="247"/>
      <c r="G167" s="247"/>
      <c r="H167" s="247"/>
      <c r="I167" s="247"/>
      <c r="J167" s="247"/>
      <c r="K167" s="250"/>
      <c r="L167" s="250"/>
    </row>
    <row r="168" spans="1:13" x14ac:dyDescent="0.35">
      <c r="C168" s="247"/>
      <c r="D168" s="247"/>
      <c r="E168" s="247"/>
      <c r="F168" s="247"/>
      <c r="G168" s="247"/>
      <c r="H168" s="247"/>
      <c r="I168" s="247"/>
      <c r="J168" s="247"/>
      <c r="K168" s="250"/>
      <c r="L168" s="250"/>
    </row>
    <row r="169" spans="1:13" ht="15.5" x14ac:dyDescent="0.35">
      <c r="A169" s="9"/>
      <c r="B169" s="9"/>
      <c r="C169" s="386" t="s">
        <v>7</v>
      </c>
      <c r="D169" s="387"/>
      <c r="E169" s="387"/>
      <c r="F169" s="387"/>
      <c r="G169" s="387"/>
      <c r="H169" s="387"/>
      <c r="I169" s="387"/>
      <c r="J169" s="388"/>
      <c r="K169" s="391" t="s">
        <v>10</v>
      </c>
      <c r="L169" s="392"/>
      <c r="M169" s="9"/>
    </row>
    <row r="170" spans="1:13" ht="15.5" x14ac:dyDescent="0.35">
      <c r="A170" s="10" t="s">
        <v>5</v>
      </c>
      <c r="B170" s="10" t="s">
        <v>6</v>
      </c>
      <c r="C170" s="28" t="s">
        <v>8</v>
      </c>
      <c r="D170" s="386" t="s">
        <v>9</v>
      </c>
      <c r="E170" s="387"/>
      <c r="F170" s="387"/>
      <c r="G170" s="387"/>
      <c r="H170" s="387"/>
      <c r="I170" s="387"/>
      <c r="J170" s="388"/>
      <c r="K170" s="393" t="s">
        <v>11</v>
      </c>
      <c r="L170" s="394"/>
      <c r="M170" s="10" t="s">
        <v>12</v>
      </c>
    </row>
    <row r="171" spans="1:13" ht="18.5" x14ac:dyDescent="0.45">
      <c r="A171" s="19"/>
      <c r="B171" s="23"/>
      <c r="C171" s="19"/>
      <c r="D171" s="20"/>
      <c r="E171" s="21"/>
      <c r="F171" s="21"/>
      <c r="G171" s="21"/>
      <c r="H171" s="21"/>
      <c r="I171" s="21"/>
      <c r="J171" s="22"/>
      <c r="K171" s="90"/>
      <c r="L171" s="92"/>
      <c r="M171" s="19"/>
    </row>
    <row r="172" spans="1:13" x14ac:dyDescent="0.35">
      <c r="A172" s="2">
        <v>1</v>
      </c>
      <c r="B172" s="2" t="s">
        <v>15</v>
      </c>
      <c r="C172" s="6" t="s">
        <v>13</v>
      </c>
      <c r="D172" s="272" t="s">
        <v>27</v>
      </c>
      <c r="E172" s="12" t="s">
        <v>25</v>
      </c>
      <c r="F172" s="12" t="s">
        <v>50</v>
      </c>
      <c r="G172" s="12" t="s">
        <v>25</v>
      </c>
      <c r="H172" s="273" t="s">
        <v>464</v>
      </c>
      <c r="I172" s="12" t="s">
        <v>25</v>
      </c>
      <c r="J172" s="24" t="s">
        <v>548</v>
      </c>
      <c r="K172" s="249">
        <v>1</v>
      </c>
      <c r="L172" s="251" t="s">
        <v>221</v>
      </c>
      <c r="M172" s="2"/>
    </row>
    <row r="173" spans="1:13" x14ac:dyDescent="0.35">
      <c r="A173" s="2">
        <v>2</v>
      </c>
      <c r="B173" s="2" t="s">
        <v>21</v>
      </c>
      <c r="C173" s="6" t="s">
        <v>17</v>
      </c>
      <c r="D173" s="249" t="s">
        <v>33</v>
      </c>
      <c r="E173" s="12" t="s">
        <v>25</v>
      </c>
      <c r="F173" s="12" t="s">
        <v>478</v>
      </c>
      <c r="G173" s="12" t="s">
        <v>25</v>
      </c>
      <c r="H173" s="273" t="s">
        <v>464</v>
      </c>
      <c r="I173" s="12" t="s">
        <v>25</v>
      </c>
      <c r="J173" s="24" t="s">
        <v>548</v>
      </c>
      <c r="K173" s="249">
        <v>8</v>
      </c>
      <c r="L173" s="251" t="s">
        <v>221</v>
      </c>
      <c r="M173" s="2"/>
    </row>
    <row r="174" spans="1:13" x14ac:dyDescent="0.35">
      <c r="A174" s="2">
        <v>3</v>
      </c>
      <c r="B174" s="2" t="s">
        <v>179</v>
      </c>
      <c r="C174" s="6" t="s">
        <v>13</v>
      </c>
      <c r="D174" s="249" t="s">
        <v>73</v>
      </c>
      <c r="E174" s="12" t="s">
        <v>25</v>
      </c>
      <c r="F174" s="12" t="s">
        <v>74</v>
      </c>
      <c r="G174" s="12" t="s">
        <v>25</v>
      </c>
      <c r="H174" s="273" t="s">
        <v>464</v>
      </c>
      <c r="I174" s="12" t="s">
        <v>25</v>
      </c>
      <c r="J174" s="24" t="s">
        <v>548</v>
      </c>
      <c r="K174" s="249">
        <v>1</v>
      </c>
      <c r="L174" s="251" t="s">
        <v>221</v>
      </c>
      <c r="M174" s="2"/>
    </row>
    <row r="175" spans="1:13" x14ac:dyDescent="0.35">
      <c r="A175" s="2">
        <v>4</v>
      </c>
      <c r="B175" s="2" t="s">
        <v>37</v>
      </c>
      <c r="C175" s="6" t="s">
        <v>136</v>
      </c>
      <c r="D175" s="249" t="s">
        <v>39</v>
      </c>
      <c r="E175" s="12" t="s">
        <v>25</v>
      </c>
      <c r="F175" s="12" t="s">
        <v>50</v>
      </c>
      <c r="G175" s="12" t="s">
        <v>25</v>
      </c>
      <c r="H175" s="273" t="s">
        <v>464</v>
      </c>
      <c r="I175" s="12" t="s">
        <v>25</v>
      </c>
      <c r="J175" s="24" t="s">
        <v>548</v>
      </c>
      <c r="K175" s="249">
        <v>1</v>
      </c>
      <c r="L175" s="251" t="s">
        <v>221</v>
      </c>
      <c r="M175" s="2"/>
    </row>
    <row r="176" spans="1:13" x14ac:dyDescent="0.35">
      <c r="A176" s="2"/>
      <c r="B176" s="2"/>
      <c r="C176" s="6"/>
      <c r="D176" s="249"/>
      <c r="E176" s="12"/>
      <c r="F176" s="12"/>
      <c r="G176" s="12"/>
      <c r="H176" s="250"/>
      <c r="I176" s="12"/>
      <c r="J176" s="24"/>
      <c r="K176" s="249"/>
      <c r="L176" s="251"/>
      <c r="M176" s="2"/>
    </row>
    <row r="177" spans="1:13" x14ac:dyDescent="0.35">
      <c r="A177" s="2"/>
      <c r="B177" s="2"/>
      <c r="C177" s="6"/>
      <c r="D177" s="249"/>
      <c r="E177" s="12"/>
      <c r="F177" s="12"/>
      <c r="G177" s="12"/>
      <c r="H177" s="250"/>
      <c r="I177" s="12"/>
      <c r="J177" s="24"/>
      <c r="K177" s="249"/>
      <c r="L177" s="251"/>
      <c r="M177" s="2"/>
    </row>
    <row r="178" spans="1:13" x14ac:dyDescent="0.35">
      <c r="A178" s="2"/>
      <c r="B178" s="2"/>
      <c r="C178" s="6"/>
      <c r="D178" s="249"/>
      <c r="E178" s="12"/>
      <c r="F178" s="12"/>
      <c r="G178" s="12"/>
      <c r="H178" s="250"/>
      <c r="I178" s="12"/>
      <c r="J178" s="24"/>
      <c r="K178" s="249"/>
      <c r="L178" s="251"/>
      <c r="M178" s="2"/>
    </row>
    <row r="179" spans="1:13" x14ac:dyDescent="0.35">
      <c r="A179" s="2"/>
      <c r="B179" s="2"/>
      <c r="C179" s="6"/>
      <c r="D179" s="249"/>
      <c r="E179" s="12"/>
      <c r="F179" s="12"/>
      <c r="G179" s="12"/>
      <c r="H179" s="250"/>
      <c r="I179" s="12"/>
      <c r="J179" s="24"/>
      <c r="K179" s="249"/>
      <c r="L179" s="251"/>
      <c r="M179" s="2"/>
    </row>
    <row r="180" spans="1:13" x14ac:dyDescent="0.35">
      <c r="A180" s="2"/>
      <c r="B180" s="2"/>
      <c r="C180" s="6"/>
      <c r="D180" s="249"/>
      <c r="E180" s="12"/>
      <c r="F180" s="12"/>
      <c r="G180" s="12"/>
      <c r="H180" s="250"/>
      <c r="I180" s="12"/>
      <c r="J180" s="24"/>
      <c r="K180" s="249"/>
      <c r="L180" s="251"/>
      <c r="M180" s="2"/>
    </row>
    <row r="181" spans="1:13" x14ac:dyDescent="0.35">
      <c r="A181" s="2"/>
      <c r="B181" s="2"/>
      <c r="C181" s="6"/>
      <c r="D181" s="249"/>
      <c r="E181" s="12"/>
      <c r="F181" s="12"/>
      <c r="G181" s="12"/>
      <c r="H181" s="250"/>
      <c r="I181" s="12"/>
      <c r="J181" s="24"/>
      <c r="K181" s="249"/>
      <c r="L181" s="251"/>
      <c r="M181" s="2"/>
    </row>
    <row r="182" spans="1:13" x14ac:dyDescent="0.35">
      <c r="A182" s="2"/>
      <c r="B182" s="2"/>
      <c r="C182" s="6"/>
      <c r="D182" s="249"/>
      <c r="E182" s="12"/>
      <c r="F182" s="12"/>
      <c r="G182" s="12"/>
      <c r="H182" s="250"/>
      <c r="I182" s="12"/>
      <c r="J182" s="24"/>
      <c r="K182" s="249"/>
      <c r="L182" s="251"/>
      <c r="M182" s="2"/>
    </row>
    <row r="183" spans="1:13" x14ac:dyDescent="0.35">
      <c r="A183" s="2"/>
      <c r="B183" s="2"/>
      <c r="C183" s="6"/>
      <c r="D183" s="249"/>
      <c r="E183" s="12"/>
      <c r="F183" s="12"/>
      <c r="G183" s="12"/>
      <c r="H183" s="250"/>
      <c r="I183" s="12"/>
      <c r="J183" s="24"/>
      <c r="K183" s="249"/>
      <c r="L183" s="251"/>
      <c r="M183" s="2"/>
    </row>
    <row r="184" spans="1:13" x14ac:dyDescent="0.35">
      <c r="A184" s="2"/>
      <c r="B184" s="2"/>
      <c r="C184" s="6"/>
      <c r="D184" s="249"/>
      <c r="E184" s="12"/>
      <c r="F184" s="12"/>
      <c r="G184" s="12"/>
      <c r="H184" s="250"/>
      <c r="I184" s="12"/>
      <c r="J184" s="24"/>
      <c r="K184" s="249"/>
      <c r="L184" s="251"/>
      <c r="M184" s="2"/>
    </row>
    <row r="185" spans="1:13" x14ac:dyDescent="0.35">
      <c r="A185" s="2"/>
      <c r="B185" s="2"/>
      <c r="C185" s="79"/>
      <c r="D185" s="249"/>
      <c r="E185" s="12"/>
      <c r="F185" s="12"/>
      <c r="G185" s="12"/>
      <c r="H185" s="250"/>
      <c r="I185" s="12"/>
      <c r="J185" s="24"/>
      <c r="K185" s="249"/>
      <c r="L185" s="251"/>
      <c r="M185" s="2"/>
    </row>
    <row r="186" spans="1:13" x14ac:dyDescent="0.35">
      <c r="A186" s="2"/>
      <c r="B186" s="2"/>
      <c r="C186" s="6"/>
      <c r="D186" s="249"/>
      <c r="E186" s="12"/>
      <c r="F186" s="12"/>
      <c r="G186" s="12"/>
      <c r="H186" s="250"/>
      <c r="I186" s="12"/>
      <c r="J186" s="24"/>
      <c r="K186" s="249"/>
      <c r="L186" s="251"/>
      <c r="M186" s="2"/>
    </row>
    <row r="187" spans="1:13" x14ac:dyDescent="0.35">
      <c r="A187" s="2"/>
      <c r="B187" s="2"/>
      <c r="C187" s="6"/>
      <c r="D187" s="249"/>
      <c r="E187" s="12"/>
      <c r="F187" s="12"/>
      <c r="G187" s="12"/>
      <c r="H187" s="250"/>
      <c r="I187" s="12"/>
      <c r="J187" s="24"/>
      <c r="K187" s="249"/>
      <c r="L187" s="251"/>
      <c r="M187" s="2"/>
    </row>
    <row r="188" spans="1:13" x14ac:dyDescent="0.35">
      <c r="A188" s="2"/>
      <c r="B188" s="2"/>
      <c r="C188" s="6"/>
      <c r="D188" s="249"/>
      <c r="E188" s="12"/>
      <c r="F188" s="12"/>
      <c r="G188" s="12"/>
      <c r="H188" s="250"/>
      <c r="I188" s="12"/>
      <c r="J188" s="24"/>
      <c r="K188" s="249"/>
      <c r="L188" s="251"/>
      <c r="M188" s="2"/>
    </row>
    <row r="189" spans="1:13" x14ac:dyDescent="0.35">
      <c r="A189" s="2"/>
      <c r="B189" s="2"/>
      <c r="C189" s="79"/>
      <c r="D189" s="249"/>
      <c r="E189" s="12"/>
      <c r="F189" s="12"/>
      <c r="G189" s="12"/>
      <c r="H189" s="250"/>
      <c r="I189" s="12"/>
      <c r="J189" s="24"/>
      <c r="K189" s="249"/>
      <c r="L189" s="251"/>
      <c r="M189" s="2"/>
    </row>
    <row r="190" spans="1:13" x14ac:dyDescent="0.35">
      <c r="A190" s="2"/>
      <c r="B190" s="2"/>
      <c r="C190" s="79"/>
      <c r="D190" s="249"/>
      <c r="E190" s="12"/>
      <c r="F190" s="12"/>
      <c r="G190" s="12"/>
      <c r="H190" s="250"/>
      <c r="I190" s="12"/>
      <c r="J190" s="24"/>
      <c r="K190" s="249"/>
      <c r="L190" s="251"/>
      <c r="M190" s="2"/>
    </row>
    <row r="191" spans="1:13" x14ac:dyDescent="0.35">
      <c r="A191" s="3"/>
      <c r="B191" s="3"/>
      <c r="C191" s="252"/>
      <c r="D191" s="16"/>
      <c r="E191" s="17"/>
      <c r="F191" s="17"/>
      <c r="G191" s="17"/>
      <c r="H191" s="17"/>
      <c r="I191" s="17"/>
      <c r="J191" s="18"/>
      <c r="K191" s="16"/>
      <c r="L191" s="18"/>
      <c r="M191" s="3"/>
    </row>
    <row r="192" spans="1:13" x14ac:dyDescent="0.35">
      <c r="C192" s="271"/>
      <c r="D192" s="271"/>
      <c r="E192" s="271"/>
      <c r="F192" s="390" t="s">
        <v>549</v>
      </c>
      <c r="G192" s="390"/>
      <c r="H192" s="390"/>
      <c r="I192" s="390"/>
      <c r="J192" s="390"/>
      <c r="K192" s="390"/>
      <c r="L192" s="390"/>
      <c r="M192" s="390"/>
    </row>
    <row r="193" spans="1:13" x14ac:dyDescent="0.35">
      <c r="A193" s="389" t="s">
        <v>333</v>
      </c>
      <c r="B193" s="389"/>
      <c r="C193" s="389"/>
      <c r="D193" s="389"/>
      <c r="E193" s="271"/>
      <c r="F193" s="389"/>
      <c r="G193" s="389"/>
      <c r="H193" s="389"/>
      <c r="I193" s="389"/>
      <c r="J193" s="389"/>
      <c r="K193" s="389"/>
      <c r="L193" s="389"/>
      <c r="M193" s="389"/>
    </row>
    <row r="194" spans="1:13" x14ac:dyDescent="0.35">
      <c r="A194" s="389" t="s">
        <v>458</v>
      </c>
      <c r="B194" s="389"/>
      <c r="C194" s="389"/>
      <c r="D194" s="389"/>
      <c r="E194" s="271"/>
      <c r="F194" s="389" t="s">
        <v>452</v>
      </c>
      <c r="G194" s="389"/>
      <c r="H194" s="389"/>
      <c r="I194" s="389"/>
      <c r="J194" s="389"/>
      <c r="K194" s="389"/>
      <c r="L194" s="389"/>
      <c r="M194" s="389"/>
    </row>
    <row r="195" spans="1:13" x14ac:dyDescent="0.35">
      <c r="A195" s="389"/>
      <c r="B195" s="389"/>
      <c r="C195" s="389"/>
      <c r="D195" s="389"/>
      <c r="E195" s="271"/>
      <c r="F195" s="271"/>
      <c r="G195" s="271"/>
      <c r="H195" s="271"/>
      <c r="I195" s="271"/>
      <c r="J195" s="271"/>
      <c r="K195" s="273"/>
      <c r="L195" s="273"/>
    </row>
    <row r="196" spans="1:13" x14ac:dyDescent="0.35">
      <c r="A196" s="271"/>
      <c r="B196" s="271"/>
      <c r="C196" s="271"/>
      <c r="D196" s="271"/>
      <c r="E196" s="271"/>
      <c r="F196" s="271"/>
      <c r="G196" s="271"/>
      <c r="H196" s="271"/>
      <c r="I196" s="271"/>
      <c r="J196" s="271"/>
      <c r="K196" s="273"/>
      <c r="L196" s="273"/>
    </row>
    <row r="197" spans="1:13" x14ac:dyDescent="0.35">
      <c r="C197" s="271"/>
      <c r="D197" s="271"/>
      <c r="E197" s="271"/>
      <c r="F197" s="271"/>
      <c r="G197" s="271"/>
      <c r="H197" s="271"/>
      <c r="I197" s="271"/>
      <c r="J197" s="271"/>
      <c r="K197" s="273"/>
      <c r="L197" s="273"/>
    </row>
    <row r="198" spans="1:13" x14ac:dyDescent="0.35">
      <c r="A198" s="389" t="s">
        <v>459</v>
      </c>
      <c r="B198" s="389"/>
      <c r="C198" s="389"/>
      <c r="D198" s="389"/>
      <c r="E198" s="271"/>
      <c r="F198" s="395" t="s">
        <v>90</v>
      </c>
      <c r="G198" s="395"/>
      <c r="H198" s="395"/>
      <c r="I198" s="395"/>
      <c r="J198" s="395"/>
      <c r="K198" s="395"/>
      <c r="L198" s="395"/>
      <c r="M198" s="395"/>
    </row>
    <row r="199" spans="1:13" x14ac:dyDescent="0.35">
      <c r="A199" s="389" t="s">
        <v>589</v>
      </c>
      <c r="B199" s="389"/>
      <c r="C199" s="389"/>
      <c r="D199" s="389"/>
      <c r="E199" s="271"/>
      <c r="F199" s="389" t="s">
        <v>460</v>
      </c>
      <c r="G199" s="389"/>
      <c r="H199" s="389"/>
      <c r="I199" s="389"/>
      <c r="J199" s="389"/>
      <c r="K199" s="389"/>
      <c r="L199" s="389"/>
      <c r="M199" s="389"/>
    </row>
    <row r="200" spans="1:13" x14ac:dyDescent="0.35">
      <c r="C200" s="271"/>
      <c r="D200" s="271"/>
      <c r="E200" s="271"/>
      <c r="F200" s="271"/>
      <c r="G200" s="271"/>
      <c r="H200" s="271"/>
      <c r="I200" s="271"/>
      <c r="J200" s="271"/>
      <c r="K200" s="273"/>
      <c r="L200" s="273"/>
    </row>
    <row r="201" spans="1:13" x14ac:dyDescent="0.35">
      <c r="A201" s="389" t="s">
        <v>51</v>
      </c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</row>
    <row r="202" spans="1:13" x14ac:dyDescent="0.35">
      <c r="A202" s="389" t="s">
        <v>453</v>
      </c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</row>
    <row r="203" spans="1:13" x14ac:dyDescent="0.35">
      <c r="C203" s="271"/>
      <c r="D203" s="271"/>
      <c r="E203" s="271"/>
      <c r="F203" s="271"/>
      <c r="G203" s="271"/>
      <c r="H203" s="271"/>
      <c r="I203" s="271"/>
      <c r="J203" s="271"/>
      <c r="K203" s="273"/>
      <c r="L203" s="273"/>
    </row>
    <row r="204" spans="1:13" x14ac:dyDescent="0.35">
      <c r="C204" s="271"/>
      <c r="D204" s="271"/>
      <c r="E204" s="271"/>
      <c r="F204" s="271"/>
      <c r="G204" s="271"/>
      <c r="H204" s="271"/>
      <c r="I204" s="271"/>
      <c r="J204" s="271"/>
      <c r="K204" s="273"/>
      <c r="L204" s="273"/>
    </row>
    <row r="205" spans="1:13" x14ac:dyDescent="0.35">
      <c r="A205" s="395" t="s">
        <v>454</v>
      </c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</row>
    <row r="206" spans="1:13" x14ac:dyDescent="0.35">
      <c r="A206" s="389" t="s">
        <v>455</v>
      </c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</row>
  </sheetData>
  <mergeCells count="76">
    <mergeCell ref="F88:M88"/>
    <mergeCell ref="A36:D36"/>
    <mergeCell ref="A35:D35"/>
    <mergeCell ref="F35:M35"/>
    <mergeCell ref="A4:M4"/>
    <mergeCell ref="C10:J10"/>
    <mergeCell ref="K10:L10"/>
    <mergeCell ref="D11:J11"/>
    <mergeCell ref="K11:L11"/>
    <mergeCell ref="F29:M29"/>
    <mergeCell ref="A30:D30"/>
    <mergeCell ref="F30:M30"/>
    <mergeCell ref="A31:D31"/>
    <mergeCell ref="F31:M31"/>
    <mergeCell ref="A32:D32"/>
    <mergeCell ref="F36:M36"/>
    <mergeCell ref="A38:M38"/>
    <mergeCell ref="A39:M39"/>
    <mergeCell ref="A42:M42"/>
    <mergeCell ref="A43:M43"/>
    <mergeCell ref="A57:M57"/>
    <mergeCell ref="C63:J63"/>
    <mergeCell ref="K63:L63"/>
    <mergeCell ref="D64:J64"/>
    <mergeCell ref="K64:L64"/>
    <mergeCell ref="A137:D137"/>
    <mergeCell ref="A101:M101"/>
    <mergeCell ref="A89:D89"/>
    <mergeCell ref="F89:M89"/>
    <mergeCell ref="A90:D90"/>
    <mergeCell ref="F90:M90"/>
    <mergeCell ref="A91:D91"/>
    <mergeCell ref="A94:D94"/>
    <mergeCell ref="F94:M94"/>
    <mergeCell ref="A97:M97"/>
    <mergeCell ref="A95:D95"/>
    <mergeCell ref="F95:M95"/>
    <mergeCell ref="A98:M98"/>
    <mergeCell ref="A102:M102"/>
    <mergeCell ref="F134:M134"/>
    <mergeCell ref="A135:D135"/>
    <mergeCell ref="F135:M135"/>
    <mergeCell ref="A136:D136"/>
    <mergeCell ref="F136:M136"/>
    <mergeCell ref="A110:M110"/>
    <mergeCell ref="C116:J116"/>
    <mergeCell ref="K116:L116"/>
    <mergeCell ref="D117:J117"/>
    <mergeCell ref="K117:L117"/>
    <mergeCell ref="F192:M192"/>
    <mergeCell ref="A140:D140"/>
    <mergeCell ref="F140:M140"/>
    <mergeCell ref="A143:M143"/>
    <mergeCell ref="A147:M147"/>
    <mergeCell ref="A163:M163"/>
    <mergeCell ref="C169:J169"/>
    <mergeCell ref="K169:L169"/>
    <mergeCell ref="D170:J170"/>
    <mergeCell ref="K170:L170"/>
    <mergeCell ref="A141:D141"/>
    <mergeCell ref="F141:M141"/>
    <mergeCell ref="A144:M144"/>
    <mergeCell ref="A148:M148"/>
    <mergeCell ref="A206:M206"/>
    <mergeCell ref="A205:M205"/>
    <mergeCell ref="A193:D193"/>
    <mergeCell ref="F193:M193"/>
    <mergeCell ref="A194:D194"/>
    <mergeCell ref="F194:M194"/>
    <mergeCell ref="A195:D195"/>
    <mergeCell ref="A198:D198"/>
    <mergeCell ref="F198:M198"/>
    <mergeCell ref="A201:M201"/>
    <mergeCell ref="A199:D199"/>
    <mergeCell ref="F199:M199"/>
    <mergeCell ref="A202:M202"/>
  </mergeCells>
  <pageMargins left="0.2" right="0.21" top="0.37" bottom="0.3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view="pageLayout" topLeftCell="A13" workbookViewId="0">
      <selection activeCell="H40" sqref="H40"/>
    </sheetView>
  </sheetViews>
  <sheetFormatPr defaultRowHeight="14.5" x14ac:dyDescent="0.35"/>
  <cols>
    <col min="1" max="1" width="4.26953125" customWidth="1"/>
    <col min="2" max="2" width="22.1796875" customWidth="1"/>
    <col min="3" max="3" width="12" customWidth="1"/>
    <col min="4" max="4" width="5.81640625" customWidth="1"/>
    <col min="5" max="5" width="1" customWidth="1"/>
    <col min="6" max="6" width="9.453125" customWidth="1"/>
    <col min="7" max="7" width="1.1796875" customWidth="1"/>
    <col min="8" max="8" width="10.54296875" bestFit="1" customWidth="1"/>
    <col min="9" max="9" width="0.54296875" customWidth="1"/>
    <col min="11" max="11" width="4.81640625" style="57" customWidth="1"/>
    <col min="12" max="12" width="6.7265625" style="57" customWidth="1"/>
  </cols>
  <sheetData>
    <row r="3" spans="1:13" x14ac:dyDescent="0.35">
      <c r="C3" s="275"/>
      <c r="D3" s="275"/>
      <c r="E3" s="275"/>
      <c r="F3" s="275"/>
      <c r="G3" s="275"/>
      <c r="H3" s="275"/>
      <c r="I3" s="275"/>
      <c r="J3" s="275"/>
      <c r="K3" s="277"/>
      <c r="L3" s="277"/>
    </row>
    <row r="4" spans="1:13" ht="23.5" x14ac:dyDescent="0.55000000000000004">
      <c r="A4" s="385" t="s">
        <v>0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</row>
    <row r="5" spans="1:13" x14ac:dyDescent="0.35">
      <c r="C5" s="275"/>
      <c r="D5" s="275"/>
      <c r="E5" s="275"/>
      <c r="F5" s="275"/>
      <c r="G5" s="275"/>
      <c r="H5" s="275"/>
      <c r="I5" s="275"/>
      <c r="J5" s="275"/>
      <c r="K5" s="277"/>
      <c r="L5" s="277"/>
    </row>
    <row r="6" spans="1:13" x14ac:dyDescent="0.35">
      <c r="B6" t="s">
        <v>1</v>
      </c>
      <c r="C6" s="25" t="s">
        <v>490</v>
      </c>
      <c r="D6" s="275"/>
      <c r="E6" s="275"/>
      <c r="F6" s="275"/>
      <c r="G6" s="275"/>
      <c r="H6" s="275"/>
      <c r="I6" s="275"/>
      <c r="J6" s="275"/>
      <c r="K6" s="277"/>
      <c r="L6" s="277"/>
    </row>
    <row r="7" spans="1:13" x14ac:dyDescent="0.35">
      <c r="B7" t="s">
        <v>3</v>
      </c>
      <c r="C7" s="228" t="s">
        <v>2</v>
      </c>
      <c r="D7" s="275"/>
      <c r="E7" s="275"/>
      <c r="F7" s="275"/>
      <c r="G7" s="275"/>
      <c r="H7" s="275"/>
      <c r="I7" s="275"/>
      <c r="J7" s="275"/>
      <c r="K7" s="277"/>
      <c r="L7" s="277"/>
    </row>
    <row r="8" spans="1:13" x14ac:dyDescent="0.35">
      <c r="B8" t="s">
        <v>4</v>
      </c>
      <c r="C8" s="25" t="s">
        <v>139</v>
      </c>
      <c r="D8" s="275"/>
      <c r="E8" s="275"/>
      <c r="F8" s="275"/>
      <c r="G8" s="275"/>
      <c r="H8" s="275"/>
      <c r="I8" s="275"/>
      <c r="J8" s="275"/>
      <c r="K8" s="277"/>
      <c r="L8" s="277"/>
    </row>
    <row r="9" spans="1:13" x14ac:dyDescent="0.35">
      <c r="C9" s="275"/>
      <c r="D9" s="275"/>
      <c r="E9" s="275"/>
      <c r="F9" s="275"/>
      <c r="G9" s="275"/>
      <c r="H9" s="275"/>
      <c r="I9" s="275"/>
      <c r="J9" s="275"/>
      <c r="K9" s="277"/>
      <c r="L9" s="277"/>
    </row>
    <row r="10" spans="1:13" ht="15.5" x14ac:dyDescent="0.35">
      <c r="A10" s="9"/>
      <c r="B10" s="9"/>
      <c r="C10" s="386" t="s">
        <v>7</v>
      </c>
      <c r="D10" s="387"/>
      <c r="E10" s="387"/>
      <c r="F10" s="387"/>
      <c r="G10" s="387"/>
      <c r="H10" s="387"/>
      <c r="I10" s="387"/>
      <c r="J10" s="388"/>
      <c r="K10" s="391" t="s">
        <v>10</v>
      </c>
      <c r="L10" s="392"/>
      <c r="M10" s="9"/>
    </row>
    <row r="11" spans="1:13" ht="15.5" x14ac:dyDescent="0.35">
      <c r="A11" s="10" t="s">
        <v>5</v>
      </c>
      <c r="B11" s="10" t="s">
        <v>6</v>
      </c>
      <c r="C11" s="28" t="s">
        <v>8</v>
      </c>
      <c r="D11" s="386" t="s">
        <v>9</v>
      </c>
      <c r="E11" s="387"/>
      <c r="F11" s="387"/>
      <c r="G11" s="387"/>
      <c r="H11" s="387"/>
      <c r="I11" s="387"/>
      <c r="J11" s="388"/>
      <c r="K11" s="393" t="s">
        <v>11</v>
      </c>
      <c r="L11" s="394"/>
      <c r="M11" s="10" t="s">
        <v>12</v>
      </c>
    </row>
    <row r="12" spans="1:13" ht="18.5" x14ac:dyDescent="0.45">
      <c r="A12" s="19"/>
      <c r="B12" s="23" t="s">
        <v>493</v>
      </c>
      <c r="C12" s="19"/>
      <c r="D12" s="20"/>
      <c r="E12" s="21"/>
      <c r="F12" s="21"/>
      <c r="G12" s="21"/>
      <c r="H12" s="21"/>
      <c r="I12" s="21"/>
      <c r="J12" s="22"/>
      <c r="K12" s="90"/>
      <c r="L12" s="92"/>
      <c r="M12" s="19"/>
    </row>
    <row r="13" spans="1:13" x14ac:dyDescent="0.35">
      <c r="A13" s="2">
        <v>1</v>
      </c>
      <c r="B13" s="2" t="s">
        <v>65</v>
      </c>
      <c r="C13" s="6" t="s">
        <v>13</v>
      </c>
      <c r="D13" s="276" t="s">
        <v>66</v>
      </c>
      <c r="E13" s="12" t="s">
        <v>25</v>
      </c>
      <c r="F13" s="12" t="s">
        <v>26</v>
      </c>
      <c r="G13" s="12" t="s">
        <v>25</v>
      </c>
      <c r="H13" s="277" t="s">
        <v>491</v>
      </c>
      <c r="I13" s="12" t="s">
        <v>25</v>
      </c>
      <c r="J13" s="24" t="s">
        <v>548</v>
      </c>
      <c r="K13" s="276">
        <v>1</v>
      </c>
      <c r="L13" s="278" t="s">
        <v>221</v>
      </c>
      <c r="M13" s="2"/>
    </row>
    <row r="14" spans="1:13" x14ac:dyDescent="0.35">
      <c r="A14" s="2">
        <v>2</v>
      </c>
      <c r="B14" s="2" t="s">
        <v>15</v>
      </c>
      <c r="C14" s="6" t="s">
        <v>13</v>
      </c>
      <c r="D14" s="276" t="s">
        <v>27</v>
      </c>
      <c r="E14" s="12" t="s">
        <v>25</v>
      </c>
      <c r="F14" s="12" t="s">
        <v>26</v>
      </c>
      <c r="G14" s="12" t="s">
        <v>25</v>
      </c>
      <c r="H14" s="277" t="s">
        <v>491</v>
      </c>
      <c r="I14" s="12" t="s">
        <v>25</v>
      </c>
      <c r="J14" s="24" t="s">
        <v>548</v>
      </c>
      <c r="K14" s="276">
        <v>1</v>
      </c>
      <c r="L14" s="278" t="s">
        <v>221</v>
      </c>
      <c r="M14" s="2"/>
    </row>
    <row r="15" spans="1:13" x14ac:dyDescent="0.35">
      <c r="A15" s="2">
        <v>3</v>
      </c>
      <c r="B15" s="2" t="s">
        <v>366</v>
      </c>
      <c r="C15" s="6" t="s">
        <v>13</v>
      </c>
      <c r="D15" s="276" t="s">
        <v>28</v>
      </c>
      <c r="E15" s="12" t="s">
        <v>25</v>
      </c>
      <c r="F15" s="12" t="s">
        <v>26</v>
      </c>
      <c r="G15" s="12" t="s">
        <v>25</v>
      </c>
      <c r="H15" s="277" t="s">
        <v>491</v>
      </c>
      <c r="I15" s="12" t="s">
        <v>25</v>
      </c>
      <c r="J15" s="24" t="s">
        <v>548</v>
      </c>
      <c r="K15" s="276">
        <v>1</v>
      </c>
      <c r="L15" s="278" t="s">
        <v>221</v>
      </c>
      <c r="M15" s="2"/>
    </row>
    <row r="16" spans="1:13" x14ac:dyDescent="0.35">
      <c r="A16" s="2">
        <v>4</v>
      </c>
      <c r="B16" s="2" t="s">
        <v>86</v>
      </c>
      <c r="C16" s="6" t="s">
        <v>367</v>
      </c>
      <c r="D16" s="276" t="s">
        <v>68</v>
      </c>
      <c r="E16" s="12" t="s">
        <v>25</v>
      </c>
      <c r="F16" s="12" t="s">
        <v>26</v>
      </c>
      <c r="G16" s="12" t="s">
        <v>25</v>
      </c>
      <c r="H16" s="277" t="s">
        <v>491</v>
      </c>
      <c r="I16" s="12" t="s">
        <v>25</v>
      </c>
      <c r="J16" s="24" t="s">
        <v>548</v>
      </c>
      <c r="K16" s="276">
        <v>1</v>
      </c>
      <c r="L16" s="278" t="s">
        <v>221</v>
      </c>
      <c r="M16" s="2"/>
    </row>
    <row r="17" spans="1:16" x14ac:dyDescent="0.35">
      <c r="A17" s="2">
        <v>5</v>
      </c>
      <c r="B17" s="2" t="s">
        <v>22</v>
      </c>
      <c r="C17" s="6" t="s">
        <v>367</v>
      </c>
      <c r="D17" s="276" t="s">
        <v>34</v>
      </c>
      <c r="E17" s="12" t="s">
        <v>25</v>
      </c>
      <c r="F17" s="12" t="s">
        <v>59</v>
      </c>
      <c r="G17" s="12" t="s">
        <v>25</v>
      </c>
      <c r="H17" s="277" t="s">
        <v>491</v>
      </c>
      <c r="I17" s="12" t="s">
        <v>25</v>
      </c>
      <c r="J17" s="24" t="s">
        <v>548</v>
      </c>
      <c r="K17" s="276">
        <v>1</v>
      </c>
      <c r="L17" s="278" t="s">
        <v>221</v>
      </c>
      <c r="M17" s="2"/>
    </row>
    <row r="18" spans="1:16" x14ac:dyDescent="0.35">
      <c r="A18" s="2">
        <v>6</v>
      </c>
      <c r="B18" s="2" t="s">
        <v>21</v>
      </c>
      <c r="C18" s="6" t="s">
        <v>17</v>
      </c>
      <c r="D18" s="276" t="s">
        <v>33</v>
      </c>
      <c r="E18" s="12" t="s">
        <v>25</v>
      </c>
      <c r="F18" s="12" t="s">
        <v>153</v>
      </c>
      <c r="G18" s="12" t="s">
        <v>25</v>
      </c>
      <c r="H18" s="277" t="s">
        <v>491</v>
      </c>
      <c r="I18" s="12" t="s">
        <v>25</v>
      </c>
      <c r="J18" s="24" t="s">
        <v>548</v>
      </c>
      <c r="K18" s="276">
        <v>4</v>
      </c>
      <c r="L18" s="278" t="s">
        <v>221</v>
      </c>
      <c r="M18" s="2"/>
    </row>
    <row r="19" spans="1:16" x14ac:dyDescent="0.35">
      <c r="A19" s="2">
        <v>7</v>
      </c>
      <c r="B19" s="2" t="s">
        <v>481</v>
      </c>
      <c r="C19" s="6" t="s">
        <v>136</v>
      </c>
      <c r="D19" s="276" t="s">
        <v>39</v>
      </c>
      <c r="E19" s="12" t="s">
        <v>25</v>
      </c>
      <c r="F19" s="12" t="s">
        <v>26</v>
      </c>
      <c r="G19" s="12" t="s">
        <v>25</v>
      </c>
      <c r="H19" s="277" t="s">
        <v>491</v>
      </c>
      <c r="I19" s="12" t="s">
        <v>25</v>
      </c>
      <c r="J19" s="24" t="s">
        <v>548</v>
      </c>
      <c r="K19" s="276">
        <v>1</v>
      </c>
      <c r="L19" s="278" t="s">
        <v>221</v>
      </c>
      <c r="M19" s="2"/>
    </row>
    <row r="20" spans="1:16" x14ac:dyDescent="0.35">
      <c r="A20" s="2"/>
      <c r="B20" s="2"/>
      <c r="C20" s="6"/>
      <c r="D20" s="284"/>
      <c r="E20" s="12"/>
      <c r="F20" s="12"/>
      <c r="G20" s="12"/>
      <c r="H20" s="285"/>
      <c r="I20" s="12"/>
      <c r="J20" s="24"/>
      <c r="K20" s="284"/>
      <c r="L20" s="286"/>
      <c r="M20" s="2"/>
    </row>
    <row r="21" spans="1:16" x14ac:dyDescent="0.35">
      <c r="A21" s="2"/>
      <c r="B21" s="2" t="s">
        <v>495</v>
      </c>
      <c r="C21" s="6"/>
      <c r="D21" s="284"/>
      <c r="E21" s="12"/>
      <c r="F21" s="12"/>
      <c r="G21" s="12"/>
      <c r="H21" s="285"/>
      <c r="I21" s="12"/>
      <c r="J21" s="24"/>
      <c r="K21" s="284"/>
      <c r="L21" s="286"/>
      <c r="M21" s="2"/>
    </row>
    <row r="22" spans="1:16" x14ac:dyDescent="0.35">
      <c r="A22" s="2">
        <v>1</v>
      </c>
      <c r="B22" s="2" t="s">
        <v>168</v>
      </c>
      <c r="C22" s="6" t="s">
        <v>13</v>
      </c>
      <c r="D22" s="284" t="s">
        <v>66</v>
      </c>
      <c r="E22" s="12" t="s">
        <v>25</v>
      </c>
      <c r="F22" s="12" t="s">
        <v>50</v>
      </c>
      <c r="G22" s="12" t="s">
        <v>25</v>
      </c>
      <c r="H22" s="285" t="s">
        <v>491</v>
      </c>
      <c r="I22" s="12" t="s">
        <v>25</v>
      </c>
      <c r="J22" s="24" t="s">
        <v>548</v>
      </c>
      <c r="K22" s="284">
        <v>1</v>
      </c>
      <c r="L22" s="286" t="s">
        <v>221</v>
      </c>
      <c r="M22" s="2"/>
    </row>
    <row r="23" spans="1:16" x14ac:dyDescent="0.35">
      <c r="A23" s="2">
        <v>2</v>
      </c>
      <c r="B23" s="2" t="s">
        <v>86</v>
      </c>
      <c r="C23" s="6" t="s">
        <v>17</v>
      </c>
      <c r="D23" s="284" t="s">
        <v>68</v>
      </c>
      <c r="E23" s="12" t="s">
        <v>25</v>
      </c>
      <c r="F23" s="12" t="s">
        <v>50</v>
      </c>
      <c r="G23" s="12" t="s">
        <v>25</v>
      </c>
      <c r="H23" s="285" t="s">
        <v>491</v>
      </c>
      <c r="I23" s="12" t="s">
        <v>25</v>
      </c>
      <c r="J23" s="24" t="s">
        <v>548</v>
      </c>
      <c r="K23" s="284">
        <v>1</v>
      </c>
      <c r="L23" s="286" t="s">
        <v>221</v>
      </c>
      <c r="M23" s="2"/>
      <c r="P23" s="292"/>
    </row>
    <row r="24" spans="1:16" x14ac:dyDescent="0.35">
      <c r="A24" s="2">
        <v>3</v>
      </c>
      <c r="B24" s="2" t="s">
        <v>86</v>
      </c>
      <c r="C24" s="6" t="s">
        <v>367</v>
      </c>
      <c r="D24" s="284" t="s">
        <v>68</v>
      </c>
      <c r="E24" s="12" t="s">
        <v>25</v>
      </c>
      <c r="F24" s="12" t="s">
        <v>32</v>
      </c>
      <c r="G24" s="12" t="s">
        <v>25</v>
      </c>
      <c r="H24" s="285" t="s">
        <v>491</v>
      </c>
      <c r="I24" s="12" t="s">
        <v>25</v>
      </c>
      <c r="J24" s="24" t="s">
        <v>548</v>
      </c>
      <c r="K24" s="284">
        <v>1</v>
      </c>
      <c r="L24" s="286" t="s">
        <v>221</v>
      </c>
      <c r="M24" s="2"/>
    </row>
    <row r="25" spans="1:16" x14ac:dyDescent="0.35">
      <c r="A25" s="2"/>
      <c r="B25" s="1"/>
      <c r="C25" s="6"/>
      <c r="D25" s="284"/>
      <c r="E25" s="12"/>
      <c r="F25" s="12"/>
      <c r="G25" s="12"/>
      <c r="H25" s="285"/>
      <c r="I25" s="12"/>
      <c r="J25" s="14"/>
      <c r="K25" s="284"/>
      <c r="L25" s="286"/>
      <c r="M25" s="2"/>
    </row>
    <row r="26" spans="1:16" x14ac:dyDescent="0.35">
      <c r="A26" s="2"/>
      <c r="B26" s="2"/>
      <c r="C26" s="6"/>
      <c r="D26" s="276"/>
      <c r="E26" s="12"/>
      <c r="F26" s="12"/>
      <c r="G26" s="12"/>
      <c r="H26" s="277"/>
      <c r="I26" s="12"/>
      <c r="J26" s="24"/>
      <c r="K26" s="276"/>
      <c r="L26" s="278"/>
      <c r="M26" s="2"/>
    </row>
    <row r="27" spans="1:16" x14ac:dyDescent="0.35">
      <c r="A27" s="2"/>
      <c r="B27" s="1" t="s">
        <v>492</v>
      </c>
      <c r="C27" s="6"/>
      <c r="D27" s="276"/>
      <c r="E27" s="12"/>
      <c r="F27" s="12"/>
      <c r="G27" s="12"/>
      <c r="H27" s="277"/>
      <c r="I27" s="12"/>
      <c r="J27" s="24"/>
      <c r="K27" s="276"/>
      <c r="L27" s="278"/>
      <c r="M27" s="2"/>
    </row>
    <row r="28" spans="1:16" x14ac:dyDescent="0.35">
      <c r="A28" s="2">
        <v>1</v>
      </c>
      <c r="B28" s="2" t="s">
        <v>337</v>
      </c>
      <c r="C28" s="6" t="s">
        <v>13</v>
      </c>
      <c r="D28" s="276" t="s">
        <v>76</v>
      </c>
      <c r="E28" s="12" t="s">
        <v>25</v>
      </c>
      <c r="F28" s="12" t="s">
        <v>153</v>
      </c>
      <c r="G28" s="12" t="s">
        <v>25</v>
      </c>
      <c r="H28" s="277" t="s">
        <v>491</v>
      </c>
      <c r="I28" s="12" t="s">
        <v>25</v>
      </c>
      <c r="J28" s="24" t="s">
        <v>548</v>
      </c>
      <c r="K28" s="276">
        <v>4</v>
      </c>
      <c r="L28" s="278" t="s">
        <v>221</v>
      </c>
      <c r="M28" s="2"/>
    </row>
    <row r="29" spans="1:16" x14ac:dyDescent="0.35">
      <c r="A29" s="2">
        <v>2</v>
      </c>
      <c r="B29" s="2" t="s">
        <v>86</v>
      </c>
      <c r="C29" s="6" t="s">
        <v>17</v>
      </c>
      <c r="D29" s="276" t="s">
        <v>46</v>
      </c>
      <c r="E29" s="12" t="s">
        <v>25</v>
      </c>
      <c r="F29" s="12" t="s">
        <v>153</v>
      </c>
      <c r="G29" s="12" t="s">
        <v>25</v>
      </c>
      <c r="H29" s="277" t="s">
        <v>491</v>
      </c>
      <c r="I29" s="12" t="s">
        <v>25</v>
      </c>
      <c r="J29" s="24" t="s">
        <v>548</v>
      </c>
      <c r="K29" s="276">
        <v>4</v>
      </c>
      <c r="L29" s="278" t="s">
        <v>221</v>
      </c>
      <c r="M29" s="2"/>
    </row>
    <row r="30" spans="1:16" x14ac:dyDescent="0.35">
      <c r="A30" s="2">
        <v>3</v>
      </c>
      <c r="B30" s="2" t="s">
        <v>72</v>
      </c>
      <c r="C30" s="6" t="s">
        <v>13</v>
      </c>
      <c r="D30" s="276" t="s">
        <v>71</v>
      </c>
      <c r="E30" s="12" t="s">
        <v>25</v>
      </c>
      <c r="F30" s="12" t="s">
        <v>153</v>
      </c>
      <c r="G30" s="12" t="s">
        <v>25</v>
      </c>
      <c r="H30" s="277" t="s">
        <v>491</v>
      </c>
      <c r="I30" s="12" t="s">
        <v>25</v>
      </c>
      <c r="J30" s="24" t="s">
        <v>548</v>
      </c>
      <c r="K30" s="276">
        <v>4</v>
      </c>
      <c r="L30" s="278" t="s">
        <v>221</v>
      </c>
      <c r="M30" s="2"/>
    </row>
    <row r="31" spans="1:16" x14ac:dyDescent="0.35">
      <c r="A31" s="2"/>
      <c r="B31" s="2"/>
      <c r="C31" s="6"/>
      <c r="D31" s="276"/>
      <c r="E31" s="12"/>
      <c r="F31" s="12"/>
      <c r="G31" s="12"/>
      <c r="H31" s="277"/>
      <c r="I31" s="12"/>
      <c r="J31" s="24"/>
      <c r="K31" s="276"/>
      <c r="L31" s="278"/>
      <c r="M31" s="2"/>
    </row>
    <row r="32" spans="1:16" x14ac:dyDescent="0.35">
      <c r="A32" s="2"/>
      <c r="B32" s="2"/>
      <c r="C32" s="6"/>
      <c r="D32" s="276"/>
      <c r="E32" s="12"/>
      <c r="F32" s="12"/>
      <c r="G32" s="12"/>
      <c r="H32" s="277"/>
      <c r="I32" s="12"/>
      <c r="J32" s="24"/>
      <c r="K32" s="276"/>
      <c r="L32" s="278"/>
      <c r="M32" s="2"/>
    </row>
    <row r="33" spans="1:16" x14ac:dyDescent="0.35">
      <c r="A33" s="2"/>
      <c r="B33" s="2"/>
      <c r="C33" s="6"/>
      <c r="D33" s="276"/>
      <c r="E33" s="277"/>
      <c r="F33" s="277"/>
      <c r="G33" s="277"/>
      <c r="H33" s="277"/>
      <c r="I33" s="277"/>
      <c r="J33" s="278"/>
      <c r="K33" s="276"/>
      <c r="L33" s="278"/>
      <c r="M33" s="2"/>
    </row>
    <row r="34" spans="1:16" x14ac:dyDescent="0.35">
      <c r="A34" s="3"/>
      <c r="B34" s="3"/>
      <c r="C34" s="279"/>
      <c r="D34" s="16"/>
      <c r="E34" s="17"/>
      <c r="F34" s="17"/>
      <c r="G34" s="17"/>
      <c r="H34" s="17"/>
      <c r="I34" s="17"/>
      <c r="J34" s="18"/>
      <c r="K34" s="16"/>
      <c r="L34" s="18"/>
      <c r="M34" s="3"/>
    </row>
    <row r="35" spans="1:16" x14ac:dyDescent="0.35">
      <c r="C35" s="275"/>
      <c r="D35" s="275"/>
      <c r="E35" s="275"/>
      <c r="F35" s="390" t="s">
        <v>549</v>
      </c>
      <c r="G35" s="390"/>
      <c r="H35" s="390"/>
      <c r="I35" s="390"/>
      <c r="J35" s="390"/>
      <c r="K35" s="390"/>
      <c r="L35" s="390"/>
      <c r="M35" s="390"/>
    </row>
    <row r="36" spans="1:16" x14ac:dyDescent="0.35">
      <c r="A36" s="389" t="s">
        <v>333</v>
      </c>
      <c r="B36" s="389"/>
      <c r="C36" s="389"/>
      <c r="D36" s="389"/>
      <c r="E36" s="275"/>
      <c r="F36" s="389"/>
      <c r="G36" s="389"/>
      <c r="H36" s="389"/>
      <c r="I36" s="389"/>
      <c r="J36" s="389"/>
      <c r="K36" s="389"/>
      <c r="L36" s="389"/>
      <c r="M36" s="389"/>
      <c r="P36" s="270"/>
    </row>
    <row r="37" spans="1:16" x14ac:dyDescent="0.35">
      <c r="A37" s="389" t="s">
        <v>494</v>
      </c>
      <c r="B37" s="389"/>
      <c r="C37" s="389"/>
      <c r="D37" s="389"/>
      <c r="E37" s="275"/>
      <c r="F37" s="389" t="s">
        <v>452</v>
      </c>
      <c r="G37" s="389"/>
      <c r="H37" s="389"/>
      <c r="I37" s="389"/>
      <c r="J37" s="389"/>
      <c r="K37" s="389"/>
      <c r="L37" s="389"/>
      <c r="M37" s="389"/>
    </row>
    <row r="38" spans="1:16" x14ac:dyDescent="0.35">
      <c r="A38" s="389"/>
      <c r="B38" s="389"/>
      <c r="C38" s="389"/>
      <c r="D38" s="389"/>
      <c r="E38" s="275"/>
      <c r="F38" s="275"/>
      <c r="G38" s="275"/>
      <c r="H38" s="275"/>
      <c r="I38" s="275"/>
      <c r="J38" s="275"/>
      <c r="K38" s="277"/>
      <c r="L38" s="277"/>
    </row>
    <row r="39" spans="1:16" x14ac:dyDescent="0.35">
      <c r="A39" s="275"/>
      <c r="B39" s="275"/>
      <c r="C39" s="275"/>
      <c r="D39" s="275"/>
      <c r="E39" s="275"/>
      <c r="F39" s="275"/>
      <c r="G39" s="275"/>
      <c r="H39" s="275"/>
      <c r="I39" s="275"/>
      <c r="J39" s="275"/>
      <c r="K39" s="277"/>
      <c r="L39" s="277"/>
    </row>
    <row r="40" spans="1:16" x14ac:dyDescent="0.35">
      <c r="C40" s="275"/>
      <c r="D40" s="275"/>
      <c r="E40" s="275"/>
      <c r="F40" s="275"/>
      <c r="G40" s="275"/>
      <c r="H40" s="275"/>
      <c r="I40" s="275"/>
      <c r="J40" s="275"/>
      <c r="K40" s="277"/>
      <c r="L40" s="277"/>
    </row>
    <row r="41" spans="1:16" x14ac:dyDescent="0.35">
      <c r="A41" s="389" t="s">
        <v>625</v>
      </c>
      <c r="B41" s="389"/>
      <c r="C41" s="389"/>
      <c r="D41" s="389"/>
      <c r="E41" s="275"/>
      <c r="F41" s="395" t="s">
        <v>90</v>
      </c>
      <c r="G41" s="395"/>
      <c r="H41" s="395"/>
      <c r="I41" s="395"/>
      <c r="J41" s="395"/>
      <c r="K41" s="395"/>
      <c r="L41" s="395"/>
      <c r="M41" s="395"/>
    </row>
    <row r="42" spans="1:16" x14ac:dyDescent="0.35">
      <c r="A42" s="389" t="s">
        <v>626</v>
      </c>
      <c r="B42" s="389"/>
      <c r="C42" s="389"/>
      <c r="D42" s="389"/>
      <c r="E42" s="275"/>
      <c r="F42" s="389" t="s">
        <v>460</v>
      </c>
      <c r="G42" s="389"/>
      <c r="H42" s="389"/>
      <c r="I42" s="389"/>
      <c r="J42" s="389"/>
      <c r="K42" s="389"/>
      <c r="L42" s="389"/>
      <c r="M42" s="389"/>
    </row>
    <row r="43" spans="1:16" x14ac:dyDescent="0.35">
      <c r="C43" s="275"/>
      <c r="D43" s="275"/>
      <c r="E43" s="275"/>
      <c r="F43" s="275"/>
      <c r="G43" s="275"/>
      <c r="H43" s="275"/>
      <c r="I43" s="275"/>
      <c r="J43" s="275"/>
      <c r="K43" s="277"/>
      <c r="L43" s="277"/>
      <c r="P43" s="282"/>
    </row>
    <row r="44" spans="1:16" x14ac:dyDescent="0.35">
      <c r="A44" s="389" t="s">
        <v>51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</row>
    <row r="45" spans="1:16" x14ac:dyDescent="0.35">
      <c r="A45" s="389" t="s">
        <v>453</v>
      </c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</row>
    <row r="46" spans="1:16" x14ac:dyDescent="0.35">
      <c r="C46" s="275"/>
      <c r="D46" s="275"/>
      <c r="E46" s="275"/>
      <c r="F46" s="275"/>
      <c r="G46" s="275"/>
      <c r="H46" s="275"/>
      <c r="I46" s="275"/>
      <c r="J46" s="275"/>
      <c r="K46" s="277"/>
      <c r="L46" s="277"/>
    </row>
    <row r="47" spans="1:16" x14ac:dyDescent="0.35">
      <c r="C47" s="275"/>
      <c r="D47" s="275"/>
      <c r="E47" s="275"/>
      <c r="F47" s="275"/>
      <c r="G47" s="275"/>
      <c r="H47" s="275"/>
      <c r="I47" s="275"/>
      <c r="J47" s="275"/>
      <c r="K47" s="277"/>
      <c r="L47" s="277"/>
    </row>
    <row r="48" spans="1:16" x14ac:dyDescent="0.35">
      <c r="A48" s="395" t="s">
        <v>454</v>
      </c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</row>
    <row r="49" spans="1:13" x14ac:dyDescent="0.35">
      <c r="A49" s="389" t="s">
        <v>455</v>
      </c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</row>
  </sheetData>
  <mergeCells count="19">
    <mergeCell ref="A49:M49"/>
    <mergeCell ref="A36:D36"/>
    <mergeCell ref="F36:M36"/>
    <mergeCell ref="A37:D37"/>
    <mergeCell ref="F37:M37"/>
    <mergeCell ref="A38:D38"/>
    <mergeCell ref="A41:D41"/>
    <mergeCell ref="F41:M41"/>
    <mergeCell ref="A42:D42"/>
    <mergeCell ref="F42:M42"/>
    <mergeCell ref="A44:M44"/>
    <mergeCell ref="A45:M45"/>
    <mergeCell ref="A48:M48"/>
    <mergeCell ref="F35:M35"/>
    <mergeCell ref="A4:M4"/>
    <mergeCell ref="C10:J10"/>
    <mergeCell ref="K10:L10"/>
    <mergeCell ref="D11:J11"/>
    <mergeCell ref="K11:L11"/>
  </mergeCells>
  <pageMargins left="0.2" right="0.21" top="0.37" bottom="0.3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45"/>
  <sheetViews>
    <sheetView view="pageLayout" topLeftCell="A106" workbookViewId="0">
      <selection activeCell="F188" sqref="F188:M188"/>
    </sheetView>
  </sheetViews>
  <sheetFormatPr defaultRowHeight="14.5" x14ac:dyDescent="0.35"/>
  <cols>
    <col min="1" max="1" width="4.54296875" customWidth="1"/>
    <col min="2" max="2" width="22.81640625" customWidth="1"/>
    <col min="3" max="3" width="12.7265625" customWidth="1"/>
    <col min="4" max="4" width="6" customWidth="1"/>
    <col min="5" max="5" width="1.1796875" customWidth="1"/>
    <col min="7" max="7" width="1" customWidth="1"/>
    <col min="9" max="9" width="1.453125" customWidth="1"/>
    <col min="11" max="11" width="5" style="57" customWidth="1"/>
    <col min="12" max="12" width="7" style="57" customWidth="1"/>
    <col min="13" max="13" width="13.1796875" style="57" customWidth="1"/>
  </cols>
  <sheetData>
    <row r="4" spans="1:13" x14ac:dyDescent="0.35">
      <c r="C4" s="247"/>
      <c r="D4" s="247"/>
      <c r="E4" s="247"/>
      <c r="F4" s="247"/>
      <c r="G4" s="247"/>
      <c r="H4" s="247"/>
      <c r="I4" s="247"/>
      <c r="J4" s="247"/>
      <c r="K4" s="250"/>
      <c r="L4" s="250"/>
    </row>
    <row r="5" spans="1:13" ht="23.5" x14ac:dyDescent="0.55000000000000004">
      <c r="A5" s="385" t="s">
        <v>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</row>
    <row r="6" spans="1:13" x14ac:dyDescent="0.35">
      <c r="C6" s="247"/>
      <c r="D6" s="247"/>
      <c r="E6" s="247"/>
      <c r="F6" s="247"/>
      <c r="G6" s="247"/>
      <c r="H6" s="247"/>
      <c r="I6" s="247"/>
      <c r="J6" s="247"/>
      <c r="K6" s="250"/>
      <c r="L6" s="250"/>
    </row>
    <row r="7" spans="1:13" x14ac:dyDescent="0.35">
      <c r="B7" t="s">
        <v>1</v>
      </c>
      <c r="C7" s="25" t="s">
        <v>479</v>
      </c>
      <c r="D7" s="247"/>
      <c r="E7" s="247"/>
      <c r="F7" s="247"/>
      <c r="G7" s="247"/>
      <c r="H7" s="247"/>
      <c r="I7" s="247"/>
      <c r="J7" s="247"/>
      <c r="K7" s="250"/>
      <c r="L7" s="250"/>
    </row>
    <row r="8" spans="1:13" x14ac:dyDescent="0.35">
      <c r="B8" t="s">
        <v>3</v>
      </c>
      <c r="C8" s="228" t="s">
        <v>2</v>
      </c>
      <c r="D8" s="247"/>
      <c r="E8" s="247"/>
      <c r="F8" s="247"/>
      <c r="G8" s="247"/>
      <c r="H8" s="247"/>
      <c r="I8" s="247"/>
      <c r="J8" s="247"/>
      <c r="K8" s="250"/>
      <c r="L8" s="250"/>
    </row>
    <row r="9" spans="1:13" x14ac:dyDescent="0.35">
      <c r="B9" t="s">
        <v>4</v>
      </c>
      <c r="C9" s="25" t="s">
        <v>139</v>
      </c>
      <c r="D9" s="247"/>
      <c r="E9" s="247"/>
      <c r="F9" s="247"/>
      <c r="G9" s="247"/>
      <c r="H9" s="247"/>
      <c r="I9" s="247"/>
      <c r="J9" s="247"/>
      <c r="K9" s="250"/>
      <c r="L9" s="250"/>
    </row>
    <row r="10" spans="1:13" x14ac:dyDescent="0.35">
      <c r="C10" s="247"/>
      <c r="D10" s="247"/>
      <c r="E10" s="247"/>
      <c r="F10" s="247"/>
      <c r="G10" s="247"/>
      <c r="H10" s="247"/>
      <c r="I10" s="247"/>
      <c r="J10" s="247"/>
      <c r="K10" s="250"/>
      <c r="L10" s="250"/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112"/>
    </row>
    <row r="12" spans="1:13" ht="15.5" x14ac:dyDescent="0.35">
      <c r="A12" s="10" t="s">
        <v>5</v>
      </c>
      <c r="B12" s="10" t="s">
        <v>6</v>
      </c>
      <c r="C12" s="28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248" t="s">
        <v>12</v>
      </c>
    </row>
    <row r="13" spans="1:13" ht="18.5" x14ac:dyDescent="0.45">
      <c r="A13" s="19"/>
      <c r="B13" s="23"/>
      <c r="C13" s="19"/>
      <c r="D13" s="20"/>
      <c r="E13" s="21"/>
      <c r="F13" s="21"/>
      <c r="G13" s="21"/>
      <c r="H13" s="21"/>
      <c r="I13" s="21"/>
      <c r="J13" s="22"/>
      <c r="K13" s="90"/>
      <c r="L13" s="92"/>
      <c r="M13" s="92"/>
    </row>
    <row r="14" spans="1:13" x14ac:dyDescent="0.35">
      <c r="A14" s="2">
        <v>1</v>
      </c>
      <c r="B14" s="2" t="s">
        <v>65</v>
      </c>
      <c r="C14" s="6" t="s">
        <v>13</v>
      </c>
      <c r="D14" s="276" t="s">
        <v>151</v>
      </c>
      <c r="E14" s="12" t="s">
        <v>25</v>
      </c>
      <c r="F14" s="12" t="s">
        <v>26</v>
      </c>
      <c r="G14" s="12" t="s">
        <v>25</v>
      </c>
      <c r="H14" s="277" t="s">
        <v>480</v>
      </c>
      <c r="I14" s="12" t="s">
        <v>25</v>
      </c>
      <c r="J14" s="24" t="s">
        <v>548</v>
      </c>
      <c r="K14" s="249">
        <v>1</v>
      </c>
      <c r="L14" s="251" t="s">
        <v>221</v>
      </c>
      <c r="M14" s="65"/>
    </row>
    <row r="15" spans="1:13" x14ac:dyDescent="0.35">
      <c r="A15" s="2">
        <v>2</v>
      </c>
      <c r="B15" s="2" t="s">
        <v>175</v>
      </c>
      <c r="C15" s="6" t="s">
        <v>13</v>
      </c>
      <c r="D15" s="249" t="s">
        <v>28</v>
      </c>
      <c r="E15" s="12" t="s">
        <v>25</v>
      </c>
      <c r="F15" s="12" t="s">
        <v>26</v>
      </c>
      <c r="G15" s="12" t="s">
        <v>25</v>
      </c>
      <c r="H15" s="277" t="s">
        <v>480</v>
      </c>
      <c r="I15" s="12" t="s">
        <v>25</v>
      </c>
      <c r="J15" s="24" t="s">
        <v>548</v>
      </c>
      <c r="K15" s="249">
        <v>1</v>
      </c>
      <c r="L15" s="251" t="s">
        <v>221</v>
      </c>
      <c r="M15" s="65"/>
    </row>
    <row r="16" spans="1:13" x14ac:dyDescent="0.35">
      <c r="A16" s="2">
        <v>3</v>
      </c>
      <c r="B16" s="2" t="s">
        <v>110</v>
      </c>
      <c r="C16" s="6" t="s">
        <v>13</v>
      </c>
      <c r="D16" s="249" t="s">
        <v>28</v>
      </c>
      <c r="E16" s="12" t="s">
        <v>25</v>
      </c>
      <c r="F16" s="12" t="s">
        <v>50</v>
      </c>
      <c r="G16" s="12" t="s">
        <v>25</v>
      </c>
      <c r="H16" s="277" t="s">
        <v>480</v>
      </c>
      <c r="I16" s="12" t="s">
        <v>25</v>
      </c>
      <c r="J16" s="24" t="s">
        <v>548</v>
      </c>
      <c r="K16" s="249">
        <v>1</v>
      </c>
      <c r="L16" s="251" t="s">
        <v>221</v>
      </c>
      <c r="M16" s="65"/>
    </row>
    <row r="17" spans="1:13" x14ac:dyDescent="0.35">
      <c r="A17" s="2">
        <v>4</v>
      </c>
      <c r="B17" s="2" t="s">
        <v>86</v>
      </c>
      <c r="C17" s="6" t="s">
        <v>367</v>
      </c>
      <c r="D17" s="276" t="s">
        <v>152</v>
      </c>
      <c r="E17" s="12" t="s">
        <v>25</v>
      </c>
      <c r="F17" s="12" t="s">
        <v>26</v>
      </c>
      <c r="G17" s="12" t="s">
        <v>25</v>
      </c>
      <c r="H17" s="277" t="s">
        <v>480</v>
      </c>
      <c r="I17" s="12" t="s">
        <v>25</v>
      </c>
      <c r="J17" s="24" t="s">
        <v>548</v>
      </c>
      <c r="K17" s="249">
        <v>1</v>
      </c>
      <c r="L17" s="251" t="s">
        <v>221</v>
      </c>
      <c r="M17" s="65"/>
    </row>
    <row r="18" spans="1:13" x14ac:dyDescent="0.35">
      <c r="A18" s="2">
        <v>5</v>
      </c>
      <c r="B18" s="2" t="s">
        <v>21</v>
      </c>
      <c r="C18" s="6" t="s">
        <v>17</v>
      </c>
      <c r="D18" s="249" t="s">
        <v>33</v>
      </c>
      <c r="E18" s="12" t="s">
        <v>25</v>
      </c>
      <c r="F18" s="12" t="s">
        <v>169</v>
      </c>
      <c r="G18" s="12" t="s">
        <v>25</v>
      </c>
      <c r="H18" s="277" t="s">
        <v>480</v>
      </c>
      <c r="I18" s="12" t="s">
        <v>25</v>
      </c>
      <c r="J18" s="24" t="s">
        <v>548</v>
      </c>
      <c r="K18" s="249">
        <v>5</v>
      </c>
      <c r="L18" s="251" t="s">
        <v>221</v>
      </c>
      <c r="M18" s="65"/>
    </row>
    <row r="19" spans="1:13" x14ac:dyDescent="0.35">
      <c r="A19" s="2">
        <v>6</v>
      </c>
      <c r="B19" s="2" t="s">
        <v>361</v>
      </c>
      <c r="C19" s="6" t="s">
        <v>356</v>
      </c>
      <c r="D19" s="249" t="s">
        <v>30</v>
      </c>
      <c r="E19" s="12" t="s">
        <v>25</v>
      </c>
      <c r="F19" s="12" t="s">
        <v>31</v>
      </c>
      <c r="G19" s="12" t="s">
        <v>25</v>
      </c>
      <c r="H19" s="277" t="s">
        <v>480</v>
      </c>
      <c r="I19" s="12" t="s">
        <v>25</v>
      </c>
      <c r="J19" s="24" t="s">
        <v>548</v>
      </c>
      <c r="K19" s="249">
        <v>2</v>
      </c>
      <c r="L19" s="251" t="s">
        <v>221</v>
      </c>
      <c r="M19" s="65"/>
    </row>
    <row r="20" spans="1:13" x14ac:dyDescent="0.35">
      <c r="A20" s="2">
        <v>7</v>
      </c>
      <c r="B20" s="2" t="s">
        <v>106</v>
      </c>
      <c r="C20" s="6" t="s">
        <v>89</v>
      </c>
      <c r="D20" s="249" t="s">
        <v>184</v>
      </c>
      <c r="E20" s="12" t="s">
        <v>25</v>
      </c>
      <c r="F20" s="12" t="s">
        <v>26</v>
      </c>
      <c r="G20" s="12" t="s">
        <v>25</v>
      </c>
      <c r="H20" s="277" t="s">
        <v>480</v>
      </c>
      <c r="I20" s="12" t="s">
        <v>25</v>
      </c>
      <c r="J20" s="24" t="s">
        <v>548</v>
      </c>
      <c r="K20" s="249">
        <v>1</v>
      </c>
      <c r="L20" s="251" t="s">
        <v>221</v>
      </c>
      <c r="M20" s="65"/>
    </row>
    <row r="21" spans="1:13" x14ac:dyDescent="0.35">
      <c r="A21" s="2">
        <v>8</v>
      </c>
      <c r="B21" s="2" t="s">
        <v>481</v>
      </c>
      <c r="C21" s="6" t="s">
        <v>136</v>
      </c>
      <c r="D21" s="249" t="s">
        <v>39</v>
      </c>
      <c r="E21" s="12" t="s">
        <v>25</v>
      </c>
      <c r="F21" s="12" t="s">
        <v>26</v>
      </c>
      <c r="G21" s="12" t="s">
        <v>25</v>
      </c>
      <c r="H21" s="277" t="s">
        <v>480</v>
      </c>
      <c r="I21" s="12" t="s">
        <v>25</v>
      </c>
      <c r="J21" s="24" t="s">
        <v>548</v>
      </c>
      <c r="K21" s="249">
        <v>1</v>
      </c>
      <c r="L21" s="251" t="s">
        <v>221</v>
      </c>
      <c r="M21" s="65"/>
    </row>
    <row r="22" spans="1:13" x14ac:dyDescent="0.35">
      <c r="A22" s="2">
        <v>9</v>
      </c>
      <c r="B22" s="2" t="s">
        <v>174</v>
      </c>
      <c r="C22" s="6"/>
      <c r="D22" s="249" t="s">
        <v>39</v>
      </c>
      <c r="E22" s="12" t="s">
        <v>25</v>
      </c>
      <c r="F22" s="12" t="s">
        <v>50</v>
      </c>
      <c r="G22" s="12" t="s">
        <v>25</v>
      </c>
      <c r="H22" s="277" t="s">
        <v>480</v>
      </c>
      <c r="I22" s="12" t="s">
        <v>25</v>
      </c>
      <c r="J22" s="24" t="s">
        <v>548</v>
      </c>
      <c r="K22" s="249">
        <v>1</v>
      </c>
      <c r="L22" s="251" t="s">
        <v>221</v>
      </c>
      <c r="M22" s="65"/>
    </row>
    <row r="23" spans="1:13" x14ac:dyDescent="0.35">
      <c r="A23" s="2">
        <v>10</v>
      </c>
      <c r="B23" s="2" t="s">
        <v>96</v>
      </c>
      <c r="C23" s="6"/>
      <c r="D23" s="249" t="s">
        <v>97</v>
      </c>
      <c r="E23" s="12" t="s">
        <v>25</v>
      </c>
      <c r="F23" s="12" t="s">
        <v>26</v>
      </c>
      <c r="G23" s="12" t="s">
        <v>25</v>
      </c>
      <c r="H23" s="277" t="s">
        <v>480</v>
      </c>
      <c r="I23" s="12" t="s">
        <v>25</v>
      </c>
      <c r="J23" s="24" t="s">
        <v>548</v>
      </c>
      <c r="K23" s="249">
        <v>1</v>
      </c>
      <c r="L23" s="251" t="s">
        <v>221</v>
      </c>
      <c r="M23" s="65"/>
    </row>
    <row r="24" spans="1:13" x14ac:dyDescent="0.35">
      <c r="A24" s="2">
        <v>11</v>
      </c>
      <c r="B24" s="2" t="s">
        <v>98</v>
      </c>
      <c r="C24" s="6"/>
      <c r="D24" s="249" t="s">
        <v>99</v>
      </c>
      <c r="E24" s="12" t="s">
        <v>25</v>
      </c>
      <c r="F24" s="12" t="s">
        <v>26</v>
      </c>
      <c r="G24" s="12" t="s">
        <v>25</v>
      </c>
      <c r="H24" s="277" t="s">
        <v>480</v>
      </c>
      <c r="I24" s="12" t="s">
        <v>25</v>
      </c>
      <c r="J24" s="24" t="s">
        <v>548</v>
      </c>
      <c r="K24" s="249">
        <v>1</v>
      </c>
      <c r="L24" s="251" t="s">
        <v>221</v>
      </c>
      <c r="M24" s="65"/>
    </row>
    <row r="25" spans="1:13" x14ac:dyDescent="0.35">
      <c r="A25" s="2">
        <v>12</v>
      </c>
      <c r="B25" s="2" t="s">
        <v>100</v>
      </c>
      <c r="C25" s="6"/>
      <c r="D25" s="249" t="s">
        <v>101</v>
      </c>
      <c r="E25" s="12" t="s">
        <v>25</v>
      </c>
      <c r="F25" s="12" t="s">
        <v>26</v>
      </c>
      <c r="G25" s="12" t="s">
        <v>25</v>
      </c>
      <c r="H25" s="277" t="s">
        <v>480</v>
      </c>
      <c r="I25" s="12" t="s">
        <v>25</v>
      </c>
      <c r="J25" s="24" t="s">
        <v>548</v>
      </c>
      <c r="K25" s="249">
        <v>1</v>
      </c>
      <c r="L25" s="251" t="s">
        <v>221</v>
      </c>
      <c r="M25" s="65"/>
    </row>
    <row r="26" spans="1:13" x14ac:dyDescent="0.35">
      <c r="A26" s="2"/>
      <c r="B26" s="2"/>
      <c r="C26" s="6"/>
      <c r="D26" s="249"/>
      <c r="E26" s="12"/>
      <c r="F26" s="12"/>
      <c r="G26" s="12"/>
      <c r="H26" s="250"/>
      <c r="I26" s="12"/>
      <c r="J26" s="24"/>
      <c r="K26" s="249"/>
      <c r="L26" s="251"/>
      <c r="M26" s="65"/>
    </row>
    <row r="27" spans="1:13" x14ac:dyDescent="0.35">
      <c r="A27" s="2"/>
      <c r="B27" s="2"/>
      <c r="C27" s="6"/>
      <c r="D27" s="249"/>
      <c r="E27" s="12"/>
      <c r="F27" s="12"/>
      <c r="G27" s="12"/>
      <c r="H27" s="250"/>
      <c r="I27" s="12"/>
      <c r="J27" s="14"/>
      <c r="K27" s="249"/>
      <c r="L27" s="251"/>
      <c r="M27" s="65"/>
    </row>
    <row r="28" spans="1:13" x14ac:dyDescent="0.35">
      <c r="A28" s="2"/>
      <c r="B28" s="2"/>
      <c r="C28" s="6"/>
      <c r="D28" s="249"/>
      <c r="E28" s="12"/>
      <c r="F28" s="12"/>
      <c r="G28" s="12"/>
      <c r="H28" s="250"/>
      <c r="I28" s="12"/>
      <c r="J28" s="14"/>
      <c r="K28" s="249"/>
      <c r="L28" s="251"/>
      <c r="M28" s="65"/>
    </row>
    <row r="29" spans="1:13" x14ac:dyDescent="0.35">
      <c r="A29" s="2"/>
      <c r="B29" s="2"/>
      <c r="C29" s="6"/>
      <c r="D29" s="249"/>
      <c r="E29" s="250"/>
      <c r="F29" s="250"/>
      <c r="G29" s="250"/>
      <c r="H29" s="250"/>
      <c r="I29" s="250"/>
      <c r="J29" s="251"/>
      <c r="K29" s="249"/>
      <c r="L29" s="251"/>
      <c r="M29" s="65"/>
    </row>
    <row r="30" spans="1:13" x14ac:dyDescent="0.35">
      <c r="A30" s="3"/>
      <c r="B30" s="3"/>
      <c r="C30" s="252"/>
      <c r="D30" s="16"/>
      <c r="E30" s="17"/>
      <c r="F30" s="17"/>
      <c r="G30" s="17"/>
      <c r="H30" s="17"/>
      <c r="I30" s="17"/>
      <c r="J30" s="18"/>
      <c r="K30" s="16"/>
      <c r="L30" s="18"/>
      <c r="M30" s="69"/>
    </row>
    <row r="31" spans="1:13" x14ac:dyDescent="0.35">
      <c r="C31" s="247"/>
      <c r="D31" s="247"/>
      <c r="E31" s="247"/>
      <c r="F31" s="390" t="s">
        <v>549</v>
      </c>
      <c r="G31" s="390"/>
      <c r="H31" s="390"/>
      <c r="I31" s="390"/>
      <c r="J31" s="390"/>
      <c r="K31" s="390"/>
      <c r="L31" s="390"/>
      <c r="M31" s="390"/>
    </row>
    <row r="32" spans="1:13" x14ac:dyDescent="0.35">
      <c r="A32" s="389" t="s">
        <v>333</v>
      </c>
      <c r="B32" s="389"/>
      <c r="C32" s="389"/>
      <c r="D32" s="389"/>
      <c r="E32" s="247"/>
      <c r="F32" s="389"/>
      <c r="G32" s="389"/>
      <c r="H32" s="389"/>
      <c r="I32" s="389"/>
      <c r="J32" s="389"/>
      <c r="K32" s="389"/>
      <c r="L32" s="389"/>
      <c r="M32" s="389"/>
    </row>
    <row r="33" spans="1:13" x14ac:dyDescent="0.35">
      <c r="A33" s="389" t="s">
        <v>451</v>
      </c>
      <c r="B33" s="389"/>
      <c r="C33" s="389"/>
      <c r="D33" s="389"/>
      <c r="E33" s="247"/>
      <c r="F33" s="389" t="s">
        <v>452</v>
      </c>
      <c r="G33" s="389"/>
      <c r="H33" s="389"/>
      <c r="I33" s="389"/>
      <c r="J33" s="389"/>
      <c r="K33" s="389"/>
      <c r="L33" s="389"/>
      <c r="M33" s="389"/>
    </row>
    <row r="34" spans="1:13" x14ac:dyDescent="0.35">
      <c r="A34" s="389"/>
      <c r="B34" s="389"/>
      <c r="C34" s="389"/>
      <c r="D34" s="389"/>
      <c r="E34" s="247"/>
      <c r="F34" s="247"/>
      <c r="G34" s="247"/>
      <c r="H34" s="247"/>
      <c r="I34" s="247"/>
      <c r="J34" s="247"/>
      <c r="K34" s="250"/>
      <c r="L34" s="250"/>
    </row>
    <row r="35" spans="1:13" x14ac:dyDescent="0.35">
      <c r="C35" s="247"/>
      <c r="D35" s="247"/>
      <c r="E35" s="247"/>
      <c r="F35" s="247"/>
      <c r="G35" s="247"/>
      <c r="H35" s="247"/>
      <c r="I35" s="247"/>
      <c r="J35" s="247"/>
      <c r="K35" s="250"/>
      <c r="L35" s="250"/>
    </row>
    <row r="36" spans="1:13" x14ac:dyDescent="0.35">
      <c r="A36" s="395" t="s">
        <v>360</v>
      </c>
      <c r="B36" s="395"/>
      <c r="C36" s="395"/>
      <c r="D36" s="395"/>
      <c r="E36" s="247"/>
      <c r="F36" s="395" t="s">
        <v>90</v>
      </c>
      <c r="G36" s="395"/>
      <c r="H36" s="395"/>
      <c r="I36" s="395"/>
      <c r="J36" s="395"/>
      <c r="K36" s="395"/>
      <c r="L36" s="395"/>
      <c r="M36" s="395"/>
    </row>
    <row r="37" spans="1:13" x14ac:dyDescent="0.35">
      <c r="A37" s="389" t="s">
        <v>588</v>
      </c>
      <c r="B37" s="389"/>
      <c r="C37" s="389"/>
      <c r="D37" s="389"/>
      <c r="E37" s="247"/>
      <c r="F37" s="389" t="s">
        <v>460</v>
      </c>
      <c r="G37" s="389"/>
      <c r="H37" s="389"/>
      <c r="I37" s="389"/>
      <c r="J37" s="389"/>
      <c r="K37" s="389"/>
      <c r="L37" s="389"/>
      <c r="M37" s="389"/>
    </row>
    <row r="38" spans="1:13" x14ac:dyDescent="0.35">
      <c r="C38" s="247"/>
      <c r="D38" s="247"/>
      <c r="E38" s="247"/>
      <c r="F38" s="247"/>
      <c r="G38" s="247"/>
      <c r="H38" s="247"/>
      <c r="I38" s="247"/>
      <c r="J38" s="247"/>
      <c r="K38" s="250"/>
      <c r="L38" s="250"/>
    </row>
    <row r="39" spans="1:13" x14ac:dyDescent="0.35">
      <c r="A39" s="389" t="s">
        <v>51</v>
      </c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</row>
    <row r="40" spans="1:13" x14ac:dyDescent="0.35">
      <c r="A40" s="389" t="s">
        <v>453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</row>
    <row r="41" spans="1:13" x14ac:dyDescent="0.35">
      <c r="C41" s="247"/>
      <c r="D41" s="247"/>
      <c r="E41" s="247"/>
      <c r="F41" s="247"/>
      <c r="G41" s="247"/>
      <c r="H41" s="247"/>
      <c r="I41" s="247"/>
      <c r="J41" s="247"/>
      <c r="K41" s="250"/>
      <c r="L41" s="250"/>
    </row>
    <row r="42" spans="1:13" x14ac:dyDescent="0.35">
      <c r="C42" s="247"/>
      <c r="D42" s="247"/>
      <c r="E42" s="247"/>
      <c r="F42" s="247"/>
      <c r="G42" s="247"/>
      <c r="H42" s="247"/>
      <c r="I42" s="247"/>
      <c r="J42" s="247"/>
      <c r="K42" s="250"/>
      <c r="L42" s="250"/>
    </row>
    <row r="43" spans="1:13" x14ac:dyDescent="0.35">
      <c r="A43" s="395" t="s">
        <v>454</v>
      </c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</row>
    <row r="44" spans="1:13" x14ac:dyDescent="0.35">
      <c r="A44" s="389" t="s">
        <v>455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</row>
    <row r="53" spans="1:13" x14ac:dyDescent="0.35">
      <c r="C53" s="247"/>
      <c r="D53" s="247"/>
      <c r="E53" s="247"/>
      <c r="F53" s="247"/>
      <c r="G53" s="247"/>
      <c r="H53" s="247"/>
      <c r="I53" s="247"/>
      <c r="J53" s="247"/>
      <c r="K53" s="250"/>
      <c r="L53" s="250"/>
    </row>
    <row r="54" spans="1:13" ht="23.5" x14ac:dyDescent="0.55000000000000004">
      <c r="A54" s="385" t="s">
        <v>0</v>
      </c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</row>
    <row r="55" spans="1:13" x14ac:dyDescent="0.35">
      <c r="C55" s="247"/>
      <c r="D55" s="247"/>
      <c r="E55" s="247"/>
      <c r="F55" s="247"/>
      <c r="G55" s="247"/>
      <c r="H55" s="247"/>
      <c r="I55" s="247"/>
      <c r="J55" s="247"/>
      <c r="K55" s="250"/>
      <c r="L55" s="250"/>
    </row>
    <row r="56" spans="1:13" x14ac:dyDescent="0.35">
      <c r="B56" t="s">
        <v>1</v>
      </c>
      <c r="C56" s="85" t="s">
        <v>483</v>
      </c>
      <c r="D56" s="247"/>
      <c r="E56" s="247"/>
      <c r="F56" s="247"/>
      <c r="G56" s="247"/>
      <c r="H56" s="247"/>
      <c r="I56" s="247"/>
      <c r="J56" s="247"/>
      <c r="K56" s="250"/>
      <c r="L56" s="250"/>
      <c r="M56" s="317"/>
    </row>
    <row r="57" spans="1:13" x14ac:dyDescent="0.35">
      <c r="B57" t="s">
        <v>3</v>
      </c>
      <c r="C57" s="228" t="s">
        <v>2</v>
      </c>
      <c r="D57" s="247"/>
      <c r="E57" s="247"/>
      <c r="F57" s="247"/>
      <c r="G57" s="247"/>
      <c r="H57" s="247"/>
      <c r="I57" s="247"/>
      <c r="J57" s="247"/>
      <c r="K57" s="250"/>
      <c r="L57" s="250"/>
    </row>
    <row r="58" spans="1:13" x14ac:dyDescent="0.35">
      <c r="B58" t="s">
        <v>4</v>
      </c>
      <c r="C58" s="25" t="s">
        <v>139</v>
      </c>
      <c r="D58" s="247"/>
      <c r="E58" s="247"/>
      <c r="F58" s="247"/>
      <c r="G58" s="247"/>
      <c r="H58" s="247"/>
      <c r="I58" s="247"/>
      <c r="J58" s="247"/>
      <c r="K58" s="250"/>
      <c r="L58" s="250"/>
    </row>
    <row r="59" spans="1:13" x14ac:dyDescent="0.35">
      <c r="C59" s="247"/>
      <c r="D59" s="247"/>
      <c r="E59" s="247"/>
      <c r="F59" s="247"/>
      <c r="G59" s="247"/>
      <c r="H59" s="247"/>
      <c r="I59" s="247"/>
      <c r="J59" s="247"/>
      <c r="K59" s="250"/>
      <c r="L59" s="250"/>
    </row>
    <row r="60" spans="1:13" ht="15.5" x14ac:dyDescent="0.35">
      <c r="A60" s="9"/>
      <c r="B60" s="9"/>
      <c r="C60" s="386" t="s">
        <v>7</v>
      </c>
      <c r="D60" s="387"/>
      <c r="E60" s="387"/>
      <c r="F60" s="387"/>
      <c r="G60" s="387"/>
      <c r="H60" s="387"/>
      <c r="I60" s="387"/>
      <c r="J60" s="388"/>
      <c r="K60" s="391" t="s">
        <v>10</v>
      </c>
      <c r="L60" s="392"/>
      <c r="M60" s="112"/>
    </row>
    <row r="61" spans="1:13" ht="15.5" x14ac:dyDescent="0.35">
      <c r="A61" s="10" t="s">
        <v>5</v>
      </c>
      <c r="B61" s="10" t="s">
        <v>6</v>
      </c>
      <c r="C61" s="28" t="s">
        <v>8</v>
      </c>
      <c r="D61" s="386" t="s">
        <v>9</v>
      </c>
      <c r="E61" s="387"/>
      <c r="F61" s="387"/>
      <c r="G61" s="387"/>
      <c r="H61" s="387"/>
      <c r="I61" s="387"/>
      <c r="J61" s="388"/>
      <c r="K61" s="393" t="s">
        <v>11</v>
      </c>
      <c r="L61" s="394"/>
      <c r="M61" s="248" t="s">
        <v>12</v>
      </c>
    </row>
    <row r="62" spans="1:13" ht="18.5" x14ac:dyDescent="0.45">
      <c r="A62" s="2"/>
      <c r="B62" s="1" t="s">
        <v>482</v>
      </c>
      <c r="C62" s="6"/>
      <c r="D62" s="249"/>
      <c r="E62" s="12"/>
      <c r="F62" s="12"/>
      <c r="G62" s="12"/>
      <c r="H62" s="250"/>
      <c r="I62" s="12"/>
      <c r="J62" s="24"/>
      <c r="K62" s="249"/>
      <c r="L62" s="251"/>
      <c r="M62" s="92"/>
    </row>
    <row r="63" spans="1:13" x14ac:dyDescent="0.35">
      <c r="A63" s="2">
        <v>1</v>
      </c>
      <c r="B63" s="2" t="s">
        <v>168</v>
      </c>
      <c r="C63" s="6" t="s">
        <v>94</v>
      </c>
      <c r="D63" s="276" t="s">
        <v>66</v>
      </c>
      <c r="E63" s="12" t="s">
        <v>25</v>
      </c>
      <c r="F63" s="12" t="s">
        <v>26</v>
      </c>
      <c r="G63" s="12" t="s">
        <v>25</v>
      </c>
      <c r="H63" s="277" t="s">
        <v>484</v>
      </c>
      <c r="I63" s="12" t="s">
        <v>25</v>
      </c>
      <c r="J63" s="24" t="s">
        <v>548</v>
      </c>
      <c r="K63" s="249">
        <v>1</v>
      </c>
      <c r="L63" s="251" t="s">
        <v>221</v>
      </c>
      <c r="M63" s="65"/>
    </row>
    <row r="64" spans="1:13" x14ac:dyDescent="0.35">
      <c r="A64" s="2">
        <v>2</v>
      </c>
      <c r="B64" s="2" t="s">
        <v>86</v>
      </c>
      <c r="C64" s="6" t="s">
        <v>93</v>
      </c>
      <c r="D64" s="276" t="s">
        <v>68</v>
      </c>
      <c r="E64" s="12" t="s">
        <v>25</v>
      </c>
      <c r="F64" s="12" t="s">
        <v>26</v>
      </c>
      <c r="G64" s="12" t="s">
        <v>25</v>
      </c>
      <c r="H64" s="277" t="s">
        <v>484</v>
      </c>
      <c r="I64" s="12" t="s">
        <v>25</v>
      </c>
      <c r="J64" s="24" t="s">
        <v>548</v>
      </c>
      <c r="K64" s="249">
        <v>1</v>
      </c>
      <c r="L64" s="251" t="s">
        <v>221</v>
      </c>
      <c r="M64" s="65"/>
    </row>
    <row r="65" spans="1:13" x14ac:dyDescent="0.35">
      <c r="A65" s="2">
        <v>3</v>
      </c>
      <c r="B65" s="2" t="s">
        <v>22</v>
      </c>
      <c r="C65" s="6" t="s">
        <v>93</v>
      </c>
      <c r="D65" s="276" t="s">
        <v>34</v>
      </c>
      <c r="E65" s="12" t="s">
        <v>25</v>
      </c>
      <c r="F65" s="12" t="s">
        <v>31</v>
      </c>
      <c r="G65" s="12" t="s">
        <v>25</v>
      </c>
      <c r="H65" s="277" t="s">
        <v>484</v>
      </c>
      <c r="I65" s="12" t="s">
        <v>25</v>
      </c>
      <c r="J65" s="24" t="s">
        <v>548</v>
      </c>
      <c r="K65" s="249">
        <v>2</v>
      </c>
      <c r="L65" s="251" t="s">
        <v>221</v>
      </c>
      <c r="M65" s="65"/>
    </row>
    <row r="66" spans="1:13" x14ac:dyDescent="0.35">
      <c r="A66" s="2">
        <v>4</v>
      </c>
      <c r="B66" s="2" t="s">
        <v>162</v>
      </c>
      <c r="C66" s="6" t="s">
        <v>94</v>
      </c>
      <c r="D66" s="276" t="s">
        <v>71</v>
      </c>
      <c r="E66" s="12" t="s">
        <v>25</v>
      </c>
      <c r="F66" s="12" t="s">
        <v>26</v>
      </c>
      <c r="G66" s="12" t="s">
        <v>25</v>
      </c>
      <c r="H66" s="277" t="s">
        <v>484</v>
      </c>
      <c r="I66" s="12" t="s">
        <v>25</v>
      </c>
      <c r="J66" s="24" t="s">
        <v>548</v>
      </c>
      <c r="K66" s="276">
        <v>1</v>
      </c>
      <c r="L66" s="278" t="s">
        <v>221</v>
      </c>
      <c r="M66" s="65"/>
    </row>
    <row r="67" spans="1:13" x14ac:dyDescent="0.35">
      <c r="A67" s="2">
        <v>5</v>
      </c>
      <c r="B67" s="2" t="s">
        <v>179</v>
      </c>
      <c r="C67" s="6" t="s">
        <v>94</v>
      </c>
      <c r="D67" s="276" t="s">
        <v>73</v>
      </c>
      <c r="E67" s="12" t="s">
        <v>25</v>
      </c>
      <c r="F67" s="12" t="s">
        <v>26</v>
      </c>
      <c r="G67" s="12" t="s">
        <v>25</v>
      </c>
      <c r="H67" s="277" t="s">
        <v>484</v>
      </c>
      <c r="I67" s="12" t="s">
        <v>25</v>
      </c>
      <c r="J67" s="24" t="s">
        <v>548</v>
      </c>
      <c r="K67" s="276">
        <v>1</v>
      </c>
      <c r="L67" s="278" t="s">
        <v>221</v>
      </c>
      <c r="M67" s="65"/>
    </row>
    <row r="68" spans="1:13" x14ac:dyDescent="0.35">
      <c r="A68" s="2"/>
      <c r="B68" s="2"/>
      <c r="C68" s="6"/>
      <c r="D68" s="249"/>
      <c r="E68" s="12"/>
      <c r="F68" s="12"/>
      <c r="G68" s="12"/>
      <c r="H68" s="250"/>
      <c r="I68" s="12"/>
      <c r="J68" s="14"/>
      <c r="K68" s="249"/>
      <c r="L68" s="251"/>
      <c r="M68" s="65"/>
    </row>
    <row r="69" spans="1:13" x14ac:dyDescent="0.35">
      <c r="A69" s="2"/>
      <c r="B69" s="1" t="s">
        <v>485</v>
      </c>
      <c r="C69" s="6"/>
      <c r="D69" s="249"/>
      <c r="E69" s="12"/>
      <c r="F69" s="12"/>
      <c r="G69" s="12"/>
      <c r="H69" s="250"/>
      <c r="I69" s="12"/>
      <c r="J69" s="14"/>
      <c r="K69" s="249"/>
      <c r="L69" s="251"/>
      <c r="M69" s="65"/>
    </row>
    <row r="70" spans="1:13" x14ac:dyDescent="0.35">
      <c r="A70" s="2">
        <v>1</v>
      </c>
      <c r="B70" s="2" t="s">
        <v>168</v>
      </c>
      <c r="C70" s="6" t="s">
        <v>94</v>
      </c>
      <c r="D70" s="276" t="s">
        <v>66</v>
      </c>
      <c r="E70" s="12" t="s">
        <v>25</v>
      </c>
      <c r="F70" s="12" t="s">
        <v>50</v>
      </c>
      <c r="G70" s="12" t="s">
        <v>25</v>
      </c>
      <c r="H70" s="277" t="s">
        <v>486</v>
      </c>
      <c r="I70" s="12" t="s">
        <v>25</v>
      </c>
      <c r="J70" s="24" t="s">
        <v>548</v>
      </c>
      <c r="K70" s="249">
        <v>1</v>
      </c>
      <c r="L70" s="251" t="s">
        <v>221</v>
      </c>
      <c r="M70" s="65"/>
    </row>
    <row r="71" spans="1:13" x14ac:dyDescent="0.35">
      <c r="A71" s="2">
        <v>2</v>
      </c>
      <c r="B71" s="2" t="s">
        <v>86</v>
      </c>
      <c r="C71" s="6" t="s">
        <v>93</v>
      </c>
      <c r="D71" s="276" t="s">
        <v>68</v>
      </c>
      <c r="E71" s="12" t="s">
        <v>25</v>
      </c>
      <c r="F71" s="12" t="s">
        <v>50</v>
      </c>
      <c r="G71" s="12" t="s">
        <v>25</v>
      </c>
      <c r="H71" s="277" t="s">
        <v>486</v>
      </c>
      <c r="I71" s="12" t="s">
        <v>25</v>
      </c>
      <c r="J71" s="24" t="s">
        <v>548</v>
      </c>
      <c r="K71" s="276">
        <v>1</v>
      </c>
      <c r="L71" s="251" t="s">
        <v>221</v>
      </c>
      <c r="M71" s="65"/>
    </row>
    <row r="72" spans="1:13" x14ac:dyDescent="0.35">
      <c r="A72" s="2">
        <v>3</v>
      </c>
      <c r="B72" s="2" t="s">
        <v>362</v>
      </c>
      <c r="C72" s="6" t="s">
        <v>93</v>
      </c>
      <c r="D72" s="276" t="s">
        <v>34</v>
      </c>
      <c r="E72" s="12" t="s">
        <v>25</v>
      </c>
      <c r="F72" s="12" t="s">
        <v>77</v>
      </c>
      <c r="G72" s="12" t="s">
        <v>25</v>
      </c>
      <c r="H72" s="277" t="s">
        <v>486</v>
      </c>
      <c r="I72" s="12" t="s">
        <v>25</v>
      </c>
      <c r="J72" s="24" t="s">
        <v>548</v>
      </c>
      <c r="K72" s="276">
        <v>1</v>
      </c>
      <c r="L72" s="251" t="s">
        <v>221</v>
      </c>
      <c r="M72" s="65"/>
    </row>
    <row r="73" spans="1:13" x14ac:dyDescent="0.35">
      <c r="A73" s="2"/>
      <c r="B73" s="2"/>
      <c r="C73" s="6"/>
      <c r="D73" s="249"/>
      <c r="E73" s="12"/>
      <c r="F73" s="12"/>
      <c r="G73" s="12"/>
      <c r="H73" s="250"/>
      <c r="I73" s="12"/>
      <c r="J73" s="24"/>
      <c r="K73" s="249"/>
      <c r="L73" s="251"/>
      <c r="M73" s="65"/>
    </row>
    <row r="74" spans="1:13" x14ac:dyDescent="0.35">
      <c r="A74" s="2"/>
      <c r="B74" s="1"/>
      <c r="C74" s="6"/>
      <c r="D74" s="249"/>
      <c r="E74" s="12"/>
      <c r="F74" s="12"/>
      <c r="G74" s="12"/>
      <c r="H74" s="250"/>
      <c r="I74" s="12"/>
      <c r="J74" s="24"/>
      <c r="K74" s="249"/>
      <c r="L74" s="251"/>
      <c r="M74" s="65"/>
    </row>
    <row r="75" spans="1:13" x14ac:dyDescent="0.35">
      <c r="A75" s="2"/>
      <c r="B75" s="2"/>
      <c r="C75" s="6"/>
      <c r="D75" s="249"/>
      <c r="E75" s="12"/>
      <c r="F75" s="12"/>
      <c r="G75" s="12"/>
      <c r="H75" s="250"/>
      <c r="I75" s="12"/>
      <c r="J75" s="24"/>
      <c r="K75" s="249"/>
      <c r="L75" s="251"/>
      <c r="M75" s="65"/>
    </row>
    <row r="76" spans="1:13" x14ac:dyDescent="0.35">
      <c r="A76" s="2"/>
      <c r="B76" s="2"/>
      <c r="C76" s="6"/>
      <c r="D76" s="249"/>
      <c r="E76" s="12"/>
      <c r="F76" s="12"/>
      <c r="G76" s="12"/>
      <c r="H76" s="250"/>
      <c r="I76" s="12"/>
      <c r="J76" s="24"/>
      <c r="K76" s="249"/>
      <c r="L76" s="251"/>
      <c r="M76" s="65"/>
    </row>
    <row r="77" spans="1:13" x14ac:dyDescent="0.35">
      <c r="A77" s="2"/>
      <c r="B77" s="2"/>
      <c r="C77" s="6"/>
      <c r="D77" s="249"/>
      <c r="E77" s="12"/>
      <c r="F77" s="12"/>
      <c r="G77" s="12"/>
      <c r="H77" s="250"/>
      <c r="I77" s="12"/>
      <c r="J77" s="24"/>
      <c r="K77" s="249"/>
      <c r="L77" s="251"/>
      <c r="M77" s="65"/>
    </row>
    <row r="78" spans="1:13" x14ac:dyDescent="0.35">
      <c r="A78" s="2"/>
      <c r="B78" s="2"/>
      <c r="C78" s="6"/>
      <c r="D78" s="249"/>
      <c r="E78" s="12"/>
      <c r="F78" s="12"/>
      <c r="G78" s="12"/>
      <c r="H78" s="250"/>
      <c r="I78" s="12"/>
      <c r="J78" s="14"/>
      <c r="K78" s="249"/>
      <c r="L78" s="251"/>
      <c r="M78" s="65"/>
    </row>
    <row r="79" spans="1:13" x14ac:dyDescent="0.35">
      <c r="A79" s="2"/>
      <c r="B79" s="1"/>
      <c r="C79" s="6"/>
      <c r="D79" s="249"/>
      <c r="E79" s="12"/>
      <c r="F79" s="12"/>
      <c r="G79" s="12"/>
      <c r="H79" s="250"/>
      <c r="I79" s="12"/>
      <c r="J79" s="14"/>
      <c r="K79" s="249"/>
      <c r="L79" s="251"/>
      <c r="M79" s="65"/>
    </row>
    <row r="80" spans="1:13" x14ac:dyDescent="0.35">
      <c r="A80" s="2"/>
      <c r="B80" s="2"/>
      <c r="C80" s="6"/>
      <c r="D80" s="249"/>
      <c r="E80" s="12"/>
      <c r="F80" s="12"/>
      <c r="G80" s="12"/>
      <c r="H80" s="250"/>
      <c r="I80" s="12"/>
      <c r="J80" s="24"/>
      <c r="K80" s="249"/>
      <c r="L80" s="251"/>
      <c r="M80" s="65"/>
    </row>
    <row r="81" spans="1:13" x14ac:dyDescent="0.35">
      <c r="A81" s="2"/>
      <c r="B81" s="2"/>
      <c r="C81" s="6"/>
      <c r="D81" s="249"/>
      <c r="E81" s="12"/>
      <c r="F81" s="12"/>
      <c r="G81" s="12"/>
      <c r="H81" s="250"/>
      <c r="I81" s="12"/>
      <c r="J81" s="24"/>
      <c r="K81" s="249"/>
      <c r="L81" s="251"/>
      <c r="M81" s="65"/>
    </row>
    <row r="82" spans="1:13" x14ac:dyDescent="0.35">
      <c r="A82" s="2"/>
      <c r="B82" s="2"/>
      <c r="C82" s="6"/>
      <c r="D82" s="249"/>
      <c r="E82" s="12"/>
      <c r="F82" s="12"/>
      <c r="G82" s="12"/>
      <c r="H82" s="250"/>
      <c r="I82" s="12"/>
      <c r="J82" s="24"/>
      <c r="K82" s="249"/>
      <c r="L82" s="251"/>
      <c r="M82" s="65"/>
    </row>
    <row r="83" spans="1:13" x14ac:dyDescent="0.35">
      <c r="A83" s="3"/>
      <c r="B83" s="3"/>
      <c r="C83" s="252"/>
      <c r="D83" s="16"/>
      <c r="E83" s="17"/>
      <c r="F83" s="17"/>
      <c r="G83" s="17"/>
      <c r="H83" s="17"/>
      <c r="I83" s="17"/>
      <c r="J83" s="18"/>
      <c r="K83" s="16"/>
      <c r="L83" s="18"/>
      <c r="M83" s="69"/>
    </row>
    <row r="84" spans="1:13" x14ac:dyDescent="0.35">
      <c r="C84" s="275"/>
      <c r="D84" s="275"/>
      <c r="E84" s="275"/>
      <c r="F84" s="390" t="s">
        <v>549</v>
      </c>
      <c r="G84" s="390"/>
      <c r="H84" s="390"/>
      <c r="I84" s="390"/>
      <c r="J84" s="390"/>
      <c r="K84" s="390"/>
      <c r="L84" s="390"/>
      <c r="M84" s="390"/>
    </row>
    <row r="85" spans="1:13" x14ac:dyDescent="0.35">
      <c r="A85" s="389" t="s">
        <v>333</v>
      </c>
      <c r="B85" s="389"/>
      <c r="C85" s="389"/>
      <c r="D85" s="389"/>
      <c r="E85" s="275"/>
      <c r="F85" s="389"/>
      <c r="G85" s="389"/>
      <c r="H85" s="389"/>
      <c r="I85" s="389"/>
      <c r="J85" s="389"/>
      <c r="K85" s="389"/>
      <c r="L85" s="389"/>
      <c r="M85" s="389"/>
    </row>
    <row r="86" spans="1:13" x14ac:dyDescent="0.35">
      <c r="A86" s="389" t="s">
        <v>451</v>
      </c>
      <c r="B86" s="389"/>
      <c r="C86" s="389"/>
      <c r="D86" s="389"/>
      <c r="E86" s="275"/>
      <c r="F86" s="389" t="s">
        <v>452</v>
      </c>
      <c r="G86" s="389"/>
      <c r="H86" s="389"/>
      <c r="I86" s="389"/>
      <c r="J86" s="389"/>
      <c r="K86" s="389"/>
      <c r="L86" s="389"/>
      <c r="M86" s="389"/>
    </row>
    <row r="87" spans="1:13" x14ac:dyDescent="0.35">
      <c r="A87" s="389"/>
      <c r="B87" s="389"/>
      <c r="C87" s="389"/>
      <c r="D87" s="389"/>
      <c r="E87" s="275"/>
      <c r="F87" s="275"/>
      <c r="G87" s="275"/>
      <c r="H87" s="275"/>
      <c r="I87" s="275"/>
      <c r="J87" s="275"/>
      <c r="K87" s="277"/>
      <c r="L87" s="277"/>
    </row>
    <row r="88" spans="1:13" x14ac:dyDescent="0.35">
      <c r="C88" s="275"/>
      <c r="D88" s="275"/>
      <c r="E88" s="275"/>
      <c r="F88" s="275"/>
      <c r="G88" s="275"/>
      <c r="H88" s="275"/>
      <c r="I88" s="275"/>
      <c r="J88" s="275"/>
      <c r="K88" s="277"/>
      <c r="L88" s="277"/>
    </row>
    <row r="89" spans="1:13" x14ac:dyDescent="0.35">
      <c r="A89" s="395" t="s">
        <v>360</v>
      </c>
      <c r="B89" s="395"/>
      <c r="C89" s="395"/>
      <c r="D89" s="395"/>
      <c r="E89" s="275"/>
      <c r="F89" s="395" t="s">
        <v>90</v>
      </c>
      <c r="G89" s="395"/>
      <c r="H89" s="395"/>
      <c r="I89" s="395"/>
      <c r="J89" s="395"/>
      <c r="K89" s="395"/>
      <c r="L89" s="395"/>
      <c r="M89" s="395"/>
    </row>
    <row r="90" spans="1:13" x14ac:dyDescent="0.35">
      <c r="A90" s="389" t="s">
        <v>588</v>
      </c>
      <c r="B90" s="389"/>
      <c r="C90" s="389"/>
      <c r="D90" s="389"/>
      <c r="E90" s="275"/>
      <c r="F90" s="389" t="s">
        <v>460</v>
      </c>
      <c r="G90" s="389"/>
      <c r="H90" s="389"/>
      <c r="I90" s="389"/>
      <c r="J90" s="389"/>
      <c r="K90" s="389"/>
      <c r="L90" s="389"/>
      <c r="M90" s="389"/>
    </row>
    <row r="91" spans="1:13" x14ac:dyDescent="0.35">
      <c r="C91" s="275"/>
      <c r="D91" s="275"/>
      <c r="E91" s="275"/>
      <c r="F91" s="275"/>
      <c r="G91" s="275"/>
      <c r="H91" s="275"/>
      <c r="I91" s="275"/>
      <c r="J91" s="275"/>
      <c r="K91" s="277"/>
      <c r="L91" s="277"/>
    </row>
    <row r="92" spans="1:13" x14ac:dyDescent="0.35">
      <c r="A92" s="389" t="s">
        <v>51</v>
      </c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</row>
    <row r="93" spans="1:13" x14ac:dyDescent="0.35">
      <c r="A93" s="389" t="s">
        <v>453</v>
      </c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</row>
    <row r="94" spans="1:13" x14ac:dyDescent="0.35">
      <c r="C94" s="275"/>
      <c r="D94" s="275"/>
      <c r="E94" s="275"/>
      <c r="F94" s="275"/>
      <c r="G94" s="275"/>
      <c r="H94" s="275"/>
      <c r="I94" s="275"/>
      <c r="J94" s="275"/>
      <c r="K94" s="277"/>
      <c r="L94" s="277"/>
    </row>
    <row r="95" spans="1:13" x14ac:dyDescent="0.35">
      <c r="C95" s="275"/>
      <c r="D95" s="275"/>
      <c r="E95" s="275"/>
      <c r="F95" s="275"/>
      <c r="G95" s="275"/>
      <c r="H95" s="275"/>
      <c r="I95" s="275"/>
      <c r="J95" s="275"/>
      <c r="K95" s="277"/>
      <c r="L95" s="277"/>
    </row>
    <row r="96" spans="1:13" x14ac:dyDescent="0.35">
      <c r="A96" s="395" t="s">
        <v>454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</row>
    <row r="97" spans="1:13" x14ac:dyDescent="0.35">
      <c r="A97" s="389" t="s">
        <v>455</v>
      </c>
      <c r="B97" s="389"/>
      <c r="C97" s="389"/>
      <c r="D97" s="389"/>
      <c r="E97" s="389"/>
      <c r="F97" s="389"/>
      <c r="G97" s="389"/>
      <c r="H97" s="389"/>
      <c r="I97" s="389"/>
      <c r="J97" s="389"/>
      <c r="K97" s="389"/>
      <c r="L97" s="389"/>
      <c r="M97" s="389"/>
    </row>
    <row r="101" spans="1:13" x14ac:dyDescent="0.35">
      <c r="C101" s="247"/>
      <c r="D101" s="247"/>
      <c r="E101" s="247"/>
      <c r="F101" s="247"/>
      <c r="G101" s="247"/>
      <c r="H101" s="247"/>
      <c r="I101" s="247"/>
      <c r="J101" s="247"/>
      <c r="K101" s="250"/>
      <c r="L101" s="250"/>
      <c r="M101"/>
    </row>
    <row r="102" spans="1:13" x14ac:dyDescent="0.35">
      <c r="C102" s="247"/>
      <c r="D102" s="247"/>
      <c r="E102" s="247"/>
      <c r="F102" s="247"/>
      <c r="G102" s="247"/>
      <c r="H102" s="247"/>
      <c r="I102" s="247"/>
      <c r="J102" s="247"/>
      <c r="K102" s="250"/>
      <c r="L102" s="250"/>
      <c r="M102"/>
    </row>
    <row r="103" spans="1:13" ht="23.5" x14ac:dyDescent="0.55000000000000004">
      <c r="A103" s="385" t="s">
        <v>0</v>
      </c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</row>
    <row r="104" spans="1:13" x14ac:dyDescent="0.35">
      <c r="C104" s="247"/>
      <c r="D104" s="247"/>
      <c r="E104" s="247"/>
      <c r="F104" s="247"/>
      <c r="G104" s="247"/>
      <c r="H104" s="247"/>
      <c r="I104" s="247"/>
      <c r="J104" s="247"/>
      <c r="K104" s="250"/>
      <c r="L104" s="250"/>
      <c r="M104"/>
    </row>
    <row r="105" spans="1:13" x14ac:dyDescent="0.35">
      <c r="B105" t="s">
        <v>1</v>
      </c>
      <c r="C105" s="25" t="s">
        <v>369</v>
      </c>
      <c r="D105" s="247"/>
      <c r="E105" s="247"/>
      <c r="F105" s="247"/>
      <c r="G105" s="247"/>
      <c r="H105" s="247"/>
      <c r="I105" s="247"/>
      <c r="J105" s="247"/>
      <c r="K105" s="250"/>
      <c r="L105" s="250"/>
      <c r="M105"/>
    </row>
    <row r="106" spans="1:13" x14ac:dyDescent="0.35">
      <c r="B106" t="s">
        <v>3</v>
      </c>
      <c r="C106" s="228" t="s">
        <v>2</v>
      </c>
      <c r="D106" s="247"/>
      <c r="E106" s="247"/>
      <c r="F106" s="247"/>
      <c r="G106" s="247"/>
      <c r="H106" s="247"/>
      <c r="I106" s="247"/>
      <c r="J106" s="247"/>
      <c r="K106" s="250"/>
      <c r="L106" s="250"/>
      <c r="M106"/>
    </row>
    <row r="107" spans="1:13" x14ac:dyDescent="0.35">
      <c r="B107" t="s">
        <v>4</v>
      </c>
      <c r="C107" s="25" t="s">
        <v>139</v>
      </c>
      <c r="D107" s="247"/>
      <c r="E107" s="247"/>
      <c r="F107" s="247"/>
      <c r="G107" s="247"/>
      <c r="H107" s="247"/>
      <c r="I107" s="247"/>
      <c r="J107" s="247"/>
      <c r="K107" s="250"/>
      <c r="L107" s="250"/>
      <c r="M107"/>
    </row>
    <row r="108" spans="1:13" x14ac:dyDescent="0.35">
      <c r="C108" s="247"/>
      <c r="D108" s="247"/>
      <c r="E108" s="247"/>
      <c r="F108" s="247"/>
      <c r="G108" s="247"/>
      <c r="H108" s="247"/>
      <c r="I108" s="247"/>
      <c r="J108" s="247"/>
      <c r="K108" s="250"/>
      <c r="L108" s="250"/>
      <c r="M108"/>
    </row>
    <row r="109" spans="1:13" ht="15.5" x14ac:dyDescent="0.35">
      <c r="A109" s="9"/>
      <c r="B109" s="9"/>
      <c r="C109" s="386" t="s">
        <v>7</v>
      </c>
      <c r="D109" s="387"/>
      <c r="E109" s="387"/>
      <c r="F109" s="387"/>
      <c r="G109" s="387"/>
      <c r="H109" s="387"/>
      <c r="I109" s="387"/>
      <c r="J109" s="388"/>
      <c r="K109" s="391" t="s">
        <v>10</v>
      </c>
      <c r="L109" s="392"/>
      <c r="M109" s="9"/>
    </row>
    <row r="110" spans="1:13" ht="15.5" x14ac:dyDescent="0.35">
      <c r="A110" s="10" t="s">
        <v>5</v>
      </c>
      <c r="B110" s="10" t="s">
        <v>6</v>
      </c>
      <c r="C110" s="28" t="s">
        <v>8</v>
      </c>
      <c r="D110" s="386" t="s">
        <v>9</v>
      </c>
      <c r="E110" s="387"/>
      <c r="F110" s="387"/>
      <c r="G110" s="387"/>
      <c r="H110" s="387"/>
      <c r="I110" s="387"/>
      <c r="J110" s="388"/>
      <c r="K110" s="393" t="s">
        <v>11</v>
      </c>
      <c r="L110" s="394"/>
      <c r="M110" s="10" t="s">
        <v>12</v>
      </c>
    </row>
    <row r="111" spans="1:13" ht="18.5" x14ac:dyDescent="0.45">
      <c r="A111" s="19"/>
      <c r="B111" s="23"/>
      <c r="C111" s="19"/>
      <c r="D111" s="20"/>
      <c r="E111" s="21"/>
      <c r="F111" s="21"/>
      <c r="G111" s="21"/>
      <c r="H111" s="21"/>
      <c r="I111" s="21"/>
      <c r="J111" s="22"/>
      <c r="K111" s="90"/>
      <c r="L111" s="92"/>
      <c r="M111" s="19"/>
    </row>
    <row r="112" spans="1:13" x14ac:dyDescent="0.35">
      <c r="A112" s="2">
        <v>1</v>
      </c>
      <c r="B112" s="2" t="s">
        <v>337</v>
      </c>
      <c r="C112" s="6" t="s">
        <v>13</v>
      </c>
      <c r="D112" s="276" t="s">
        <v>76</v>
      </c>
      <c r="E112" s="12" t="s">
        <v>25</v>
      </c>
      <c r="F112" s="12" t="s">
        <v>363</v>
      </c>
      <c r="G112" s="12" t="s">
        <v>25</v>
      </c>
      <c r="H112" s="277" t="s">
        <v>480</v>
      </c>
      <c r="I112" s="12" t="s">
        <v>25</v>
      </c>
      <c r="J112" s="24" t="s">
        <v>548</v>
      </c>
      <c r="K112" s="249">
        <v>8</v>
      </c>
      <c r="L112" s="251" t="s">
        <v>221</v>
      </c>
      <c r="M112" s="2"/>
    </row>
    <row r="113" spans="1:13" x14ac:dyDescent="0.35">
      <c r="A113" s="2">
        <v>2</v>
      </c>
      <c r="B113" s="2" t="s">
        <v>14</v>
      </c>
      <c r="C113" s="6" t="s">
        <v>13</v>
      </c>
      <c r="D113" s="276" t="s">
        <v>141</v>
      </c>
      <c r="E113" s="12" t="s">
        <v>25</v>
      </c>
      <c r="F113" s="12" t="s">
        <v>26</v>
      </c>
      <c r="G113" s="12" t="s">
        <v>25</v>
      </c>
      <c r="H113" s="277" t="s">
        <v>480</v>
      </c>
      <c r="I113" s="12" t="s">
        <v>25</v>
      </c>
      <c r="J113" s="24" t="s">
        <v>548</v>
      </c>
      <c r="K113" s="249">
        <v>1</v>
      </c>
      <c r="L113" s="251" t="s">
        <v>221</v>
      </c>
      <c r="M113" s="2"/>
    </row>
    <row r="114" spans="1:13" x14ac:dyDescent="0.35">
      <c r="A114" s="2">
        <v>3</v>
      </c>
      <c r="B114" s="2" t="s">
        <v>15</v>
      </c>
      <c r="C114" s="6" t="s">
        <v>13</v>
      </c>
      <c r="D114" s="276" t="s">
        <v>27</v>
      </c>
      <c r="E114" s="12" t="s">
        <v>25</v>
      </c>
      <c r="F114" s="12" t="s">
        <v>26</v>
      </c>
      <c r="G114" s="12" t="s">
        <v>25</v>
      </c>
      <c r="H114" s="277" t="s">
        <v>480</v>
      </c>
      <c r="I114" s="12" t="s">
        <v>25</v>
      </c>
      <c r="J114" s="24" t="s">
        <v>548</v>
      </c>
      <c r="K114" s="249">
        <v>1</v>
      </c>
      <c r="L114" s="251" t="s">
        <v>221</v>
      </c>
      <c r="M114" s="2"/>
    </row>
    <row r="115" spans="1:13" x14ac:dyDescent="0.35">
      <c r="A115" s="2">
        <v>4</v>
      </c>
      <c r="B115" s="2" t="s">
        <v>116</v>
      </c>
      <c r="C115" s="6" t="s">
        <v>36</v>
      </c>
      <c r="D115" s="249" t="s">
        <v>28</v>
      </c>
      <c r="E115" s="12" t="s">
        <v>25</v>
      </c>
      <c r="F115" s="12" t="s">
        <v>32</v>
      </c>
      <c r="G115" s="12" t="s">
        <v>25</v>
      </c>
      <c r="H115" s="277" t="s">
        <v>480</v>
      </c>
      <c r="I115" s="12" t="s">
        <v>25</v>
      </c>
      <c r="J115" s="24" t="s">
        <v>548</v>
      </c>
      <c r="K115" s="249">
        <v>1</v>
      </c>
      <c r="L115" s="251" t="s">
        <v>221</v>
      </c>
      <c r="M115" s="2"/>
    </row>
    <row r="116" spans="1:13" x14ac:dyDescent="0.35">
      <c r="A116" s="2">
        <v>5</v>
      </c>
      <c r="B116" s="2" t="s">
        <v>86</v>
      </c>
      <c r="C116" s="6" t="s">
        <v>17</v>
      </c>
      <c r="D116" s="276" t="s">
        <v>46</v>
      </c>
      <c r="E116" s="12" t="s">
        <v>25</v>
      </c>
      <c r="F116" s="12" t="s">
        <v>363</v>
      </c>
      <c r="G116" s="12" t="s">
        <v>25</v>
      </c>
      <c r="H116" s="277" t="s">
        <v>480</v>
      </c>
      <c r="I116" s="12" t="s">
        <v>25</v>
      </c>
      <c r="J116" s="24" t="s">
        <v>548</v>
      </c>
      <c r="K116" s="249">
        <v>8</v>
      </c>
      <c r="L116" s="251" t="s">
        <v>221</v>
      </c>
      <c r="M116" s="2"/>
    </row>
    <row r="117" spans="1:13" x14ac:dyDescent="0.35">
      <c r="A117" s="2">
        <v>6</v>
      </c>
      <c r="B117" s="2" t="s">
        <v>21</v>
      </c>
      <c r="C117" s="6" t="s">
        <v>17</v>
      </c>
      <c r="D117" s="249" t="s">
        <v>33</v>
      </c>
      <c r="E117" s="12" t="s">
        <v>25</v>
      </c>
      <c r="F117" s="12" t="s">
        <v>665</v>
      </c>
      <c r="G117" s="12" t="s">
        <v>25</v>
      </c>
      <c r="H117" s="277" t="s">
        <v>480</v>
      </c>
      <c r="I117" s="12" t="s">
        <v>25</v>
      </c>
      <c r="J117" s="24" t="s">
        <v>548</v>
      </c>
      <c r="K117" s="249">
        <v>1</v>
      </c>
      <c r="L117" s="251" t="s">
        <v>221</v>
      </c>
      <c r="M117" s="2"/>
    </row>
    <row r="118" spans="1:13" x14ac:dyDescent="0.35">
      <c r="A118" s="2">
        <v>7</v>
      </c>
      <c r="B118" s="2" t="s">
        <v>20</v>
      </c>
      <c r="C118" s="6" t="s">
        <v>161</v>
      </c>
      <c r="D118" s="249" t="s">
        <v>30</v>
      </c>
      <c r="E118" s="12" t="s">
        <v>25</v>
      </c>
      <c r="F118" s="12" t="s">
        <v>32</v>
      </c>
      <c r="G118" s="12" t="s">
        <v>25</v>
      </c>
      <c r="H118" s="277" t="s">
        <v>480</v>
      </c>
      <c r="I118" s="12" t="s">
        <v>25</v>
      </c>
      <c r="J118" s="24" t="s">
        <v>548</v>
      </c>
      <c r="K118" s="249">
        <v>1</v>
      </c>
      <c r="L118" s="251" t="s">
        <v>221</v>
      </c>
      <c r="M118" s="2"/>
    </row>
    <row r="119" spans="1:13" x14ac:dyDescent="0.35">
      <c r="A119" s="2">
        <v>8</v>
      </c>
      <c r="B119" s="2" t="s">
        <v>72</v>
      </c>
      <c r="C119" s="6" t="s">
        <v>13</v>
      </c>
      <c r="D119" s="249" t="s">
        <v>71</v>
      </c>
      <c r="E119" s="12" t="s">
        <v>25</v>
      </c>
      <c r="F119" s="12" t="s">
        <v>364</v>
      </c>
      <c r="G119" s="12" t="s">
        <v>25</v>
      </c>
      <c r="H119" s="277" t="s">
        <v>480</v>
      </c>
      <c r="I119" s="12" t="s">
        <v>25</v>
      </c>
      <c r="J119" s="24" t="s">
        <v>548</v>
      </c>
      <c r="K119" s="249">
        <v>6</v>
      </c>
      <c r="L119" s="251" t="s">
        <v>221</v>
      </c>
      <c r="M119" s="2"/>
    </row>
    <row r="120" spans="1:13" x14ac:dyDescent="0.35">
      <c r="A120" s="2">
        <v>9</v>
      </c>
      <c r="B120" s="2" t="s">
        <v>181</v>
      </c>
      <c r="C120" s="6" t="s">
        <v>89</v>
      </c>
      <c r="D120" s="249" t="s">
        <v>184</v>
      </c>
      <c r="E120" s="12" t="s">
        <v>25</v>
      </c>
      <c r="F120" s="12" t="s">
        <v>487</v>
      </c>
      <c r="G120" s="12" t="s">
        <v>25</v>
      </c>
      <c r="H120" s="277" t="s">
        <v>480</v>
      </c>
      <c r="I120" s="12" t="s">
        <v>25</v>
      </c>
      <c r="J120" s="24" t="s">
        <v>548</v>
      </c>
      <c r="K120" s="249">
        <v>7</v>
      </c>
      <c r="L120" s="251" t="s">
        <v>221</v>
      </c>
      <c r="M120" s="2"/>
    </row>
    <row r="121" spans="1:13" x14ac:dyDescent="0.35">
      <c r="A121" s="2">
        <v>10</v>
      </c>
      <c r="B121" s="2" t="s">
        <v>179</v>
      </c>
      <c r="C121" s="6" t="s">
        <v>13</v>
      </c>
      <c r="D121" s="249" t="s">
        <v>73</v>
      </c>
      <c r="E121" s="12" t="s">
        <v>25</v>
      </c>
      <c r="F121" s="12" t="s">
        <v>173</v>
      </c>
      <c r="G121" s="12" t="s">
        <v>25</v>
      </c>
      <c r="H121" s="277" t="s">
        <v>480</v>
      </c>
      <c r="I121" s="12" t="s">
        <v>25</v>
      </c>
      <c r="J121" s="24" t="s">
        <v>548</v>
      </c>
      <c r="K121" s="249">
        <v>2</v>
      </c>
      <c r="L121" s="251" t="s">
        <v>221</v>
      </c>
      <c r="M121" s="2"/>
    </row>
    <row r="122" spans="1:13" x14ac:dyDescent="0.35">
      <c r="A122" s="2">
        <v>11</v>
      </c>
      <c r="B122" s="2" t="s">
        <v>40</v>
      </c>
      <c r="C122" s="6" t="s">
        <v>81</v>
      </c>
      <c r="D122" s="249" t="s">
        <v>41</v>
      </c>
      <c r="E122" s="12" t="s">
        <v>25</v>
      </c>
      <c r="F122" s="12" t="s">
        <v>59</v>
      </c>
      <c r="G122" s="12" t="s">
        <v>25</v>
      </c>
      <c r="H122" s="277" t="s">
        <v>480</v>
      </c>
      <c r="I122" s="12" t="s">
        <v>25</v>
      </c>
      <c r="J122" s="24" t="s">
        <v>548</v>
      </c>
      <c r="K122" s="249">
        <v>1</v>
      </c>
      <c r="L122" s="251" t="s">
        <v>221</v>
      </c>
      <c r="M122" s="2"/>
    </row>
    <row r="123" spans="1:13" x14ac:dyDescent="0.35">
      <c r="A123" s="2">
        <v>12</v>
      </c>
      <c r="B123" s="2" t="s">
        <v>47</v>
      </c>
      <c r="C123" s="6" t="s">
        <v>365</v>
      </c>
      <c r="D123" s="249" t="s">
        <v>48</v>
      </c>
      <c r="E123" s="12" t="s">
        <v>25</v>
      </c>
      <c r="F123" s="12" t="s">
        <v>59</v>
      </c>
      <c r="G123" s="12" t="s">
        <v>25</v>
      </c>
      <c r="H123" s="277" t="s">
        <v>480</v>
      </c>
      <c r="I123" s="12" t="s">
        <v>25</v>
      </c>
      <c r="J123" s="24" t="s">
        <v>548</v>
      </c>
      <c r="K123" s="249">
        <v>1</v>
      </c>
      <c r="L123" s="251" t="s">
        <v>221</v>
      </c>
      <c r="M123" s="2"/>
    </row>
    <row r="124" spans="1:13" x14ac:dyDescent="0.35">
      <c r="A124" s="2">
        <v>13</v>
      </c>
      <c r="B124" s="2" t="s">
        <v>339</v>
      </c>
      <c r="C124" s="79" t="s">
        <v>137</v>
      </c>
      <c r="D124" s="249" t="s">
        <v>45</v>
      </c>
      <c r="E124" s="12" t="s">
        <v>25</v>
      </c>
      <c r="F124" s="12" t="s">
        <v>149</v>
      </c>
      <c r="G124" s="12" t="s">
        <v>25</v>
      </c>
      <c r="H124" s="277" t="s">
        <v>480</v>
      </c>
      <c r="I124" s="12" t="s">
        <v>25</v>
      </c>
      <c r="J124" s="24" t="s">
        <v>548</v>
      </c>
      <c r="K124" s="249">
        <v>2</v>
      </c>
      <c r="L124" s="251" t="s">
        <v>221</v>
      </c>
      <c r="M124" s="2"/>
    </row>
    <row r="125" spans="1:13" x14ac:dyDescent="0.35">
      <c r="A125" s="3"/>
      <c r="B125" s="3"/>
      <c r="C125" s="252"/>
      <c r="D125" s="16"/>
      <c r="E125" s="17"/>
      <c r="F125" s="17"/>
      <c r="G125" s="17"/>
      <c r="H125" s="17"/>
      <c r="I125" s="17"/>
      <c r="J125" s="18"/>
      <c r="K125" s="16"/>
      <c r="L125" s="18"/>
      <c r="M125" s="3"/>
    </row>
    <row r="126" spans="1:13" x14ac:dyDescent="0.35">
      <c r="C126" s="275"/>
      <c r="D126" s="275"/>
      <c r="E126" s="275"/>
      <c r="F126" s="390" t="s">
        <v>549</v>
      </c>
      <c r="G126" s="390"/>
      <c r="H126" s="390"/>
      <c r="I126" s="390"/>
      <c r="J126" s="390"/>
      <c r="K126" s="390"/>
      <c r="L126" s="390"/>
      <c r="M126" s="390"/>
    </row>
    <row r="127" spans="1:13" x14ac:dyDescent="0.35">
      <c r="A127" s="389" t="s">
        <v>333</v>
      </c>
      <c r="B127" s="389"/>
      <c r="C127" s="389"/>
      <c r="D127" s="389"/>
      <c r="E127" s="275"/>
      <c r="F127" s="389"/>
      <c r="G127" s="389"/>
      <c r="H127" s="389"/>
      <c r="I127" s="389"/>
      <c r="J127" s="389"/>
      <c r="K127" s="389"/>
      <c r="L127" s="389"/>
      <c r="M127" s="389"/>
    </row>
    <row r="128" spans="1:13" x14ac:dyDescent="0.35">
      <c r="A128" s="389" t="s">
        <v>451</v>
      </c>
      <c r="B128" s="389"/>
      <c r="C128" s="389"/>
      <c r="D128" s="389"/>
      <c r="E128" s="275"/>
      <c r="F128" s="389" t="s">
        <v>452</v>
      </c>
      <c r="G128" s="389"/>
      <c r="H128" s="389"/>
      <c r="I128" s="389"/>
      <c r="J128" s="389"/>
      <c r="K128" s="389"/>
      <c r="L128" s="389"/>
      <c r="M128" s="389"/>
    </row>
    <row r="129" spans="1:13" x14ac:dyDescent="0.35">
      <c r="A129" s="389"/>
      <c r="B129" s="389"/>
      <c r="C129" s="389"/>
      <c r="D129" s="389"/>
      <c r="E129" s="275"/>
      <c r="F129" s="275"/>
      <c r="G129" s="275"/>
      <c r="H129" s="275"/>
      <c r="I129" s="275"/>
      <c r="J129" s="275"/>
      <c r="K129" s="277"/>
      <c r="L129" s="277"/>
    </row>
    <row r="130" spans="1:13" x14ac:dyDescent="0.35">
      <c r="C130" s="275"/>
      <c r="D130" s="275"/>
      <c r="E130" s="275"/>
      <c r="F130" s="275"/>
      <c r="G130" s="275"/>
      <c r="H130" s="275"/>
      <c r="I130" s="275"/>
      <c r="J130" s="275"/>
      <c r="K130" s="277"/>
      <c r="L130" s="277"/>
    </row>
    <row r="131" spans="1:13" x14ac:dyDescent="0.35">
      <c r="A131" s="395" t="s">
        <v>360</v>
      </c>
      <c r="B131" s="395"/>
      <c r="C131" s="395"/>
      <c r="D131" s="395"/>
      <c r="E131" s="275"/>
      <c r="F131" s="395" t="s">
        <v>90</v>
      </c>
      <c r="G131" s="395"/>
      <c r="H131" s="395"/>
      <c r="I131" s="395"/>
      <c r="J131" s="395"/>
      <c r="K131" s="395"/>
      <c r="L131" s="395"/>
      <c r="M131" s="395"/>
    </row>
    <row r="132" spans="1:13" x14ac:dyDescent="0.35">
      <c r="A132" s="389" t="s">
        <v>588</v>
      </c>
      <c r="B132" s="389"/>
      <c r="C132" s="389"/>
      <c r="D132" s="389"/>
      <c r="E132" s="275"/>
      <c r="F132" s="389" t="s">
        <v>460</v>
      </c>
      <c r="G132" s="389"/>
      <c r="H132" s="389"/>
      <c r="I132" s="389"/>
      <c r="J132" s="389"/>
      <c r="K132" s="389"/>
      <c r="L132" s="389"/>
      <c r="M132" s="389"/>
    </row>
    <row r="133" spans="1:13" x14ac:dyDescent="0.35">
      <c r="C133" s="275"/>
      <c r="D133" s="275"/>
      <c r="E133" s="275"/>
      <c r="F133" s="275"/>
      <c r="G133" s="275"/>
      <c r="H133" s="275"/>
      <c r="I133" s="275"/>
      <c r="J133" s="275"/>
      <c r="K133" s="277"/>
      <c r="L133" s="277"/>
    </row>
    <row r="134" spans="1:13" x14ac:dyDescent="0.35">
      <c r="A134" s="389" t="s">
        <v>51</v>
      </c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</row>
    <row r="135" spans="1:13" x14ac:dyDescent="0.35">
      <c r="A135" s="389" t="s">
        <v>453</v>
      </c>
      <c r="B135" s="389"/>
      <c r="C135" s="389"/>
      <c r="D135" s="389"/>
      <c r="E135" s="389"/>
      <c r="F135" s="389"/>
      <c r="G135" s="389"/>
      <c r="H135" s="389"/>
      <c r="I135" s="389"/>
      <c r="J135" s="389"/>
      <c r="K135" s="389"/>
      <c r="L135" s="389"/>
      <c r="M135" s="389"/>
    </row>
    <row r="136" spans="1:13" x14ac:dyDescent="0.35">
      <c r="C136" s="275"/>
      <c r="D136" s="275"/>
      <c r="E136" s="275"/>
      <c r="F136" s="275"/>
      <c r="G136" s="275"/>
      <c r="H136" s="275"/>
      <c r="I136" s="275"/>
      <c r="J136" s="275"/>
      <c r="K136" s="277"/>
      <c r="L136" s="277"/>
    </row>
    <row r="137" spans="1:13" x14ac:dyDescent="0.35">
      <c r="C137" s="275"/>
      <c r="D137" s="275"/>
      <c r="E137" s="275"/>
      <c r="F137" s="275"/>
      <c r="G137" s="275"/>
      <c r="H137" s="275"/>
      <c r="I137" s="275"/>
      <c r="J137" s="275"/>
      <c r="K137" s="277"/>
      <c r="L137" s="277"/>
    </row>
    <row r="138" spans="1:13" x14ac:dyDescent="0.35">
      <c r="A138" s="395" t="s">
        <v>454</v>
      </c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</row>
    <row r="139" spans="1:13" x14ac:dyDescent="0.35">
      <c r="A139" s="389" t="s">
        <v>455</v>
      </c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</row>
    <row r="140" spans="1:13" x14ac:dyDescent="0.35">
      <c r="M140"/>
    </row>
    <row r="141" spans="1:13" x14ac:dyDescent="0.35">
      <c r="M141"/>
    </row>
    <row r="142" spans="1:13" x14ac:dyDescent="0.35">
      <c r="M142"/>
    </row>
    <row r="143" spans="1:13" x14ac:dyDescent="0.35">
      <c r="M143"/>
    </row>
    <row r="144" spans="1:13" x14ac:dyDescent="0.35">
      <c r="M144"/>
    </row>
    <row r="145" spans="1:13" x14ac:dyDescent="0.35">
      <c r="M145"/>
    </row>
    <row r="146" spans="1:13" x14ac:dyDescent="0.35">
      <c r="M146"/>
    </row>
    <row r="147" spans="1:13" x14ac:dyDescent="0.35">
      <c r="M147"/>
    </row>
    <row r="148" spans="1:13" x14ac:dyDescent="0.35">
      <c r="M148"/>
    </row>
    <row r="149" spans="1:13" x14ac:dyDescent="0.35">
      <c r="M149"/>
    </row>
    <row r="150" spans="1:13" x14ac:dyDescent="0.35">
      <c r="C150" s="247"/>
      <c r="D150" s="247"/>
      <c r="E150" s="247"/>
      <c r="F150" s="247"/>
      <c r="G150" s="247"/>
      <c r="H150" s="247"/>
      <c r="I150" s="247"/>
      <c r="J150" s="247"/>
      <c r="K150" s="250"/>
      <c r="L150" s="250"/>
      <c r="M150"/>
    </row>
    <row r="151" spans="1:13" x14ac:dyDescent="0.35">
      <c r="C151" s="247"/>
      <c r="D151" s="247"/>
      <c r="E151" s="247"/>
      <c r="F151" s="247"/>
      <c r="G151" s="247"/>
      <c r="H151" s="247"/>
      <c r="I151" s="247"/>
      <c r="J151" s="247"/>
      <c r="K151" s="250"/>
      <c r="L151" s="250"/>
      <c r="M151"/>
    </row>
    <row r="152" spans="1:13" ht="23.5" x14ac:dyDescent="0.55000000000000004">
      <c r="A152" s="385" t="s">
        <v>0</v>
      </c>
      <c r="B152" s="385"/>
      <c r="C152" s="385"/>
      <c r="D152" s="385"/>
      <c r="E152" s="385"/>
      <c r="F152" s="385"/>
      <c r="G152" s="385"/>
      <c r="H152" s="385"/>
      <c r="I152" s="385"/>
      <c r="J152" s="385"/>
      <c r="K152" s="385"/>
      <c r="L152" s="385"/>
      <c r="M152" s="385"/>
    </row>
    <row r="153" spans="1:13" x14ac:dyDescent="0.35">
      <c r="C153" s="247"/>
      <c r="D153" s="247"/>
      <c r="E153" s="247"/>
      <c r="F153" s="247"/>
      <c r="G153" s="247"/>
      <c r="H153" s="247"/>
      <c r="I153" s="247"/>
      <c r="J153" s="247"/>
      <c r="K153" s="250"/>
      <c r="L153" s="250"/>
      <c r="M153"/>
    </row>
    <row r="154" spans="1:13" x14ac:dyDescent="0.35">
      <c r="B154" t="s">
        <v>1</v>
      </c>
      <c r="C154" s="25" t="s">
        <v>666</v>
      </c>
      <c r="D154" s="247"/>
      <c r="E154" s="247"/>
      <c r="F154" s="247"/>
      <c r="G154" s="247"/>
      <c r="H154" s="247"/>
      <c r="I154" s="247"/>
      <c r="J154" s="247"/>
      <c r="K154" s="250"/>
      <c r="L154" s="250"/>
      <c r="M154"/>
    </row>
    <row r="155" spans="1:13" x14ac:dyDescent="0.35">
      <c r="B155" t="s">
        <v>3</v>
      </c>
      <c r="C155" s="228" t="s">
        <v>2</v>
      </c>
      <c r="D155" s="247"/>
      <c r="E155" s="247"/>
      <c r="F155" s="247"/>
      <c r="G155" s="247"/>
      <c r="H155" s="247"/>
      <c r="I155" s="247"/>
      <c r="J155" s="247"/>
      <c r="K155" s="250"/>
      <c r="L155" s="250"/>
      <c r="M155"/>
    </row>
    <row r="156" spans="1:13" x14ac:dyDescent="0.35">
      <c r="B156" t="s">
        <v>4</v>
      </c>
      <c r="C156" s="25" t="s">
        <v>139</v>
      </c>
      <c r="D156" s="247"/>
      <c r="E156" s="247"/>
      <c r="F156" s="247"/>
      <c r="G156" s="247"/>
      <c r="H156" s="247"/>
      <c r="I156" s="247"/>
      <c r="J156" s="247"/>
      <c r="K156" s="250"/>
      <c r="L156" s="250"/>
      <c r="M156"/>
    </row>
    <row r="157" spans="1:13" x14ac:dyDescent="0.35">
      <c r="C157" s="247"/>
      <c r="D157" s="247"/>
      <c r="E157" s="247"/>
      <c r="F157" s="247"/>
      <c r="G157" s="247"/>
      <c r="H157" s="247"/>
      <c r="I157" s="247"/>
      <c r="J157" s="247"/>
      <c r="K157" s="250"/>
      <c r="L157" s="250"/>
      <c r="M157"/>
    </row>
    <row r="158" spans="1:13" ht="15.5" x14ac:dyDescent="0.35">
      <c r="A158" s="9"/>
      <c r="B158" s="9"/>
      <c r="C158" s="386" t="s">
        <v>7</v>
      </c>
      <c r="D158" s="387"/>
      <c r="E158" s="387"/>
      <c r="F158" s="387"/>
      <c r="G158" s="387"/>
      <c r="H158" s="387"/>
      <c r="I158" s="387"/>
      <c r="J158" s="388"/>
      <c r="K158" s="391" t="s">
        <v>10</v>
      </c>
      <c r="L158" s="392"/>
      <c r="M158" s="9"/>
    </row>
    <row r="159" spans="1:13" ht="15.5" x14ac:dyDescent="0.35">
      <c r="A159" s="10" t="s">
        <v>5</v>
      </c>
      <c r="B159" s="10" t="s">
        <v>6</v>
      </c>
      <c r="C159" s="28" t="s">
        <v>8</v>
      </c>
      <c r="D159" s="386" t="s">
        <v>9</v>
      </c>
      <c r="E159" s="387"/>
      <c r="F159" s="387"/>
      <c r="G159" s="387"/>
      <c r="H159" s="387"/>
      <c r="I159" s="387"/>
      <c r="J159" s="388"/>
      <c r="K159" s="393" t="s">
        <v>11</v>
      </c>
      <c r="L159" s="394"/>
      <c r="M159" s="10" t="s">
        <v>12</v>
      </c>
    </row>
    <row r="160" spans="1:13" ht="18.5" x14ac:dyDescent="0.45">
      <c r="A160" s="19"/>
      <c r="B160" s="23"/>
      <c r="C160" s="19"/>
      <c r="D160" s="20"/>
      <c r="E160" s="21"/>
      <c r="F160" s="21"/>
      <c r="G160" s="21"/>
      <c r="H160" s="21"/>
      <c r="I160" s="21"/>
      <c r="J160" s="22"/>
      <c r="K160" s="90"/>
      <c r="L160" s="92"/>
      <c r="M160" s="19"/>
    </row>
    <row r="161" spans="1:13" x14ac:dyDescent="0.35">
      <c r="A161" s="2">
        <v>1</v>
      </c>
      <c r="B161" s="2" t="s">
        <v>110</v>
      </c>
      <c r="C161" s="6" t="s">
        <v>13</v>
      </c>
      <c r="D161" s="276" t="s">
        <v>28</v>
      </c>
      <c r="E161" s="12" t="s">
        <v>25</v>
      </c>
      <c r="F161" s="12" t="s">
        <v>74</v>
      </c>
      <c r="G161" s="12" t="s">
        <v>25</v>
      </c>
      <c r="H161" s="277" t="s">
        <v>480</v>
      </c>
      <c r="I161" s="12" t="s">
        <v>25</v>
      </c>
      <c r="J161" s="24" t="s">
        <v>548</v>
      </c>
      <c r="K161" s="249">
        <v>1</v>
      </c>
      <c r="L161" s="251" t="s">
        <v>221</v>
      </c>
      <c r="M161" s="2"/>
    </row>
    <row r="162" spans="1:13" x14ac:dyDescent="0.35">
      <c r="A162" s="2">
        <v>2</v>
      </c>
      <c r="B162" s="2" t="s">
        <v>180</v>
      </c>
      <c r="C162" s="6" t="s">
        <v>36</v>
      </c>
      <c r="D162" s="276" t="s">
        <v>84</v>
      </c>
      <c r="E162" s="12" t="s">
        <v>25</v>
      </c>
      <c r="F162" s="12" t="s">
        <v>488</v>
      </c>
      <c r="G162" s="12" t="s">
        <v>25</v>
      </c>
      <c r="H162" s="277" t="s">
        <v>480</v>
      </c>
      <c r="I162" s="12" t="s">
        <v>25</v>
      </c>
      <c r="J162" s="24" t="s">
        <v>548</v>
      </c>
      <c r="K162" s="249">
        <v>5</v>
      </c>
      <c r="L162" s="251" t="s">
        <v>221</v>
      </c>
      <c r="M162" s="2"/>
    </row>
    <row r="163" spans="1:13" x14ac:dyDescent="0.35">
      <c r="A163" s="2">
        <v>3</v>
      </c>
      <c r="B163" s="2" t="s">
        <v>180</v>
      </c>
      <c r="C163" s="6" t="s">
        <v>36</v>
      </c>
      <c r="D163" s="276" t="s">
        <v>84</v>
      </c>
      <c r="E163" s="12" t="s">
        <v>25</v>
      </c>
      <c r="F163" s="12" t="s">
        <v>80</v>
      </c>
      <c r="G163" s="12" t="s">
        <v>25</v>
      </c>
      <c r="H163" s="277" t="s">
        <v>480</v>
      </c>
      <c r="I163" s="12" t="s">
        <v>25</v>
      </c>
      <c r="J163" s="24" t="s">
        <v>548</v>
      </c>
      <c r="K163" s="276">
        <v>1</v>
      </c>
      <c r="L163" s="278" t="s">
        <v>221</v>
      </c>
      <c r="M163" s="2" t="s">
        <v>489</v>
      </c>
    </row>
    <row r="164" spans="1:13" x14ac:dyDescent="0.35">
      <c r="A164" s="2"/>
      <c r="B164" s="2"/>
      <c r="C164" s="6"/>
      <c r="D164" s="249"/>
      <c r="E164" s="12"/>
      <c r="F164" s="12"/>
      <c r="G164" s="12"/>
      <c r="H164" s="250"/>
      <c r="I164" s="12"/>
      <c r="J164" s="24"/>
      <c r="K164" s="249"/>
      <c r="L164" s="251"/>
      <c r="M164" s="2"/>
    </row>
    <row r="165" spans="1:13" x14ac:dyDescent="0.35">
      <c r="A165" s="2"/>
      <c r="B165" s="2"/>
      <c r="C165" s="6"/>
      <c r="D165" s="249"/>
      <c r="E165" s="12"/>
      <c r="F165" s="12"/>
      <c r="G165" s="12"/>
      <c r="H165" s="250"/>
      <c r="I165" s="12"/>
      <c r="J165" s="24"/>
      <c r="K165" s="249"/>
      <c r="L165" s="251"/>
      <c r="M165" s="2"/>
    </row>
    <row r="166" spans="1:13" x14ac:dyDescent="0.35">
      <c r="A166" s="2"/>
      <c r="B166" s="2"/>
      <c r="C166" s="6"/>
      <c r="D166" s="249"/>
      <c r="E166" s="12"/>
      <c r="F166" s="12"/>
      <c r="G166" s="12"/>
      <c r="H166" s="250"/>
      <c r="I166" s="12"/>
      <c r="J166" s="24"/>
      <c r="K166" s="249"/>
      <c r="L166" s="251"/>
      <c r="M166" s="2"/>
    </row>
    <row r="167" spans="1:13" x14ac:dyDescent="0.35">
      <c r="A167" s="2"/>
      <c r="B167" s="2"/>
      <c r="C167" s="6"/>
      <c r="D167" s="249"/>
      <c r="E167" s="12"/>
      <c r="F167" s="12"/>
      <c r="G167" s="12"/>
      <c r="H167" s="250"/>
      <c r="I167" s="12"/>
      <c r="J167" s="24"/>
      <c r="K167" s="249"/>
      <c r="L167" s="251"/>
      <c r="M167" s="2"/>
    </row>
    <row r="168" spans="1:13" x14ac:dyDescent="0.35">
      <c r="A168" s="2"/>
      <c r="B168" s="2"/>
      <c r="C168" s="6"/>
      <c r="D168" s="249"/>
      <c r="E168" s="12"/>
      <c r="F168" s="12"/>
      <c r="G168" s="12"/>
      <c r="H168" s="250"/>
      <c r="I168" s="12"/>
      <c r="J168" s="24"/>
      <c r="K168" s="249"/>
      <c r="L168" s="251"/>
      <c r="M168" s="2"/>
    </row>
    <row r="169" spans="1:13" x14ac:dyDescent="0.35">
      <c r="A169" s="2"/>
      <c r="B169" s="2"/>
      <c r="C169" s="6"/>
      <c r="D169" s="249"/>
      <c r="E169" s="12"/>
      <c r="F169" s="12"/>
      <c r="G169" s="12"/>
      <c r="H169" s="250"/>
      <c r="I169" s="12"/>
      <c r="J169" s="24"/>
      <c r="K169" s="249"/>
      <c r="L169" s="251"/>
      <c r="M169" s="2"/>
    </row>
    <row r="170" spans="1:13" x14ac:dyDescent="0.35">
      <c r="A170" s="2"/>
      <c r="B170" s="2"/>
      <c r="C170" s="6"/>
      <c r="D170" s="249"/>
      <c r="E170" s="12"/>
      <c r="F170" s="12"/>
      <c r="G170" s="12"/>
      <c r="H170" s="250"/>
      <c r="I170" s="12"/>
      <c r="J170" s="24"/>
      <c r="K170" s="249"/>
      <c r="L170" s="251"/>
      <c r="M170" s="2"/>
    </row>
    <row r="171" spans="1:13" x14ac:dyDescent="0.35">
      <c r="A171" s="2"/>
      <c r="B171" s="2"/>
      <c r="C171" s="6"/>
      <c r="D171" s="249"/>
      <c r="E171" s="12"/>
      <c r="F171" s="12"/>
      <c r="G171" s="12"/>
      <c r="H171" s="250"/>
      <c r="I171" s="12"/>
      <c r="J171" s="24"/>
      <c r="K171" s="249"/>
      <c r="L171" s="251"/>
      <c r="M171" s="2"/>
    </row>
    <row r="172" spans="1:13" x14ac:dyDescent="0.35">
      <c r="A172" s="2"/>
      <c r="B172" s="2"/>
      <c r="C172" s="6"/>
      <c r="D172" s="249"/>
      <c r="E172" s="12"/>
      <c r="F172" s="12"/>
      <c r="G172" s="12"/>
      <c r="H172" s="250"/>
      <c r="I172" s="12"/>
      <c r="J172" s="24"/>
      <c r="K172" s="249"/>
      <c r="L172" s="251"/>
      <c r="M172" s="2"/>
    </row>
    <row r="173" spans="1:13" x14ac:dyDescent="0.35">
      <c r="A173" s="2"/>
      <c r="B173" s="2"/>
      <c r="C173" s="6"/>
      <c r="D173" s="249"/>
      <c r="E173" s="12"/>
      <c r="F173" s="12"/>
      <c r="G173" s="12"/>
      <c r="H173" s="250"/>
      <c r="I173" s="12"/>
      <c r="J173" s="24"/>
      <c r="K173" s="249"/>
      <c r="L173" s="251"/>
      <c r="M173" s="2"/>
    </row>
    <row r="174" spans="1:13" x14ac:dyDescent="0.35">
      <c r="A174" s="2"/>
      <c r="B174" s="2"/>
      <c r="C174" s="6"/>
      <c r="D174" s="249"/>
      <c r="E174" s="12"/>
      <c r="F174" s="12"/>
      <c r="G174" s="12"/>
      <c r="H174" s="250"/>
      <c r="I174" s="12"/>
      <c r="J174" s="24"/>
      <c r="K174" s="249"/>
      <c r="L174" s="251"/>
      <c r="M174" s="2"/>
    </row>
    <row r="175" spans="1:13" x14ac:dyDescent="0.35">
      <c r="A175" s="2"/>
      <c r="B175" s="2"/>
      <c r="C175" s="79"/>
      <c r="D175" s="249"/>
      <c r="E175" s="12"/>
      <c r="F175" s="12"/>
      <c r="G175" s="12"/>
      <c r="H175" s="250"/>
      <c r="I175" s="12"/>
      <c r="J175" s="24"/>
      <c r="K175" s="249"/>
      <c r="L175" s="251"/>
      <c r="M175" s="2"/>
    </row>
    <row r="176" spans="1:13" x14ac:dyDescent="0.35">
      <c r="A176" s="2"/>
      <c r="B176" s="2"/>
      <c r="C176" s="6"/>
      <c r="D176" s="249"/>
      <c r="E176" s="12"/>
      <c r="F176" s="12"/>
      <c r="G176" s="12"/>
      <c r="H176" s="250"/>
      <c r="I176" s="12"/>
      <c r="J176" s="24"/>
      <c r="K176" s="249"/>
      <c r="L176" s="251"/>
      <c r="M176" s="2"/>
    </row>
    <row r="177" spans="1:13" x14ac:dyDescent="0.35">
      <c r="A177" s="2"/>
      <c r="B177" s="2"/>
      <c r="C177" s="6"/>
      <c r="D177" s="249"/>
      <c r="E177" s="12"/>
      <c r="F177" s="12"/>
      <c r="G177" s="12"/>
      <c r="H177" s="250"/>
      <c r="I177" s="12"/>
      <c r="J177" s="24"/>
      <c r="K177" s="249"/>
      <c r="L177" s="251"/>
      <c r="M177" s="2"/>
    </row>
    <row r="178" spans="1:13" x14ac:dyDescent="0.35">
      <c r="A178" s="2"/>
      <c r="B178" s="2"/>
      <c r="C178" s="6"/>
      <c r="D178" s="249"/>
      <c r="E178" s="12"/>
      <c r="F178" s="12"/>
      <c r="G178" s="12"/>
      <c r="H178" s="250"/>
      <c r="I178" s="12"/>
      <c r="J178" s="24"/>
      <c r="K178" s="249"/>
      <c r="L178" s="251"/>
      <c r="M178" s="2"/>
    </row>
    <row r="179" spans="1:13" x14ac:dyDescent="0.35">
      <c r="A179" s="2"/>
      <c r="B179" s="2"/>
      <c r="C179" s="79"/>
      <c r="D179" s="249"/>
      <c r="E179" s="12"/>
      <c r="F179" s="12"/>
      <c r="G179" s="12"/>
      <c r="H179" s="250"/>
      <c r="I179" s="12"/>
      <c r="J179" s="24"/>
      <c r="K179" s="249"/>
      <c r="L179" s="251"/>
      <c r="M179" s="2"/>
    </row>
    <row r="180" spans="1:13" x14ac:dyDescent="0.35">
      <c r="A180" s="2"/>
      <c r="B180" s="2"/>
      <c r="C180" s="79"/>
      <c r="D180" s="249"/>
      <c r="E180" s="12"/>
      <c r="F180" s="12"/>
      <c r="G180" s="12"/>
      <c r="H180" s="250"/>
      <c r="I180" s="12"/>
      <c r="J180" s="24"/>
      <c r="K180" s="249"/>
      <c r="L180" s="251"/>
      <c r="M180" s="2"/>
    </row>
    <row r="181" spans="1:13" x14ac:dyDescent="0.35">
      <c r="A181" s="3"/>
      <c r="B181" s="3"/>
      <c r="C181" s="252"/>
      <c r="D181" s="16"/>
      <c r="E181" s="17"/>
      <c r="F181" s="17"/>
      <c r="G181" s="17"/>
      <c r="H181" s="17"/>
      <c r="I181" s="17"/>
      <c r="J181" s="18"/>
      <c r="K181" s="16"/>
      <c r="L181" s="18"/>
      <c r="M181" s="3"/>
    </row>
    <row r="182" spans="1:13" x14ac:dyDescent="0.35">
      <c r="C182" s="275"/>
      <c r="D182" s="275"/>
      <c r="E182" s="275"/>
      <c r="F182" s="390" t="s">
        <v>549</v>
      </c>
      <c r="G182" s="390"/>
      <c r="H182" s="390"/>
      <c r="I182" s="390"/>
      <c r="J182" s="390"/>
      <c r="K182" s="390"/>
      <c r="L182" s="390"/>
      <c r="M182" s="390"/>
    </row>
    <row r="183" spans="1:13" x14ac:dyDescent="0.35">
      <c r="A183" s="389" t="s">
        <v>333</v>
      </c>
      <c r="B183" s="389"/>
      <c r="C183" s="389"/>
      <c r="D183" s="389"/>
      <c r="E183" s="275"/>
      <c r="F183" s="389"/>
      <c r="G183" s="389"/>
      <c r="H183" s="389"/>
      <c r="I183" s="389"/>
      <c r="J183" s="389"/>
      <c r="K183" s="389"/>
      <c r="L183" s="389"/>
      <c r="M183" s="389"/>
    </row>
    <row r="184" spans="1:13" x14ac:dyDescent="0.35">
      <c r="A184" s="389" t="s">
        <v>451</v>
      </c>
      <c r="B184" s="389"/>
      <c r="C184" s="389"/>
      <c r="D184" s="389"/>
      <c r="E184" s="275"/>
      <c r="F184" s="389" t="s">
        <v>452</v>
      </c>
      <c r="G184" s="389"/>
      <c r="H184" s="389"/>
      <c r="I184" s="389"/>
      <c r="J184" s="389"/>
      <c r="K184" s="389"/>
      <c r="L184" s="389"/>
      <c r="M184" s="389"/>
    </row>
    <row r="185" spans="1:13" x14ac:dyDescent="0.35">
      <c r="A185" s="389"/>
      <c r="B185" s="389"/>
      <c r="C185" s="389"/>
      <c r="D185" s="389"/>
      <c r="E185" s="275"/>
      <c r="F185" s="275"/>
      <c r="G185" s="275"/>
      <c r="H185" s="275"/>
      <c r="I185" s="275"/>
      <c r="J185" s="275"/>
      <c r="K185" s="277"/>
      <c r="L185" s="277"/>
    </row>
    <row r="186" spans="1:13" x14ac:dyDescent="0.35">
      <c r="C186" s="275"/>
      <c r="D186" s="275"/>
      <c r="E186" s="275"/>
      <c r="F186" s="275"/>
      <c r="G186" s="275"/>
      <c r="H186" s="275"/>
      <c r="I186" s="275"/>
      <c r="J186" s="275"/>
      <c r="K186" s="277"/>
      <c r="L186" s="277"/>
    </row>
    <row r="187" spans="1:13" x14ac:dyDescent="0.35">
      <c r="A187" s="395" t="s">
        <v>360</v>
      </c>
      <c r="B187" s="395"/>
      <c r="C187" s="395"/>
      <c r="D187" s="395"/>
      <c r="E187" s="275"/>
      <c r="F187" s="395" t="s">
        <v>90</v>
      </c>
      <c r="G187" s="395"/>
      <c r="H187" s="395"/>
      <c r="I187" s="395"/>
      <c r="J187" s="395"/>
      <c r="K187" s="395"/>
      <c r="L187" s="395"/>
      <c r="M187" s="395"/>
    </row>
    <row r="188" spans="1:13" x14ac:dyDescent="0.35">
      <c r="A188" s="389" t="s">
        <v>588</v>
      </c>
      <c r="B188" s="389"/>
      <c r="C188" s="389"/>
      <c r="D188" s="389"/>
      <c r="E188" s="275"/>
      <c r="F188" s="389" t="s">
        <v>460</v>
      </c>
      <c r="G188" s="389"/>
      <c r="H188" s="389"/>
      <c r="I188" s="389"/>
      <c r="J188" s="389"/>
      <c r="K188" s="389"/>
      <c r="L188" s="389"/>
      <c r="M188" s="389"/>
    </row>
    <row r="189" spans="1:13" x14ac:dyDescent="0.35">
      <c r="C189" s="275"/>
      <c r="D189" s="275"/>
      <c r="E189" s="275"/>
      <c r="F189" s="275"/>
      <c r="G189" s="275"/>
      <c r="H189" s="275"/>
      <c r="I189" s="275"/>
      <c r="J189" s="275"/>
      <c r="K189" s="277"/>
      <c r="L189" s="277"/>
    </row>
    <row r="190" spans="1:13" x14ac:dyDescent="0.35">
      <c r="A190" s="389" t="s">
        <v>51</v>
      </c>
      <c r="B190" s="389"/>
      <c r="C190" s="389"/>
      <c r="D190" s="389"/>
      <c r="E190" s="389"/>
      <c r="F190" s="389"/>
      <c r="G190" s="389"/>
      <c r="H190" s="389"/>
      <c r="I190" s="389"/>
      <c r="J190" s="389"/>
      <c r="K190" s="389"/>
      <c r="L190" s="389"/>
      <c r="M190" s="389"/>
    </row>
    <row r="191" spans="1:13" x14ac:dyDescent="0.35">
      <c r="A191" s="389" t="s">
        <v>453</v>
      </c>
      <c r="B191" s="389"/>
      <c r="C191" s="389"/>
      <c r="D191" s="389"/>
      <c r="E191" s="389"/>
      <c r="F191" s="389"/>
      <c r="G191" s="389"/>
      <c r="H191" s="389"/>
      <c r="I191" s="389"/>
      <c r="J191" s="389"/>
      <c r="K191" s="389"/>
      <c r="L191" s="389"/>
      <c r="M191" s="389"/>
    </row>
    <row r="192" spans="1:13" x14ac:dyDescent="0.35">
      <c r="C192" s="275"/>
      <c r="D192" s="275"/>
      <c r="E192" s="275"/>
      <c r="F192" s="275"/>
      <c r="G192" s="275"/>
      <c r="H192" s="275"/>
      <c r="I192" s="275"/>
      <c r="J192" s="275"/>
      <c r="K192" s="277"/>
      <c r="L192" s="277"/>
    </row>
    <row r="193" spans="1:13" x14ac:dyDescent="0.35">
      <c r="C193" s="275"/>
      <c r="D193" s="275"/>
      <c r="E193" s="275"/>
      <c r="F193" s="275"/>
      <c r="G193" s="275"/>
      <c r="H193" s="275"/>
      <c r="I193" s="275"/>
      <c r="J193" s="275"/>
      <c r="K193" s="277"/>
      <c r="L193" s="277"/>
    </row>
    <row r="194" spans="1:13" x14ac:dyDescent="0.35">
      <c r="A194" s="395" t="s">
        <v>454</v>
      </c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</row>
    <row r="195" spans="1:13" x14ac:dyDescent="0.35">
      <c r="A195" s="389" t="s">
        <v>455</v>
      </c>
      <c r="B195" s="389"/>
      <c r="C195" s="389"/>
      <c r="D195" s="389"/>
      <c r="E195" s="389"/>
      <c r="F195" s="389"/>
      <c r="G195" s="389"/>
      <c r="H195" s="389"/>
      <c r="I195" s="389"/>
      <c r="J195" s="389"/>
      <c r="K195" s="389"/>
      <c r="L195" s="389"/>
      <c r="M195" s="389"/>
    </row>
    <row r="196" spans="1:13" x14ac:dyDescent="0.35">
      <c r="M196"/>
    </row>
    <row r="197" spans="1:13" x14ac:dyDescent="0.35">
      <c r="M197"/>
    </row>
    <row r="198" spans="1:13" x14ac:dyDescent="0.35">
      <c r="M198"/>
    </row>
    <row r="199" spans="1:13" x14ac:dyDescent="0.35">
      <c r="C199" s="275"/>
      <c r="D199" s="275"/>
      <c r="E199" s="275"/>
      <c r="F199" s="275"/>
      <c r="G199" s="275"/>
      <c r="H199" s="275"/>
      <c r="I199" s="275"/>
      <c r="J199" s="275"/>
      <c r="K199" s="277"/>
      <c r="L199" s="277"/>
      <c r="M199"/>
    </row>
    <row r="200" spans="1:13" x14ac:dyDescent="0.35">
      <c r="C200" s="275"/>
      <c r="D200" s="275"/>
      <c r="E200" s="275"/>
      <c r="F200" s="275"/>
      <c r="G200" s="275"/>
      <c r="H200" s="275"/>
      <c r="I200" s="275"/>
      <c r="J200" s="275"/>
      <c r="K200" s="277"/>
      <c r="L200" s="277"/>
      <c r="M200"/>
    </row>
    <row r="201" spans="1:13" ht="23.5" x14ac:dyDescent="0.55000000000000004">
      <c r="A201" s="385" t="s">
        <v>0</v>
      </c>
      <c r="B201" s="385"/>
      <c r="C201" s="385"/>
      <c r="D201" s="385"/>
      <c r="E201" s="385"/>
      <c r="F201" s="385"/>
      <c r="G201" s="385"/>
      <c r="H201" s="385"/>
      <c r="I201" s="385"/>
      <c r="J201" s="385"/>
      <c r="K201" s="385"/>
      <c r="L201" s="385"/>
      <c r="M201" s="385"/>
    </row>
    <row r="202" spans="1:13" x14ac:dyDescent="0.35">
      <c r="C202" s="275"/>
      <c r="D202" s="275"/>
      <c r="E202" s="275"/>
      <c r="F202" s="275"/>
      <c r="G202" s="275"/>
      <c r="H202" s="275"/>
      <c r="I202" s="275"/>
      <c r="J202" s="275"/>
      <c r="K202" s="277"/>
      <c r="L202" s="277"/>
      <c r="M202"/>
    </row>
    <row r="203" spans="1:13" x14ac:dyDescent="0.35">
      <c r="B203" t="s">
        <v>1</v>
      </c>
      <c r="C203" s="25" t="s">
        <v>375</v>
      </c>
      <c r="D203" s="275"/>
      <c r="E203" s="275"/>
      <c r="F203" s="275"/>
      <c r="G203" s="275"/>
      <c r="H203" s="275"/>
      <c r="I203" s="275"/>
      <c r="J203" s="275"/>
      <c r="K203" s="277"/>
      <c r="L203" s="277"/>
      <c r="M203"/>
    </row>
    <row r="204" spans="1:13" x14ac:dyDescent="0.35">
      <c r="B204" t="s">
        <v>3</v>
      </c>
      <c r="C204" s="228" t="s">
        <v>2</v>
      </c>
      <c r="D204" s="275"/>
      <c r="E204" s="275"/>
      <c r="F204" s="275"/>
      <c r="G204" s="275"/>
      <c r="H204" s="275"/>
      <c r="I204" s="275"/>
      <c r="J204" s="275"/>
      <c r="K204" s="277"/>
      <c r="L204" s="277"/>
      <c r="M204"/>
    </row>
    <row r="205" spans="1:13" x14ac:dyDescent="0.35">
      <c r="B205" t="s">
        <v>4</v>
      </c>
      <c r="C205" s="25" t="s">
        <v>139</v>
      </c>
      <c r="D205" s="275"/>
      <c r="E205" s="275"/>
      <c r="F205" s="275"/>
      <c r="G205" s="275"/>
      <c r="H205" s="275"/>
      <c r="I205" s="275"/>
      <c r="J205" s="275"/>
      <c r="K205" s="277"/>
      <c r="L205" s="277"/>
      <c r="M205"/>
    </row>
    <row r="206" spans="1:13" x14ac:dyDescent="0.35">
      <c r="C206" s="275"/>
      <c r="D206" s="275"/>
      <c r="E206" s="275"/>
      <c r="F206" s="275"/>
      <c r="G206" s="275"/>
      <c r="H206" s="275"/>
      <c r="I206" s="275"/>
      <c r="J206" s="275"/>
      <c r="K206" s="277"/>
      <c r="L206" s="277"/>
      <c r="M206"/>
    </row>
    <row r="207" spans="1:13" ht="15.5" x14ac:dyDescent="0.35">
      <c r="A207" s="9"/>
      <c r="B207" s="9"/>
      <c r="C207" s="386" t="s">
        <v>7</v>
      </c>
      <c r="D207" s="387"/>
      <c r="E207" s="387"/>
      <c r="F207" s="387"/>
      <c r="G207" s="387"/>
      <c r="H207" s="387"/>
      <c r="I207" s="387"/>
      <c r="J207" s="388"/>
      <c r="K207" s="391" t="s">
        <v>10</v>
      </c>
      <c r="L207" s="392"/>
      <c r="M207" s="9"/>
    </row>
    <row r="208" spans="1:13" ht="15.5" x14ac:dyDescent="0.35">
      <c r="A208" s="10" t="s">
        <v>5</v>
      </c>
      <c r="B208" s="10" t="s">
        <v>6</v>
      </c>
      <c r="C208" s="28" t="s">
        <v>8</v>
      </c>
      <c r="D208" s="386" t="s">
        <v>9</v>
      </c>
      <c r="E208" s="387"/>
      <c r="F208" s="387"/>
      <c r="G208" s="387"/>
      <c r="H208" s="387"/>
      <c r="I208" s="387"/>
      <c r="J208" s="388"/>
      <c r="K208" s="393" t="s">
        <v>11</v>
      </c>
      <c r="L208" s="394"/>
      <c r="M208" s="10" t="s">
        <v>12</v>
      </c>
    </row>
    <row r="209" spans="1:13" ht="18.5" x14ac:dyDescent="0.45">
      <c r="A209" s="19"/>
      <c r="B209" s="23"/>
      <c r="C209" s="19"/>
      <c r="D209" s="20"/>
      <c r="E209" s="21"/>
      <c r="F209" s="21"/>
      <c r="G209" s="21"/>
      <c r="H209" s="21"/>
      <c r="I209" s="21"/>
      <c r="J209" s="22"/>
      <c r="K209" s="90"/>
      <c r="L209" s="92"/>
      <c r="M209" s="19"/>
    </row>
    <row r="210" spans="1:13" x14ac:dyDescent="0.35">
      <c r="A210" s="2">
        <v>1</v>
      </c>
      <c r="B210" s="2" t="s">
        <v>15</v>
      </c>
      <c r="C210" s="6" t="s">
        <v>13</v>
      </c>
      <c r="D210" s="276" t="s">
        <v>27</v>
      </c>
      <c r="E210" s="12" t="s">
        <v>25</v>
      </c>
      <c r="F210" s="12" t="s">
        <v>202</v>
      </c>
      <c r="G210" s="12" t="s">
        <v>25</v>
      </c>
      <c r="H210" s="277" t="s">
        <v>480</v>
      </c>
      <c r="I210" s="12" t="s">
        <v>25</v>
      </c>
      <c r="J210" s="24" t="s">
        <v>548</v>
      </c>
      <c r="K210" s="276">
        <v>2</v>
      </c>
      <c r="L210" s="278" t="s">
        <v>221</v>
      </c>
      <c r="M210" s="2"/>
    </row>
    <row r="211" spans="1:13" x14ac:dyDescent="0.35">
      <c r="A211" s="2">
        <v>2</v>
      </c>
      <c r="B211" s="2" t="s">
        <v>21</v>
      </c>
      <c r="C211" s="6" t="s">
        <v>17</v>
      </c>
      <c r="D211" s="276" t="s">
        <v>33</v>
      </c>
      <c r="E211" s="12" t="s">
        <v>25</v>
      </c>
      <c r="F211" s="12" t="s">
        <v>667</v>
      </c>
      <c r="G211" s="12" t="s">
        <v>25</v>
      </c>
      <c r="H211" s="277" t="s">
        <v>480</v>
      </c>
      <c r="I211" s="12" t="s">
        <v>25</v>
      </c>
      <c r="J211" s="24" t="s">
        <v>548</v>
      </c>
      <c r="K211" s="276">
        <v>11</v>
      </c>
      <c r="L211" s="278" t="s">
        <v>221</v>
      </c>
      <c r="M211" s="2"/>
    </row>
    <row r="212" spans="1:13" x14ac:dyDescent="0.35">
      <c r="A212" s="2"/>
      <c r="B212" s="2"/>
      <c r="C212" s="79"/>
      <c r="D212" s="276"/>
      <c r="E212" s="12"/>
      <c r="F212" s="12"/>
      <c r="G212" s="12"/>
      <c r="H212" s="277"/>
      <c r="I212" s="12"/>
      <c r="J212" s="24"/>
      <c r="K212" s="276"/>
      <c r="L212" s="278"/>
      <c r="M212" s="2"/>
    </row>
    <row r="213" spans="1:13" x14ac:dyDescent="0.35">
      <c r="A213" s="2"/>
      <c r="B213" s="2"/>
      <c r="C213" s="6"/>
      <c r="D213" s="276"/>
      <c r="E213" s="12"/>
      <c r="F213" s="12"/>
      <c r="G213" s="12"/>
      <c r="H213" s="277"/>
      <c r="I213" s="12"/>
      <c r="J213" s="24"/>
      <c r="K213" s="276"/>
      <c r="L213" s="278"/>
      <c r="M213" s="2"/>
    </row>
    <row r="214" spans="1:13" x14ac:dyDescent="0.35">
      <c r="A214" s="2"/>
      <c r="B214" s="2"/>
      <c r="C214" s="6"/>
      <c r="D214" s="276"/>
      <c r="E214" s="12"/>
      <c r="F214" s="12"/>
      <c r="G214" s="12"/>
      <c r="H214" s="277"/>
      <c r="I214" s="12"/>
      <c r="J214" s="24"/>
      <c r="K214" s="276"/>
      <c r="L214" s="278"/>
      <c r="M214" s="2"/>
    </row>
    <row r="215" spans="1:13" x14ac:dyDescent="0.35">
      <c r="A215" s="2"/>
      <c r="B215" s="2"/>
      <c r="C215" s="6"/>
      <c r="D215" s="276"/>
      <c r="E215" s="12"/>
      <c r="F215" s="12"/>
      <c r="G215" s="12"/>
      <c r="H215" s="277"/>
      <c r="I215" s="12"/>
      <c r="J215" s="24"/>
      <c r="K215" s="276"/>
      <c r="L215" s="278"/>
      <c r="M215" s="2"/>
    </row>
    <row r="216" spans="1:13" x14ac:dyDescent="0.35">
      <c r="A216" s="2"/>
      <c r="B216" s="2"/>
      <c r="C216" s="6"/>
      <c r="D216" s="276"/>
      <c r="E216" s="12"/>
      <c r="F216" s="12"/>
      <c r="G216" s="12"/>
      <c r="H216" s="277"/>
      <c r="I216" s="12"/>
      <c r="J216" s="24"/>
      <c r="K216" s="276"/>
      <c r="L216" s="278"/>
      <c r="M216" s="2"/>
    </row>
    <row r="217" spans="1:13" x14ac:dyDescent="0.35">
      <c r="A217" s="2"/>
      <c r="B217" s="2"/>
      <c r="C217" s="6"/>
      <c r="D217" s="276"/>
      <c r="E217" s="12"/>
      <c r="F217" s="12"/>
      <c r="G217" s="12"/>
      <c r="H217" s="277"/>
      <c r="I217" s="12"/>
      <c r="J217" s="24"/>
      <c r="K217" s="276"/>
      <c r="L217" s="278"/>
      <c r="M217" s="2"/>
    </row>
    <row r="218" spans="1:13" x14ac:dyDescent="0.35">
      <c r="A218" s="2"/>
      <c r="B218" s="2"/>
      <c r="C218" s="6"/>
      <c r="D218" s="276"/>
      <c r="E218" s="12"/>
      <c r="F218" s="12"/>
      <c r="G218" s="12"/>
      <c r="H218" s="277"/>
      <c r="I218" s="12"/>
      <c r="J218" s="24"/>
      <c r="K218" s="276"/>
      <c r="L218" s="278"/>
      <c r="M218" s="2"/>
    </row>
    <row r="219" spans="1:13" x14ac:dyDescent="0.35">
      <c r="A219" s="2"/>
      <c r="B219" s="2"/>
      <c r="C219" s="6"/>
      <c r="D219" s="276"/>
      <c r="E219" s="12"/>
      <c r="F219" s="12"/>
      <c r="G219" s="12"/>
      <c r="H219" s="277"/>
      <c r="I219" s="12"/>
      <c r="J219" s="24"/>
      <c r="K219" s="276"/>
      <c r="L219" s="278"/>
      <c r="M219" s="2"/>
    </row>
    <row r="220" spans="1:13" x14ac:dyDescent="0.35">
      <c r="A220" s="2"/>
      <c r="B220" s="2"/>
      <c r="C220" s="6"/>
      <c r="D220" s="276"/>
      <c r="E220" s="12"/>
      <c r="F220" s="12"/>
      <c r="G220" s="12"/>
      <c r="H220" s="277"/>
      <c r="I220" s="12"/>
      <c r="J220" s="24"/>
      <c r="K220" s="276"/>
      <c r="L220" s="278"/>
      <c r="M220" s="2"/>
    </row>
    <row r="221" spans="1:13" x14ac:dyDescent="0.35">
      <c r="A221" s="2"/>
      <c r="B221" s="2"/>
      <c r="C221" s="6"/>
      <c r="D221" s="276"/>
      <c r="E221" s="12"/>
      <c r="F221" s="12"/>
      <c r="G221" s="12"/>
      <c r="H221" s="277"/>
      <c r="I221" s="12"/>
      <c r="J221" s="24"/>
      <c r="K221" s="276"/>
      <c r="L221" s="278"/>
      <c r="M221" s="2"/>
    </row>
    <row r="222" spans="1:13" x14ac:dyDescent="0.35">
      <c r="A222" s="2"/>
      <c r="B222" s="2"/>
      <c r="C222" s="6"/>
      <c r="D222" s="276"/>
      <c r="E222" s="12"/>
      <c r="F222" s="12"/>
      <c r="G222" s="12"/>
      <c r="H222" s="277"/>
      <c r="I222" s="12"/>
      <c r="J222" s="24"/>
      <c r="K222" s="276"/>
      <c r="L222" s="278"/>
      <c r="M222" s="2"/>
    </row>
    <row r="223" spans="1:13" x14ac:dyDescent="0.35">
      <c r="A223" s="2"/>
      <c r="B223" s="2"/>
      <c r="C223" s="6"/>
      <c r="D223" s="276"/>
      <c r="E223" s="12"/>
      <c r="F223" s="12"/>
      <c r="G223" s="12"/>
      <c r="H223" s="277"/>
      <c r="I223" s="12"/>
      <c r="J223" s="24"/>
      <c r="K223" s="276"/>
      <c r="L223" s="278"/>
      <c r="M223" s="2"/>
    </row>
    <row r="224" spans="1:13" x14ac:dyDescent="0.35">
      <c r="A224" s="2"/>
      <c r="B224" s="2"/>
      <c r="C224" s="79"/>
      <c r="D224" s="276"/>
      <c r="E224" s="12"/>
      <c r="F224" s="12"/>
      <c r="G224" s="12"/>
      <c r="H224" s="277"/>
      <c r="I224" s="12"/>
      <c r="J224" s="24"/>
      <c r="K224" s="276"/>
      <c r="L224" s="278"/>
      <c r="M224" s="2"/>
    </row>
    <row r="225" spans="1:13" x14ac:dyDescent="0.35">
      <c r="A225" s="2"/>
      <c r="B225" s="2"/>
      <c r="C225" s="6"/>
      <c r="D225" s="276"/>
      <c r="E225" s="12"/>
      <c r="F225" s="12"/>
      <c r="G225" s="12"/>
      <c r="H225" s="277"/>
      <c r="I225" s="12"/>
      <c r="J225" s="24"/>
      <c r="K225" s="276"/>
      <c r="L225" s="278"/>
      <c r="M225" s="2"/>
    </row>
    <row r="226" spans="1:13" x14ac:dyDescent="0.35">
      <c r="A226" s="2"/>
      <c r="B226" s="2"/>
      <c r="C226" s="6"/>
      <c r="D226" s="276"/>
      <c r="E226" s="12"/>
      <c r="F226" s="12"/>
      <c r="G226" s="12"/>
      <c r="H226" s="277"/>
      <c r="I226" s="12"/>
      <c r="J226" s="24"/>
      <c r="K226" s="276"/>
      <c r="L226" s="278"/>
      <c r="M226" s="2"/>
    </row>
    <row r="227" spans="1:13" x14ac:dyDescent="0.35">
      <c r="A227" s="2"/>
      <c r="B227" s="2"/>
      <c r="C227" s="6"/>
      <c r="D227" s="276"/>
      <c r="E227" s="12"/>
      <c r="F227" s="12"/>
      <c r="G227" s="12"/>
      <c r="H227" s="277"/>
      <c r="I227" s="12"/>
      <c r="J227" s="24"/>
      <c r="K227" s="276"/>
      <c r="L227" s="278"/>
      <c r="M227" s="2"/>
    </row>
    <row r="228" spans="1:13" x14ac:dyDescent="0.35">
      <c r="A228" s="2"/>
      <c r="B228" s="2"/>
      <c r="C228" s="79"/>
      <c r="D228" s="276"/>
      <c r="E228" s="12"/>
      <c r="F228" s="12"/>
      <c r="G228" s="12"/>
      <c r="H228" s="277"/>
      <c r="I228" s="12"/>
      <c r="J228" s="24"/>
      <c r="K228" s="276"/>
      <c r="L228" s="278"/>
      <c r="M228" s="2"/>
    </row>
    <row r="229" spans="1:13" x14ac:dyDescent="0.35">
      <c r="A229" s="2"/>
      <c r="B229" s="2"/>
      <c r="C229" s="79"/>
      <c r="D229" s="276"/>
      <c r="E229" s="12"/>
      <c r="F229" s="12"/>
      <c r="G229" s="12"/>
      <c r="H229" s="277"/>
      <c r="I229" s="12"/>
      <c r="J229" s="24"/>
      <c r="K229" s="276"/>
      <c r="L229" s="278"/>
      <c r="M229" s="2"/>
    </row>
    <row r="230" spans="1:13" x14ac:dyDescent="0.35">
      <c r="A230" s="3"/>
      <c r="B230" s="3"/>
      <c r="C230" s="279"/>
      <c r="D230" s="16"/>
      <c r="E230" s="17"/>
      <c r="F230" s="17"/>
      <c r="G230" s="17"/>
      <c r="H230" s="17"/>
      <c r="I230" s="17"/>
      <c r="J230" s="18"/>
      <c r="K230" s="16"/>
      <c r="L230" s="18"/>
      <c r="M230" s="3"/>
    </row>
    <row r="231" spans="1:13" x14ac:dyDescent="0.35">
      <c r="C231" s="275"/>
      <c r="D231" s="275"/>
      <c r="E231" s="275"/>
      <c r="F231" s="390" t="s">
        <v>549</v>
      </c>
      <c r="G231" s="390"/>
      <c r="H231" s="390"/>
      <c r="I231" s="390"/>
      <c r="J231" s="390"/>
      <c r="K231" s="390"/>
      <c r="L231" s="390"/>
      <c r="M231" s="390"/>
    </row>
    <row r="232" spans="1:13" x14ac:dyDescent="0.35">
      <c r="A232" s="389" t="s">
        <v>333</v>
      </c>
      <c r="B232" s="389"/>
      <c r="C232" s="389"/>
      <c r="D232" s="389"/>
      <c r="E232" s="275"/>
      <c r="F232" s="389"/>
      <c r="G232" s="389"/>
      <c r="H232" s="389"/>
      <c r="I232" s="389"/>
      <c r="J232" s="389"/>
      <c r="K232" s="389"/>
      <c r="L232" s="389"/>
      <c r="M232" s="389"/>
    </row>
    <row r="233" spans="1:13" x14ac:dyDescent="0.35">
      <c r="A233" s="389" t="s">
        <v>451</v>
      </c>
      <c r="B233" s="389"/>
      <c r="C233" s="389"/>
      <c r="D233" s="389"/>
      <c r="E233" s="275"/>
      <c r="F233" s="389" t="s">
        <v>452</v>
      </c>
      <c r="G233" s="389"/>
      <c r="H233" s="389"/>
      <c r="I233" s="389"/>
      <c r="J233" s="389"/>
      <c r="K233" s="389"/>
      <c r="L233" s="389"/>
      <c r="M233" s="389"/>
    </row>
    <row r="234" spans="1:13" x14ac:dyDescent="0.35">
      <c r="A234" s="389"/>
      <c r="B234" s="389"/>
      <c r="C234" s="389"/>
      <c r="D234" s="389"/>
      <c r="E234" s="275"/>
      <c r="F234" s="275"/>
      <c r="G234" s="275"/>
      <c r="H234" s="275"/>
      <c r="I234" s="275"/>
      <c r="J234" s="275"/>
      <c r="K234" s="277"/>
      <c r="L234" s="277"/>
    </row>
    <row r="235" spans="1:13" x14ac:dyDescent="0.35">
      <c r="C235" s="275"/>
      <c r="D235" s="275"/>
      <c r="E235" s="275"/>
      <c r="F235" s="275"/>
      <c r="G235" s="275"/>
      <c r="H235" s="275"/>
      <c r="I235" s="275"/>
      <c r="J235" s="275"/>
      <c r="K235" s="277"/>
      <c r="L235" s="277"/>
    </row>
    <row r="236" spans="1:13" x14ac:dyDescent="0.35">
      <c r="A236" s="395" t="s">
        <v>360</v>
      </c>
      <c r="B236" s="395"/>
      <c r="C236" s="395"/>
      <c r="D236" s="395"/>
      <c r="E236" s="275"/>
      <c r="F236" s="395" t="s">
        <v>90</v>
      </c>
      <c r="G236" s="395"/>
      <c r="H236" s="395"/>
      <c r="I236" s="395"/>
      <c r="J236" s="395"/>
      <c r="K236" s="395"/>
      <c r="L236" s="395"/>
      <c r="M236" s="395"/>
    </row>
    <row r="237" spans="1:13" x14ac:dyDescent="0.35">
      <c r="A237" s="389" t="s">
        <v>588</v>
      </c>
      <c r="B237" s="389"/>
      <c r="C237" s="389"/>
      <c r="D237" s="389"/>
      <c r="E237" s="275"/>
      <c r="F237" s="389" t="s">
        <v>460</v>
      </c>
      <c r="G237" s="389"/>
      <c r="H237" s="389"/>
      <c r="I237" s="389"/>
      <c r="J237" s="389"/>
      <c r="K237" s="389"/>
      <c r="L237" s="389"/>
      <c r="M237" s="389"/>
    </row>
    <row r="238" spans="1:13" x14ac:dyDescent="0.35">
      <c r="C238" s="275"/>
      <c r="D238" s="275"/>
      <c r="E238" s="275"/>
      <c r="F238" s="275"/>
      <c r="G238" s="275"/>
      <c r="H238" s="275"/>
      <c r="I238" s="275"/>
      <c r="J238" s="275"/>
      <c r="K238" s="277"/>
      <c r="L238" s="277"/>
    </row>
    <row r="239" spans="1:13" x14ac:dyDescent="0.35">
      <c r="A239" s="389" t="s">
        <v>51</v>
      </c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</row>
    <row r="240" spans="1:13" x14ac:dyDescent="0.35">
      <c r="A240" s="389" t="s">
        <v>453</v>
      </c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</row>
    <row r="241" spans="1:13" x14ac:dyDescent="0.35">
      <c r="C241" s="275"/>
      <c r="D241" s="275"/>
      <c r="E241" s="275"/>
      <c r="F241" s="275"/>
      <c r="G241" s="275"/>
      <c r="H241" s="275"/>
      <c r="I241" s="275"/>
      <c r="J241" s="275"/>
      <c r="K241" s="277"/>
      <c r="L241" s="277"/>
    </row>
    <row r="242" spans="1:13" x14ac:dyDescent="0.35">
      <c r="C242" s="275"/>
      <c r="D242" s="275"/>
      <c r="E242" s="275"/>
      <c r="F242" s="275"/>
      <c r="G242" s="275"/>
      <c r="H242" s="275"/>
      <c r="I242" s="275"/>
      <c r="J242" s="275"/>
      <c r="K242" s="277"/>
      <c r="L242" s="277"/>
    </row>
    <row r="243" spans="1:13" x14ac:dyDescent="0.35">
      <c r="A243" s="395" t="s">
        <v>454</v>
      </c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</row>
    <row r="244" spans="1:13" x14ac:dyDescent="0.35">
      <c r="A244" s="389" t="s">
        <v>455</v>
      </c>
      <c r="B244" s="389"/>
      <c r="C244" s="389"/>
      <c r="D244" s="389"/>
      <c r="E244" s="389"/>
      <c r="F244" s="389"/>
      <c r="G244" s="389"/>
      <c r="H244" s="389"/>
      <c r="I244" s="389"/>
      <c r="J244" s="389"/>
      <c r="K244" s="389"/>
      <c r="L244" s="389"/>
      <c r="M244" s="389"/>
    </row>
    <row r="245" spans="1:13" x14ac:dyDescent="0.35">
      <c r="M245"/>
    </row>
  </sheetData>
  <mergeCells count="95">
    <mergeCell ref="A239:M239"/>
    <mergeCell ref="A240:M240"/>
    <mergeCell ref="A243:M243"/>
    <mergeCell ref="A244:M244"/>
    <mergeCell ref="A234:D234"/>
    <mergeCell ref="A236:D236"/>
    <mergeCell ref="F236:M236"/>
    <mergeCell ref="A237:D237"/>
    <mergeCell ref="F237:M237"/>
    <mergeCell ref="F231:M231"/>
    <mergeCell ref="A232:D232"/>
    <mergeCell ref="F232:M232"/>
    <mergeCell ref="A233:D233"/>
    <mergeCell ref="F233:M233"/>
    <mergeCell ref="A201:M201"/>
    <mergeCell ref="C207:J207"/>
    <mergeCell ref="K207:L207"/>
    <mergeCell ref="D208:J208"/>
    <mergeCell ref="K208:L208"/>
    <mergeCell ref="A36:D36"/>
    <mergeCell ref="F36:M36"/>
    <mergeCell ref="A5:M5"/>
    <mergeCell ref="C11:J11"/>
    <mergeCell ref="K11:L11"/>
    <mergeCell ref="D12:J12"/>
    <mergeCell ref="K12:L12"/>
    <mergeCell ref="F31:M31"/>
    <mergeCell ref="A32:D32"/>
    <mergeCell ref="F32:M32"/>
    <mergeCell ref="A33:D33"/>
    <mergeCell ref="F33:M33"/>
    <mergeCell ref="A34:D34"/>
    <mergeCell ref="F84:M84"/>
    <mergeCell ref="A37:D37"/>
    <mergeCell ref="F37:M37"/>
    <mergeCell ref="A39:M39"/>
    <mergeCell ref="A40:M40"/>
    <mergeCell ref="A43:M43"/>
    <mergeCell ref="A44:M44"/>
    <mergeCell ref="A54:M54"/>
    <mergeCell ref="C60:J60"/>
    <mergeCell ref="K60:L60"/>
    <mergeCell ref="D61:J61"/>
    <mergeCell ref="K61:L61"/>
    <mergeCell ref="A97:M97"/>
    <mergeCell ref="A85:D85"/>
    <mergeCell ref="F85:M85"/>
    <mergeCell ref="A86:D86"/>
    <mergeCell ref="F86:M86"/>
    <mergeCell ref="A87:D87"/>
    <mergeCell ref="A89:D89"/>
    <mergeCell ref="F89:M89"/>
    <mergeCell ref="A90:D90"/>
    <mergeCell ref="F90:M90"/>
    <mergeCell ref="A92:M92"/>
    <mergeCell ref="A93:M93"/>
    <mergeCell ref="A96:M96"/>
    <mergeCell ref="A131:D131"/>
    <mergeCell ref="F131:M131"/>
    <mergeCell ref="A103:M103"/>
    <mergeCell ref="C109:J109"/>
    <mergeCell ref="K109:L109"/>
    <mergeCell ref="D110:J110"/>
    <mergeCell ref="K110:L110"/>
    <mergeCell ref="F126:M126"/>
    <mergeCell ref="A127:D127"/>
    <mergeCell ref="F127:M127"/>
    <mergeCell ref="A128:D128"/>
    <mergeCell ref="F128:M128"/>
    <mergeCell ref="A129:D129"/>
    <mergeCell ref="F182:M182"/>
    <mergeCell ref="A132:D132"/>
    <mergeCell ref="F132:M132"/>
    <mergeCell ref="A134:M134"/>
    <mergeCell ref="A135:M135"/>
    <mergeCell ref="A138:M138"/>
    <mergeCell ref="A139:M139"/>
    <mergeCell ref="A152:M152"/>
    <mergeCell ref="C158:J158"/>
    <mergeCell ref="K158:L158"/>
    <mergeCell ref="D159:J159"/>
    <mergeCell ref="K159:L159"/>
    <mergeCell ref="A195:M195"/>
    <mergeCell ref="A183:D183"/>
    <mergeCell ref="F183:M183"/>
    <mergeCell ref="A184:D184"/>
    <mergeCell ref="F184:M184"/>
    <mergeCell ref="A185:D185"/>
    <mergeCell ref="A187:D187"/>
    <mergeCell ref="F187:M187"/>
    <mergeCell ref="A188:D188"/>
    <mergeCell ref="F188:M188"/>
    <mergeCell ref="A190:M190"/>
    <mergeCell ref="A191:M191"/>
    <mergeCell ref="A194:M194"/>
  </mergeCells>
  <pageMargins left="0.2" right="0.19" top="0.4" bottom="0.3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view="pageLayout" topLeftCell="A58" workbookViewId="0">
      <selection activeCell="J58" sqref="J58"/>
    </sheetView>
  </sheetViews>
  <sheetFormatPr defaultRowHeight="14.5" x14ac:dyDescent="0.35"/>
  <cols>
    <col min="1" max="1" width="4.1796875" bestFit="1" customWidth="1"/>
    <col min="2" max="2" width="23.54296875" bestFit="1" customWidth="1"/>
    <col min="3" max="3" width="14.7265625" customWidth="1"/>
    <col min="4" max="4" width="4.26953125" bestFit="1" customWidth="1"/>
    <col min="5" max="5" width="1.81640625" bestFit="1" customWidth="1"/>
    <col min="7" max="7" width="1.81640625" bestFit="1" customWidth="1"/>
    <col min="9" max="9" width="1.81640625" bestFit="1" customWidth="1"/>
    <col min="11" max="11" width="3.81640625" customWidth="1"/>
  </cols>
  <sheetData>
    <row r="1" spans="1:13" x14ac:dyDescent="0.35">
      <c r="C1" s="257"/>
      <c r="D1" s="257"/>
      <c r="E1" s="257"/>
      <c r="F1" s="257"/>
      <c r="G1" s="257"/>
      <c r="H1" s="257"/>
      <c r="I1" s="257"/>
      <c r="J1" s="257"/>
      <c r="K1" s="257"/>
      <c r="L1" s="257"/>
    </row>
    <row r="2" spans="1:13" x14ac:dyDescent="0.35"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3" x14ac:dyDescent="0.35">
      <c r="C3" s="257"/>
      <c r="D3" s="257"/>
      <c r="E3" s="257"/>
      <c r="F3" s="257"/>
      <c r="G3" s="257"/>
      <c r="H3" s="257"/>
      <c r="I3" s="257"/>
      <c r="J3" s="257"/>
      <c r="K3" s="257"/>
      <c r="L3" s="257"/>
    </row>
    <row r="4" spans="1:13" x14ac:dyDescent="0.35">
      <c r="C4" s="257"/>
      <c r="D4" s="257"/>
      <c r="E4" s="257"/>
      <c r="F4" s="257"/>
      <c r="G4" s="257"/>
      <c r="H4" s="257"/>
      <c r="I4" s="257"/>
      <c r="J4" s="257"/>
      <c r="K4" s="257"/>
      <c r="L4" s="257"/>
    </row>
    <row r="5" spans="1:13" ht="23.5" x14ac:dyDescent="0.55000000000000004">
      <c r="A5" s="385" t="s">
        <v>0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</row>
    <row r="6" spans="1:13" x14ac:dyDescent="0.35">
      <c r="C6" s="257"/>
      <c r="D6" s="257"/>
      <c r="E6" s="257"/>
      <c r="F6" s="257"/>
      <c r="G6" s="257"/>
      <c r="H6" s="257"/>
      <c r="I6" s="257"/>
      <c r="J6" s="257"/>
      <c r="K6" s="257"/>
      <c r="L6" s="257"/>
    </row>
    <row r="7" spans="1:13" x14ac:dyDescent="0.35">
      <c r="B7" t="s">
        <v>1</v>
      </c>
      <c r="C7" s="25" t="s">
        <v>113</v>
      </c>
      <c r="D7" s="257"/>
      <c r="E7" s="257"/>
      <c r="F7" s="257"/>
      <c r="G7" s="257"/>
      <c r="H7" s="257"/>
      <c r="I7" s="257"/>
      <c r="J7" s="257"/>
      <c r="K7" s="257"/>
      <c r="L7" s="257"/>
    </row>
    <row r="8" spans="1:13" x14ac:dyDescent="0.35">
      <c r="B8" t="s">
        <v>3</v>
      </c>
      <c r="C8" s="228" t="s">
        <v>2</v>
      </c>
      <c r="D8" s="257"/>
      <c r="E8" s="257"/>
      <c r="F8" s="257"/>
      <c r="G8" s="257"/>
      <c r="H8" s="257"/>
      <c r="I8" s="257"/>
      <c r="J8" s="257"/>
      <c r="K8" s="257"/>
      <c r="L8" s="257"/>
    </row>
    <row r="9" spans="1:13" x14ac:dyDescent="0.35">
      <c r="B9" t="s">
        <v>4</v>
      </c>
      <c r="C9" s="228" t="s">
        <v>2</v>
      </c>
      <c r="D9" s="257"/>
      <c r="E9" s="257"/>
      <c r="F9" s="257"/>
      <c r="G9" s="257"/>
      <c r="H9" s="257"/>
      <c r="I9" s="257"/>
      <c r="J9" s="257"/>
      <c r="K9" s="257"/>
      <c r="L9" s="257"/>
    </row>
    <row r="10" spans="1:13" x14ac:dyDescent="0.35">
      <c r="C10" s="257"/>
      <c r="D10" s="257"/>
      <c r="E10" s="257"/>
      <c r="F10" s="257"/>
      <c r="G10" s="257"/>
      <c r="H10" s="257"/>
      <c r="I10" s="257"/>
      <c r="J10" s="257"/>
      <c r="K10" s="257"/>
      <c r="L10" s="257"/>
    </row>
    <row r="11" spans="1:13" ht="15.5" x14ac:dyDescent="0.35">
      <c r="A11" s="9"/>
      <c r="B11" s="9"/>
      <c r="C11" s="386" t="s">
        <v>7</v>
      </c>
      <c r="D11" s="387"/>
      <c r="E11" s="387"/>
      <c r="F11" s="387"/>
      <c r="G11" s="387"/>
      <c r="H11" s="387"/>
      <c r="I11" s="387"/>
      <c r="J11" s="388"/>
      <c r="K11" s="391" t="s">
        <v>10</v>
      </c>
      <c r="L11" s="392"/>
      <c r="M11" s="9"/>
    </row>
    <row r="12" spans="1:13" ht="15.5" x14ac:dyDescent="0.35">
      <c r="A12" s="10" t="s">
        <v>5</v>
      </c>
      <c r="B12" s="10" t="s">
        <v>6</v>
      </c>
      <c r="C12" s="10" t="s">
        <v>8</v>
      </c>
      <c r="D12" s="386" t="s">
        <v>9</v>
      </c>
      <c r="E12" s="387"/>
      <c r="F12" s="387"/>
      <c r="G12" s="387"/>
      <c r="H12" s="387"/>
      <c r="I12" s="387"/>
      <c r="J12" s="388"/>
      <c r="K12" s="393" t="s">
        <v>11</v>
      </c>
      <c r="L12" s="394"/>
      <c r="M12" s="10" t="s">
        <v>12</v>
      </c>
    </row>
    <row r="13" spans="1:13" ht="18.5" x14ac:dyDescent="0.45">
      <c r="A13" s="19"/>
      <c r="B13" s="23" t="s">
        <v>114</v>
      </c>
      <c r="C13" s="19"/>
      <c r="D13" s="20"/>
      <c r="E13" s="21"/>
      <c r="F13" s="21"/>
      <c r="G13" s="21"/>
      <c r="H13" s="21"/>
      <c r="I13" s="21"/>
      <c r="J13" s="22"/>
      <c r="K13" s="20"/>
      <c r="L13" s="22"/>
      <c r="M13" s="19"/>
    </row>
    <row r="14" spans="1:13" x14ac:dyDescent="0.35">
      <c r="A14" s="2">
        <v>1</v>
      </c>
      <c r="B14" s="2" t="s">
        <v>115</v>
      </c>
      <c r="C14" s="6" t="s">
        <v>13</v>
      </c>
      <c r="D14" s="258" t="s">
        <v>23</v>
      </c>
      <c r="E14" s="12" t="s">
        <v>25</v>
      </c>
      <c r="F14" s="12" t="s">
        <v>26</v>
      </c>
      <c r="G14" s="12" t="s">
        <v>25</v>
      </c>
      <c r="H14" s="259" t="s">
        <v>60</v>
      </c>
      <c r="I14" s="12" t="s">
        <v>25</v>
      </c>
      <c r="J14" s="24" t="s">
        <v>548</v>
      </c>
      <c r="K14" s="258">
        <v>1</v>
      </c>
      <c r="L14" s="110" t="s">
        <v>221</v>
      </c>
      <c r="M14" s="2"/>
    </row>
    <row r="15" spans="1:13" x14ac:dyDescent="0.35">
      <c r="A15" s="2">
        <v>2</v>
      </c>
      <c r="B15" s="2" t="s">
        <v>15</v>
      </c>
      <c r="C15" s="6" t="s">
        <v>13</v>
      </c>
      <c r="D15" s="324" t="s">
        <v>27</v>
      </c>
      <c r="E15" s="12" t="s">
        <v>25</v>
      </c>
      <c r="F15" s="12" t="s">
        <v>26</v>
      </c>
      <c r="G15" s="12" t="s">
        <v>25</v>
      </c>
      <c r="H15" s="259" t="s">
        <v>60</v>
      </c>
      <c r="I15" s="12" t="s">
        <v>25</v>
      </c>
      <c r="J15" s="24" t="s">
        <v>548</v>
      </c>
      <c r="K15" s="258">
        <v>1</v>
      </c>
      <c r="L15" s="110" t="s">
        <v>221</v>
      </c>
      <c r="M15" s="2"/>
    </row>
    <row r="16" spans="1:13" x14ac:dyDescent="0.35">
      <c r="A16" s="2">
        <v>3</v>
      </c>
      <c r="B16" s="2" t="s">
        <v>116</v>
      </c>
      <c r="C16" s="6"/>
      <c r="D16" s="258" t="s">
        <v>28</v>
      </c>
      <c r="E16" s="12" t="s">
        <v>25</v>
      </c>
      <c r="F16" s="12" t="s">
        <v>26</v>
      </c>
      <c r="G16" s="12" t="s">
        <v>25</v>
      </c>
      <c r="H16" s="259" t="s">
        <v>60</v>
      </c>
      <c r="I16" s="12" t="s">
        <v>25</v>
      </c>
      <c r="J16" s="24" t="s">
        <v>548</v>
      </c>
      <c r="K16" s="258">
        <v>1</v>
      </c>
      <c r="L16" s="110" t="s">
        <v>221</v>
      </c>
      <c r="M16" s="2"/>
    </row>
    <row r="17" spans="1:13" x14ac:dyDescent="0.35">
      <c r="A17" s="2">
        <v>4</v>
      </c>
      <c r="B17" s="2" t="s">
        <v>54</v>
      </c>
      <c r="C17" s="6" t="s">
        <v>13</v>
      </c>
      <c r="D17" s="258" t="s">
        <v>29</v>
      </c>
      <c r="E17" s="12" t="s">
        <v>25</v>
      </c>
      <c r="F17" s="12" t="s">
        <v>26</v>
      </c>
      <c r="G17" s="12" t="s">
        <v>25</v>
      </c>
      <c r="H17" s="259" t="s">
        <v>60</v>
      </c>
      <c r="I17" s="12" t="s">
        <v>25</v>
      </c>
      <c r="J17" s="24" t="s">
        <v>548</v>
      </c>
      <c r="K17" s="258">
        <v>1</v>
      </c>
      <c r="L17" s="110" t="s">
        <v>221</v>
      </c>
      <c r="M17" s="2"/>
    </row>
    <row r="18" spans="1:13" x14ac:dyDescent="0.35">
      <c r="A18" s="2">
        <v>5</v>
      </c>
      <c r="B18" s="2" t="s">
        <v>22</v>
      </c>
      <c r="C18" s="6" t="s">
        <v>17</v>
      </c>
      <c r="D18" s="324" t="s">
        <v>34</v>
      </c>
      <c r="E18" s="12" t="s">
        <v>25</v>
      </c>
      <c r="F18" s="325" t="s">
        <v>31</v>
      </c>
      <c r="G18" s="12" t="s">
        <v>25</v>
      </c>
      <c r="H18" s="259" t="s">
        <v>60</v>
      </c>
      <c r="I18" s="12" t="s">
        <v>25</v>
      </c>
      <c r="J18" s="24" t="s">
        <v>548</v>
      </c>
      <c r="K18" s="258">
        <v>2</v>
      </c>
      <c r="L18" s="110" t="s">
        <v>221</v>
      </c>
      <c r="M18" s="2"/>
    </row>
    <row r="19" spans="1:13" x14ac:dyDescent="0.35">
      <c r="A19" s="2">
        <v>6</v>
      </c>
      <c r="B19" s="2" t="s">
        <v>21</v>
      </c>
      <c r="C19" s="6" t="s">
        <v>17</v>
      </c>
      <c r="D19" s="324" t="s">
        <v>33</v>
      </c>
      <c r="E19" s="12" t="s">
        <v>25</v>
      </c>
      <c r="F19" s="325" t="s">
        <v>146</v>
      </c>
      <c r="G19" s="12" t="s">
        <v>25</v>
      </c>
      <c r="H19" s="259" t="s">
        <v>60</v>
      </c>
      <c r="I19" s="12" t="s">
        <v>25</v>
      </c>
      <c r="J19" s="24" t="s">
        <v>548</v>
      </c>
      <c r="K19" s="258">
        <v>5</v>
      </c>
      <c r="L19" s="110" t="s">
        <v>221</v>
      </c>
      <c r="M19" s="2"/>
    </row>
    <row r="20" spans="1:13" x14ac:dyDescent="0.35">
      <c r="A20" s="2">
        <v>7</v>
      </c>
      <c r="B20" s="2" t="s">
        <v>57</v>
      </c>
      <c r="C20" s="6" t="s">
        <v>36</v>
      </c>
      <c r="D20" s="258" t="s">
        <v>58</v>
      </c>
      <c r="E20" s="12" t="s">
        <v>25</v>
      </c>
      <c r="F20" s="12" t="s">
        <v>26</v>
      </c>
      <c r="G20" s="12" t="s">
        <v>25</v>
      </c>
      <c r="H20" s="259" t="s">
        <v>60</v>
      </c>
      <c r="I20" s="12" t="s">
        <v>25</v>
      </c>
      <c r="J20" s="24" t="s">
        <v>548</v>
      </c>
      <c r="K20" s="258">
        <v>1</v>
      </c>
      <c r="L20" s="110" t="s">
        <v>221</v>
      </c>
      <c r="M20" s="2"/>
    </row>
    <row r="21" spans="1:13" x14ac:dyDescent="0.35">
      <c r="A21" s="2">
        <v>8</v>
      </c>
      <c r="B21" s="2" t="s">
        <v>370</v>
      </c>
      <c r="C21" s="6" t="s">
        <v>13</v>
      </c>
      <c r="D21" s="258" t="s">
        <v>73</v>
      </c>
      <c r="E21" s="12" t="s">
        <v>25</v>
      </c>
      <c r="F21" s="12" t="s">
        <v>26</v>
      </c>
      <c r="G21" s="12" t="s">
        <v>25</v>
      </c>
      <c r="H21" s="259" t="s">
        <v>60</v>
      </c>
      <c r="I21" s="12" t="s">
        <v>25</v>
      </c>
      <c r="J21" s="24" t="s">
        <v>548</v>
      </c>
      <c r="K21" s="258">
        <v>1</v>
      </c>
      <c r="L21" s="110" t="s">
        <v>221</v>
      </c>
      <c r="M21" s="2"/>
    </row>
    <row r="22" spans="1:13" x14ac:dyDescent="0.35">
      <c r="A22" s="2">
        <v>9</v>
      </c>
      <c r="B22" s="2" t="s">
        <v>340</v>
      </c>
      <c r="C22" s="6" t="s">
        <v>36</v>
      </c>
      <c r="D22" s="324" t="s">
        <v>183</v>
      </c>
      <c r="E22" s="12" t="s">
        <v>25</v>
      </c>
      <c r="F22" s="12" t="s">
        <v>26</v>
      </c>
      <c r="G22" s="12" t="s">
        <v>25</v>
      </c>
      <c r="H22" s="325" t="s">
        <v>60</v>
      </c>
      <c r="I22" s="12" t="s">
        <v>25</v>
      </c>
      <c r="J22" s="24" t="s">
        <v>548</v>
      </c>
      <c r="K22" s="324">
        <v>1</v>
      </c>
      <c r="L22" s="110" t="s">
        <v>221</v>
      </c>
      <c r="M22" s="2"/>
    </row>
    <row r="23" spans="1:13" x14ac:dyDescent="0.35">
      <c r="A23" s="2">
        <v>10</v>
      </c>
      <c r="B23" s="2" t="s">
        <v>481</v>
      </c>
      <c r="C23" s="6" t="s">
        <v>38</v>
      </c>
      <c r="D23" s="258" t="s">
        <v>39</v>
      </c>
      <c r="E23" s="12" t="s">
        <v>25</v>
      </c>
      <c r="F23" s="12" t="s">
        <v>26</v>
      </c>
      <c r="G23" s="12" t="s">
        <v>25</v>
      </c>
      <c r="H23" s="259" t="s">
        <v>60</v>
      </c>
      <c r="I23" s="12" t="s">
        <v>25</v>
      </c>
      <c r="J23" s="24" t="s">
        <v>548</v>
      </c>
      <c r="K23" s="258">
        <v>1</v>
      </c>
      <c r="L23" s="110" t="s">
        <v>221</v>
      </c>
      <c r="M23" s="2"/>
    </row>
    <row r="24" spans="1:13" x14ac:dyDescent="0.35">
      <c r="A24" s="2">
        <v>11</v>
      </c>
      <c r="B24" s="2" t="s">
        <v>40</v>
      </c>
      <c r="C24" s="6"/>
      <c r="D24" s="258" t="s">
        <v>41</v>
      </c>
      <c r="E24" s="12" t="s">
        <v>25</v>
      </c>
      <c r="F24" s="12" t="s">
        <v>26</v>
      </c>
      <c r="G24" s="12" t="s">
        <v>25</v>
      </c>
      <c r="H24" s="259" t="s">
        <v>60</v>
      </c>
      <c r="I24" s="12" t="s">
        <v>25</v>
      </c>
      <c r="J24" s="24" t="s">
        <v>548</v>
      </c>
      <c r="K24" s="258">
        <v>1</v>
      </c>
      <c r="L24" s="110" t="s">
        <v>221</v>
      </c>
      <c r="M24" s="2"/>
    </row>
    <row r="25" spans="1:13" x14ac:dyDescent="0.35">
      <c r="A25" s="2">
        <v>12</v>
      </c>
      <c r="B25" s="2" t="s">
        <v>47</v>
      </c>
      <c r="C25" s="6" t="s">
        <v>112</v>
      </c>
      <c r="D25" s="258" t="s">
        <v>48</v>
      </c>
      <c r="E25" s="12" t="s">
        <v>25</v>
      </c>
      <c r="F25" s="12" t="s">
        <v>26</v>
      </c>
      <c r="G25" s="12" t="s">
        <v>25</v>
      </c>
      <c r="H25" s="259" t="s">
        <v>60</v>
      </c>
      <c r="I25" s="12" t="s">
        <v>25</v>
      </c>
      <c r="J25" s="24" t="s">
        <v>548</v>
      </c>
      <c r="K25" s="258">
        <v>1</v>
      </c>
      <c r="L25" s="110" t="s">
        <v>221</v>
      </c>
      <c r="M25" s="2"/>
    </row>
    <row r="26" spans="1:13" x14ac:dyDescent="0.35">
      <c r="A26" s="2">
        <v>13</v>
      </c>
      <c r="B26" s="2" t="s">
        <v>380</v>
      </c>
      <c r="C26" s="6" t="s">
        <v>112</v>
      </c>
      <c r="D26" s="324" t="s">
        <v>381</v>
      </c>
      <c r="E26" s="12" t="s">
        <v>25</v>
      </c>
      <c r="F26" s="12" t="s">
        <v>26</v>
      </c>
      <c r="G26" s="12" t="s">
        <v>25</v>
      </c>
      <c r="H26" s="325" t="s">
        <v>60</v>
      </c>
      <c r="I26" s="12" t="s">
        <v>25</v>
      </c>
      <c r="J26" s="24" t="s">
        <v>548</v>
      </c>
      <c r="K26" s="324">
        <v>1</v>
      </c>
      <c r="L26" s="110" t="s">
        <v>221</v>
      </c>
      <c r="M26" s="2"/>
    </row>
    <row r="27" spans="1:13" x14ac:dyDescent="0.35">
      <c r="A27" s="2">
        <v>14</v>
      </c>
      <c r="B27" s="2" t="s">
        <v>96</v>
      </c>
      <c r="C27" s="6"/>
      <c r="D27" s="258" t="s">
        <v>97</v>
      </c>
      <c r="E27" s="12" t="s">
        <v>25</v>
      </c>
      <c r="F27" s="12" t="s">
        <v>26</v>
      </c>
      <c r="G27" s="12" t="s">
        <v>25</v>
      </c>
      <c r="H27" s="259" t="s">
        <v>60</v>
      </c>
      <c r="I27" s="12" t="s">
        <v>25</v>
      </c>
      <c r="J27" s="24" t="s">
        <v>548</v>
      </c>
      <c r="K27" s="258">
        <v>1</v>
      </c>
      <c r="L27" s="110" t="s">
        <v>221</v>
      </c>
      <c r="M27" s="2"/>
    </row>
    <row r="28" spans="1:13" x14ac:dyDescent="0.35">
      <c r="A28" s="2">
        <v>15</v>
      </c>
      <c r="B28" s="2" t="s">
        <v>98</v>
      </c>
      <c r="C28" s="6"/>
      <c r="D28" s="258" t="s">
        <v>99</v>
      </c>
      <c r="E28" s="12" t="s">
        <v>25</v>
      </c>
      <c r="F28" s="12" t="s">
        <v>26</v>
      </c>
      <c r="G28" s="12" t="s">
        <v>25</v>
      </c>
      <c r="H28" s="259" t="s">
        <v>60</v>
      </c>
      <c r="I28" s="12" t="s">
        <v>25</v>
      </c>
      <c r="J28" s="24" t="s">
        <v>548</v>
      </c>
      <c r="K28" s="258">
        <v>1</v>
      </c>
      <c r="L28" s="110" t="s">
        <v>221</v>
      </c>
      <c r="M28" s="2"/>
    </row>
    <row r="29" spans="1:13" x14ac:dyDescent="0.35">
      <c r="A29" s="2">
        <v>16</v>
      </c>
      <c r="B29" s="2" t="s">
        <v>100</v>
      </c>
      <c r="C29" s="6"/>
      <c r="D29" s="258" t="s">
        <v>101</v>
      </c>
      <c r="E29" s="12" t="s">
        <v>25</v>
      </c>
      <c r="F29" s="12" t="s">
        <v>26</v>
      </c>
      <c r="G29" s="12" t="s">
        <v>25</v>
      </c>
      <c r="H29" s="259" t="s">
        <v>60</v>
      </c>
      <c r="I29" s="12" t="s">
        <v>25</v>
      </c>
      <c r="J29" s="24" t="s">
        <v>548</v>
      </c>
      <c r="K29" s="258">
        <v>1</v>
      </c>
      <c r="L29" s="110" t="s">
        <v>221</v>
      </c>
      <c r="M29" s="2"/>
    </row>
    <row r="30" spans="1:13" x14ac:dyDescent="0.35">
      <c r="A30" s="2">
        <v>17</v>
      </c>
      <c r="B30" s="2" t="s">
        <v>396</v>
      </c>
      <c r="C30" s="6"/>
      <c r="D30" s="324" t="s">
        <v>397</v>
      </c>
      <c r="E30" s="12" t="s">
        <v>25</v>
      </c>
      <c r="F30" s="12" t="s">
        <v>26</v>
      </c>
      <c r="G30" s="12" t="s">
        <v>25</v>
      </c>
      <c r="H30" s="259" t="s">
        <v>60</v>
      </c>
      <c r="I30" s="12" t="s">
        <v>25</v>
      </c>
      <c r="J30" s="24" t="s">
        <v>548</v>
      </c>
      <c r="K30" s="258">
        <v>1</v>
      </c>
      <c r="L30" s="110" t="s">
        <v>221</v>
      </c>
      <c r="M30" s="2"/>
    </row>
    <row r="31" spans="1:13" x14ac:dyDescent="0.35">
      <c r="A31" s="2"/>
      <c r="B31" s="2"/>
      <c r="C31" s="6"/>
      <c r="D31" s="258"/>
      <c r="E31" s="12"/>
      <c r="F31" s="12"/>
      <c r="G31" s="12"/>
      <c r="H31" s="259"/>
      <c r="I31" s="12"/>
      <c r="J31" s="14"/>
      <c r="K31" s="258"/>
      <c r="L31" s="260"/>
      <c r="M31" s="2"/>
    </row>
    <row r="32" spans="1:13" x14ac:dyDescent="0.35">
      <c r="A32" s="2"/>
      <c r="B32" s="2"/>
      <c r="C32" s="6"/>
      <c r="D32" s="258"/>
      <c r="E32" s="12"/>
      <c r="F32" s="12"/>
      <c r="G32" s="12"/>
      <c r="H32" s="259"/>
      <c r="I32" s="12"/>
      <c r="J32" s="14"/>
      <c r="K32" s="258"/>
      <c r="L32" s="260"/>
      <c r="M32" s="2"/>
    </row>
    <row r="33" spans="1:13" x14ac:dyDescent="0.35">
      <c r="A33" s="2"/>
      <c r="B33" s="2"/>
      <c r="C33" s="6"/>
      <c r="D33" s="258"/>
      <c r="E33" s="12"/>
      <c r="F33" s="12"/>
      <c r="G33" s="12"/>
      <c r="H33" s="259"/>
      <c r="I33" s="12"/>
      <c r="J33" s="14"/>
      <c r="K33" s="258"/>
      <c r="L33" s="260"/>
      <c r="M33" s="2"/>
    </row>
    <row r="34" spans="1:13" x14ac:dyDescent="0.35">
      <c r="A34" s="2"/>
      <c r="B34" s="2"/>
      <c r="C34" s="6"/>
      <c r="D34" s="258"/>
      <c r="E34" s="12"/>
      <c r="F34" s="12"/>
      <c r="G34" s="12"/>
      <c r="H34" s="259"/>
      <c r="I34" s="12"/>
      <c r="J34" s="14"/>
      <c r="K34" s="258"/>
      <c r="L34" s="260"/>
      <c r="M34" s="2"/>
    </row>
    <row r="35" spans="1:13" x14ac:dyDescent="0.35">
      <c r="A35" s="2"/>
      <c r="B35" s="2"/>
      <c r="C35" s="6"/>
      <c r="D35" s="258"/>
      <c r="E35" s="12"/>
      <c r="F35" s="12"/>
      <c r="G35" s="12"/>
      <c r="H35" s="259"/>
      <c r="I35" s="12"/>
      <c r="J35" s="14"/>
      <c r="K35" s="258"/>
      <c r="L35" s="260"/>
      <c r="M35" s="2"/>
    </row>
    <row r="36" spans="1:13" x14ac:dyDescent="0.35">
      <c r="A36" s="3"/>
      <c r="B36" s="3"/>
      <c r="C36" s="261"/>
      <c r="D36" s="16"/>
      <c r="E36" s="17"/>
      <c r="F36" s="17"/>
      <c r="G36" s="17"/>
      <c r="H36" s="17"/>
      <c r="I36" s="17"/>
      <c r="J36" s="18"/>
      <c r="K36" s="16"/>
      <c r="L36" s="18"/>
      <c r="M36" s="3"/>
    </row>
    <row r="37" spans="1:13" x14ac:dyDescent="0.35">
      <c r="C37" s="257"/>
      <c r="D37" s="257"/>
      <c r="E37" s="257"/>
      <c r="F37" s="390" t="s">
        <v>549</v>
      </c>
      <c r="G37" s="390"/>
      <c r="H37" s="390"/>
      <c r="I37" s="390"/>
      <c r="J37" s="390"/>
      <c r="K37" s="390"/>
      <c r="L37" s="390"/>
      <c r="M37" s="390"/>
    </row>
    <row r="38" spans="1:13" x14ac:dyDescent="0.35">
      <c r="A38" s="389" t="s">
        <v>333</v>
      </c>
      <c r="B38" s="389"/>
      <c r="C38" s="389"/>
      <c r="D38" s="389"/>
      <c r="E38" s="257"/>
      <c r="F38" s="389"/>
      <c r="G38" s="389"/>
      <c r="H38" s="389"/>
      <c r="I38" s="389"/>
      <c r="J38" s="389"/>
      <c r="K38" s="389"/>
      <c r="L38" s="389"/>
      <c r="M38" s="389"/>
    </row>
    <row r="39" spans="1:13" x14ac:dyDescent="0.35">
      <c r="A39" s="389" t="s">
        <v>628</v>
      </c>
      <c r="B39" s="389"/>
      <c r="C39" s="389"/>
      <c r="D39" s="389"/>
      <c r="E39" s="257"/>
      <c r="F39" s="389" t="s">
        <v>452</v>
      </c>
      <c r="G39" s="389"/>
      <c r="H39" s="389"/>
      <c r="I39" s="389"/>
      <c r="J39" s="389"/>
      <c r="K39" s="389"/>
      <c r="L39" s="389"/>
      <c r="M39" s="389"/>
    </row>
    <row r="40" spans="1:13" x14ac:dyDescent="0.35">
      <c r="A40" s="389"/>
      <c r="B40" s="389"/>
      <c r="C40" s="389"/>
      <c r="D40" s="389"/>
      <c r="E40" s="257"/>
      <c r="F40" s="257"/>
      <c r="G40" s="257"/>
      <c r="H40" s="257"/>
      <c r="I40" s="257"/>
      <c r="J40" s="257"/>
      <c r="K40" s="257"/>
      <c r="L40" s="257"/>
    </row>
    <row r="41" spans="1:13" x14ac:dyDescent="0.35">
      <c r="C41" s="257"/>
      <c r="D41" s="257"/>
      <c r="E41" s="257"/>
      <c r="F41" s="257"/>
      <c r="G41" s="257"/>
      <c r="H41" s="257"/>
      <c r="I41" s="257"/>
      <c r="J41" s="257"/>
      <c r="K41" s="257"/>
      <c r="L41" s="257"/>
    </row>
    <row r="42" spans="1:13" x14ac:dyDescent="0.35">
      <c r="A42" s="395" t="s">
        <v>398</v>
      </c>
      <c r="B42" s="395"/>
      <c r="C42" s="395"/>
      <c r="D42" s="395"/>
      <c r="E42" s="257"/>
      <c r="F42" s="395" t="s">
        <v>90</v>
      </c>
      <c r="G42" s="395"/>
      <c r="H42" s="395"/>
      <c r="I42" s="395"/>
      <c r="J42" s="395"/>
      <c r="K42" s="395"/>
      <c r="L42" s="395"/>
      <c r="M42" s="395"/>
    </row>
    <row r="43" spans="1:13" x14ac:dyDescent="0.35">
      <c r="A43" s="389" t="s">
        <v>627</v>
      </c>
      <c r="B43" s="389"/>
      <c r="C43" s="389"/>
      <c r="D43" s="389"/>
      <c r="E43" s="257"/>
      <c r="F43" s="389" t="s">
        <v>91</v>
      </c>
      <c r="G43" s="389"/>
      <c r="H43" s="389"/>
      <c r="I43" s="389"/>
      <c r="J43" s="389"/>
      <c r="K43" s="389"/>
      <c r="L43" s="389"/>
      <c r="M43" s="389"/>
    </row>
    <row r="44" spans="1:13" x14ac:dyDescent="0.35">
      <c r="C44" s="257"/>
      <c r="D44" s="257"/>
      <c r="E44" s="257"/>
      <c r="F44" s="257"/>
      <c r="G44" s="257"/>
      <c r="H44" s="257"/>
      <c r="I44" s="257"/>
      <c r="J44" s="257"/>
      <c r="K44" s="257"/>
      <c r="L44" s="257"/>
    </row>
    <row r="45" spans="1:13" x14ac:dyDescent="0.35">
      <c r="A45" s="389" t="s">
        <v>51</v>
      </c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</row>
    <row r="46" spans="1:13" x14ac:dyDescent="0.35">
      <c r="A46" s="389" t="s">
        <v>453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</row>
    <row r="47" spans="1:13" x14ac:dyDescent="0.35">
      <c r="C47" s="257"/>
      <c r="D47" s="257"/>
      <c r="E47" s="257"/>
      <c r="F47" s="257"/>
      <c r="G47" s="257"/>
      <c r="H47" s="257"/>
      <c r="I47" s="257"/>
      <c r="J47" s="257"/>
      <c r="K47" s="257"/>
      <c r="L47" s="257"/>
    </row>
    <row r="48" spans="1:13" x14ac:dyDescent="0.35">
      <c r="C48" s="257"/>
      <c r="D48" s="257"/>
      <c r="E48" s="257"/>
      <c r="F48" s="257"/>
      <c r="G48" s="257"/>
      <c r="H48" s="257"/>
      <c r="I48" s="257"/>
      <c r="J48" s="257"/>
      <c r="K48" s="257"/>
      <c r="L48" s="257"/>
    </row>
    <row r="49" spans="1:13" x14ac:dyDescent="0.35">
      <c r="A49" s="395" t="s">
        <v>454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</row>
    <row r="50" spans="1:13" x14ac:dyDescent="0.35">
      <c r="A50" s="389" t="s">
        <v>455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</row>
    <row r="54" spans="1:13" x14ac:dyDescent="0.35">
      <c r="C54" s="333"/>
      <c r="D54" s="333"/>
      <c r="E54" s="333"/>
      <c r="F54" s="333"/>
      <c r="G54" s="333"/>
      <c r="H54" s="333"/>
      <c r="I54" s="333"/>
      <c r="J54" s="333"/>
      <c r="K54" s="333"/>
      <c r="L54" s="333"/>
    </row>
    <row r="55" spans="1:13" x14ac:dyDescent="0.35">
      <c r="C55" s="333"/>
      <c r="D55" s="333"/>
      <c r="E55" s="333"/>
      <c r="F55" s="333"/>
      <c r="G55" s="333"/>
      <c r="H55" s="333"/>
      <c r="I55" s="333"/>
      <c r="J55" s="333"/>
      <c r="K55" s="333"/>
      <c r="L55" s="333"/>
    </row>
    <row r="56" spans="1:13" x14ac:dyDescent="0.35">
      <c r="C56" s="333"/>
      <c r="D56" s="333"/>
      <c r="E56" s="333"/>
      <c r="F56" s="333"/>
      <c r="G56" s="333"/>
      <c r="H56" s="333"/>
      <c r="I56" s="333"/>
      <c r="J56" s="333"/>
      <c r="K56" s="333"/>
      <c r="L56" s="333"/>
    </row>
    <row r="57" spans="1:13" ht="23.5" x14ac:dyDescent="0.55000000000000004">
      <c r="A57" s="385" t="s">
        <v>0</v>
      </c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</row>
    <row r="58" spans="1:13" x14ac:dyDescent="0.35">
      <c r="C58" s="333"/>
      <c r="D58" s="333"/>
      <c r="E58" s="333"/>
      <c r="F58" s="333"/>
      <c r="G58" s="333"/>
      <c r="H58" s="333"/>
      <c r="I58" s="333"/>
      <c r="J58" s="333"/>
      <c r="K58" s="333"/>
      <c r="L58" s="333"/>
    </row>
    <row r="59" spans="1:13" x14ac:dyDescent="0.35">
      <c r="B59" t="s">
        <v>1</v>
      </c>
      <c r="C59" s="25" t="s">
        <v>682</v>
      </c>
      <c r="D59" s="333"/>
      <c r="E59" s="333"/>
      <c r="F59" s="333"/>
      <c r="G59" s="333"/>
      <c r="H59" s="333"/>
      <c r="I59" s="333"/>
      <c r="J59" s="333"/>
      <c r="K59" s="333"/>
      <c r="L59" s="333"/>
    </row>
    <row r="60" spans="1:13" x14ac:dyDescent="0.35">
      <c r="B60" t="s">
        <v>3</v>
      </c>
      <c r="C60" s="228" t="s">
        <v>2</v>
      </c>
      <c r="D60" s="333"/>
      <c r="E60" s="333"/>
      <c r="F60" s="333"/>
      <c r="G60" s="333"/>
      <c r="H60" s="333"/>
      <c r="I60" s="333"/>
      <c r="J60" s="333"/>
      <c r="K60" s="333"/>
      <c r="L60" s="333"/>
    </row>
    <row r="61" spans="1:13" x14ac:dyDescent="0.35">
      <c r="B61" t="s">
        <v>4</v>
      </c>
      <c r="C61" s="228" t="s">
        <v>2</v>
      </c>
      <c r="D61" s="333"/>
      <c r="E61" s="333"/>
      <c r="F61" s="333"/>
      <c r="G61" s="333"/>
      <c r="H61" s="333"/>
      <c r="I61" s="333"/>
      <c r="J61" s="333"/>
      <c r="K61" s="333"/>
      <c r="L61" s="333"/>
    </row>
    <row r="62" spans="1:13" x14ac:dyDescent="0.35">
      <c r="C62" s="333"/>
      <c r="D62" s="333"/>
      <c r="E62" s="333"/>
      <c r="F62" s="333"/>
      <c r="G62" s="333"/>
      <c r="H62" s="333"/>
      <c r="I62" s="333"/>
      <c r="J62" s="333"/>
      <c r="K62" s="333"/>
      <c r="L62" s="333"/>
    </row>
    <row r="63" spans="1:13" ht="15.5" x14ac:dyDescent="0.35">
      <c r="A63" s="9"/>
      <c r="B63" s="9"/>
      <c r="C63" s="386" t="s">
        <v>7</v>
      </c>
      <c r="D63" s="387"/>
      <c r="E63" s="387"/>
      <c r="F63" s="387"/>
      <c r="G63" s="387"/>
      <c r="H63" s="387"/>
      <c r="I63" s="387"/>
      <c r="J63" s="388"/>
      <c r="K63" s="391" t="s">
        <v>10</v>
      </c>
      <c r="L63" s="392"/>
      <c r="M63" s="9"/>
    </row>
    <row r="64" spans="1:13" ht="15.5" x14ac:dyDescent="0.35">
      <c r="A64" s="10" t="s">
        <v>5</v>
      </c>
      <c r="B64" s="10" t="s">
        <v>6</v>
      </c>
      <c r="C64" s="10" t="s">
        <v>8</v>
      </c>
      <c r="D64" s="386" t="s">
        <v>9</v>
      </c>
      <c r="E64" s="387"/>
      <c r="F64" s="387"/>
      <c r="G64" s="387"/>
      <c r="H64" s="387"/>
      <c r="I64" s="387"/>
      <c r="J64" s="388"/>
      <c r="K64" s="393" t="s">
        <v>11</v>
      </c>
      <c r="L64" s="394"/>
      <c r="M64" s="10" t="s">
        <v>12</v>
      </c>
    </row>
    <row r="65" spans="1:13" ht="18.5" x14ac:dyDescent="0.45">
      <c r="A65" s="19"/>
      <c r="B65" s="23"/>
      <c r="C65" s="19"/>
      <c r="D65" s="20"/>
      <c r="E65" s="21"/>
      <c r="F65" s="21"/>
      <c r="G65" s="21"/>
      <c r="H65" s="21"/>
      <c r="I65" s="21"/>
      <c r="J65" s="22"/>
      <c r="K65" s="20"/>
      <c r="L65" s="22"/>
      <c r="M65" s="19"/>
    </row>
    <row r="66" spans="1:13" x14ac:dyDescent="0.35">
      <c r="A66" s="2">
        <v>1</v>
      </c>
      <c r="B66" s="2" t="s">
        <v>168</v>
      </c>
      <c r="C66" s="6" t="s">
        <v>13</v>
      </c>
      <c r="D66" s="334" t="s">
        <v>76</v>
      </c>
      <c r="E66" s="12" t="s">
        <v>25</v>
      </c>
      <c r="F66" s="12" t="s">
        <v>26</v>
      </c>
      <c r="G66" s="12" t="s">
        <v>25</v>
      </c>
      <c r="H66" s="335" t="s">
        <v>60</v>
      </c>
      <c r="I66" s="12" t="s">
        <v>25</v>
      </c>
      <c r="J66" s="24" t="s">
        <v>548</v>
      </c>
      <c r="K66" s="334">
        <v>1</v>
      </c>
      <c r="L66" s="110" t="s">
        <v>221</v>
      </c>
      <c r="M66" s="2"/>
    </row>
    <row r="67" spans="1:13" x14ac:dyDescent="0.35">
      <c r="A67" s="2">
        <v>2</v>
      </c>
      <c r="B67" s="2" t="s">
        <v>522</v>
      </c>
      <c r="C67" s="6" t="s">
        <v>17</v>
      </c>
      <c r="D67" s="334" t="s">
        <v>46</v>
      </c>
      <c r="E67" s="12" t="s">
        <v>25</v>
      </c>
      <c r="F67" s="12" t="s">
        <v>26</v>
      </c>
      <c r="G67" s="12" t="s">
        <v>25</v>
      </c>
      <c r="H67" s="335" t="s">
        <v>60</v>
      </c>
      <c r="I67" s="12" t="s">
        <v>25</v>
      </c>
      <c r="J67" s="24" t="s">
        <v>548</v>
      </c>
      <c r="K67" s="334">
        <v>1</v>
      </c>
      <c r="L67" s="110" t="s">
        <v>221</v>
      </c>
      <c r="M67" s="2"/>
    </row>
    <row r="68" spans="1:13" x14ac:dyDescent="0.35">
      <c r="A68" s="2">
        <v>3</v>
      </c>
      <c r="B68" s="2" t="s">
        <v>361</v>
      </c>
      <c r="C68" s="6" t="s">
        <v>683</v>
      </c>
      <c r="D68" s="334" t="s">
        <v>30</v>
      </c>
      <c r="E68" s="12" t="s">
        <v>25</v>
      </c>
      <c r="F68" s="12" t="s">
        <v>111</v>
      </c>
      <c r="G68" s="12" t="s">
        <v>25</v>
      </c>
      <c r="H68" s="335" t="s">
        <v>60</v>
      </c>
      <c r="I68" s="12" t="s">
        <v>25</v>
      </c>
      <c r="J68" s="24" t="s">
        <v>548</v>
      </c>
      <c r="K68" s="334">
        <v>8</v>
      </c>
      <c r="L68" s="110" t="s">
        <v>221</v>
      </c>
      <c r="M68" s="2"/>
    </row>
    <row r="69" spans="1:13" x14ac:dyDescent="0.35">
      <c r="A69" s="2">
        <v>4</v>
      </c>
      <c r="B69" s="2" t="s">
        <v>684</v>
      </c>
      <c r="C69" s="6" t="s">
        <v>13</v>
      </c>
      <c r="D69" s="334" t="s">
        <v>71</v>
      </c>
      <c r="E69" s="12" t="s">
        <v>25</v>
      </c>
      <c r="F69" s="12" t="s">
        <v>26</v>
      </c>
      <c r="G69" s="12" t="s">
        <v>25</v>
      </c>
      <c r="H69" s="335" t="s">
        <v>60</v>
      </c>
      <c r="I69" s="12" t="s">
        <v>25</v>
      </c>
      <c r="J69" s="24" t="s">
        <v>548</v>
      </c>
      <c r="K69" s="334">
        <v>1</v>
      </c>
      <c r="L69" s="110" t="s">
        <v>221</v>
      </c>
      <c r="M69" s="2"/>
    </row>
    <row r="70" spans="1:13" x14ac:dyDescent="0.35">
      <c r="A70" s="2">
        <v>5</v>
      </c>
      <c r="B70" s="2" t="s">
        <v>370</v>
      </c>
      <c r="C70" s="6" t="s">
        <v>13</v>
      </c>
      <c r="D70" s="334" t="s">
        <v>73</v>
      </c>
      <c r="E70" s="12" t="s">
        <v>25</v>
      </c>
      <c r="F70" s="12" t="s">
        <v>50</v>
      </c>
      <c r="G70" s="12" t="s">
        <v>25</v>
      </c>
      <c r="H70" s="335" t="s">
        <v>60</v>
      </c>
      <c r="I70" s="12" t="s">
        <v>25</v>
      </c>
      <c r="J70" s="24" t="s">
        <v>548</v>
      </c>
      <c r="K70" s="334">
        <v>1</v>
      </c>
      <c r="L70" s="110" t="s">
        <v>221</v>
      </c>
      <c r="M70" s="2"/>
    </row>
    <row r="71" spans="1:13" x14ac:dyDescent="0.35">
      <c r="A71" s="2">
        <v>6</v>
      </c>
      <c r="B71" s="2" t="s">
        <v>685</v>
      </c>
      <c r="C71" s="6" t="s">
        <v>367</v>
      </c>
      <c r="D71" s="334" t="s">
        <v>120</v>
      </c>
      <c r="E71" s="12" t="s">
        <v>25</v>
      </c>
      <c r="F71" s="335" t="s">
        <v>189</v>
      </c>
      <c r="G71" s="12" t="s">
        <v>25</v>
      </c>
      <c r="H71" s="335" t="s">
        <v>60</v>
      </c>
      <c r="I71" s="12" t="s">
        <v>25</v>
      </c>
      <c r="J71" s="24" t="s">
        <v>548</v>
      </c>
      <c r="K71" s="334">
        <v>3</v>
      </c>
      <c r="L71" s="110" t="s">
        <v>221</v>
      </c>
      <c r="M71" s="2"/>
    </row>
    <row r="72" spans="1:13" x14ac:dyDescent="0.35">
      <c r="A72" s="2">
        <v>7</v>
      </c>
      <c r="B72" s="2" t="s">
        <v>40</v>
      </c>
      <c r="C72" s="6" t="s">
        <v>81</v>
      </c>
      <c r="D72" s="334" t="s">
        <v>41</v>
      </c>
      <c r="E72" s="12" t="s">
        <v>25</v>
      </c>
      <c r="F72" s="12" t="s">
        <v>26</v>
      </c>
      <c r="G72" s="12" t="s">
        <v>25</v>
      </c>
      <c r="H72" s="335" t="s">
        <v>60</v>
      </c>
      <c r="I72" s="12" t="s">
        <v>25</v>
      </c>
      <c r="J72" s="24" t="s">
        <v>548</v>
      </c>
      <c r="K72" s="334">
        <v>1</v>
      </c>
      <c r="L72" s="110" t="s">
        <v>221</v>
      </c>
      <c r="M72" s="2"/>
    </row>
    <row r="73" spans="1:13" x14ac:dyDescent="0.35">
      <c r="A73" s="2"/>
      <c r="B73" s="2"/>
      <c r="C73" s="6"/>
      <c r="D73" s="334"/>
      <c r="E73" s="12"/>
      <c r="F73" s="12"/>
      <c r="G73" s="12"/>
      <c r="H73" s="335"/>
      <c r="I73" s="12"/>
      <c r="J73" s="24"/>
      <c r="K73" s="334"/>
      <c r="L73" s="110"/>
      <c r="M73" s="2"/>
    </row>
    <row r="74" spans="1:13" x14ac:dyDescent="0.35">
      <c r="A74" s="2"/>
      <c r="B74" s="2"/>
      <c r="C74" s="6"/>
      <c r="D74" s="334"/>
      <c r="E74" s="12"/>
      <c r="F74" s="12"/>
      <c r="G74" s="12"/>
      <c r="H74" s="335"/>
      <c r="I74" s="12"/>
      <c r="J74" s="24"/>
      <c r="K74" s="334"/>
      <c r="L74" s="110"/>
      <c r="M74" s="2"/>
    </row>
    <row r="75" spans="1:13" x14ac:dyDescent="0.35">
      <c r="A75" s="2"/>
      <c r="B75" s="2"/>
      <c r="C75" s="6"/>
      <c r="D75" s="334"/>
      <c r="E75" s="12"/>
      <c r="F75" s="12"/>
      <c r="G75" s="12"/>
      <c r="H75" s="335"/>
      <c r="I75" s="12"/>
      <c r="J75" s="24"/>
      <c r="K75" s="334"/>
      <c r="L75" s="110"/>
      <c r="M75" s="2"/>
    </row>
    <row r="76" spans="1:13" x14ac:dyDescent="0.35">
      <c r="A76" s="2"/>
      <c r="B76" s="2"/>
      <c r="C76" s="6"/>
      <c r="D76" s="334"/>
      <c r="E76" s="12"/>
      <c r="F76" s="12"/>
      <c r="G76" s="12"/>
      <c r="H76" s="335"/>
      <c r="I76" s="12"/>
      <c r="J76" s="24"/>
      <c r="K76" s="334"/>
      <c r="L76" s="110"/>
      <c r="M76" s="2"/>
    </row>
    <row r="77" spans="1:13" x14ac:dyDescent="0.35">
      <c r="A77" s="2"/>
      <c r="B77" s="2"/>
      <c r="C77" s="6"/>
      <c r="D77" s="334"/>
      <c r="E77" s="12"/>
      <c r="F77" s="12"/>
      <c r="G77" s="12"/>
      <c r="H77" s="335"/>
      <c r="I77" s="12"/>
      <c r="J77" s="24"/>
      <c r="K77" s="334"/>
      <c r="L77" s="110"/>
      <c r="M77" s="2"/>
    </row>
    <row r="78" spans="1:13" x14ac:dyDescent="0.35">
      <c r="A78" s="2"/>
      <c r="B78" s="2"/>
      <c r="C78" s="6"/>
      <c r="D78" s="334"/>
      <c r="E78" s="12"/>
      <c r="F78" s="12"/>
      <c r="G78" s="12"/>
      <c r="H78" s="335"/>
      <c r="I78" s="12"/>
      <c r="J78" s="24"/>
      <c r="K78" s="334"/>
      <c r="L78" s="110"/>
      <c r="M78" s="2"/>
    </row>
    <row r="79" spans="1:13" x14ac:dyDescent="0.35">
      <c r="A79" s="2"/>
      <c r="B79" s="2"/>
      <c r="C79" s="6"/>
      <c r="D79" s="334"/>
      <c r="E79" s="12"/>
      <c r="F79" s="12"/>
      <c r="G79" s="12"/>
      <c r="H79" s="335"/>
      <c r="I79" s="12"/>
      <c r="J79" s="24"/>
      <c r="K79" s="334"/>
      <c r="L79" s="110"/>
      <c r="M79" s="2"/>
    </row>
    <row r="80" spans="1:13" x14ac:dyDescent="0.35">
      <c r="A80" s="2"/>
      <c r="B80" s="2"/>
      <c r="C80" s="6"/>
      <c r="D80" s="334"/>
      <c r="E80" s="12"/>
      <c r="F80" s="12"/>
      <c r="G80" s="12"/>
      <c r="H80" s="335"/>
      <c r="I80" s="12"/>
      <c r="J80" s="24"/>
      <c r="K80" s="334"/>
      <c r="L80" s="110"/>
      <c r="M80" s="2"/>
    </row>
    <row r="81" spans="1:13" x14ac:dyDescent="0.35">
      <c r="A81" s="2"/>
      <c r="B81" s="2"/>
      <c r="C81" s="6"/>
      <c r="D81" s="334"/>
      <c r="E81" s="12"/>
      <c r="F81" s="12"/>
      <c r="G81" s="12"/>
      <c r="H81" s="335"/>
      <c r="I81" s="12"/>
      <c r="J81" s="14"/>
      <c r="K81" s="334"/>
      <c r="L81" s="336"/>
      <c r="M81" s="2"/>
    </row>
    <row r="82" spans="1:13" x14ac:dyDescent="0.35">
      <c r="A82" s="2"/>
      <c r="B82" s="2"/>
      <c r="C82" s="6"/>
      <c r="D82" s="334"/>
      <c r="E82" s="12"/>
      <c r="F82" s="12"/>
      <c r="G82" s="12"/>
      <c r="H82" s="335"/>
      <c r="I82" s="12"/>
      <c r="J82" s="14"/>
      <c r="K82" s="334"/>
      <c r="L82" s="336"/>
      <c r="M82" s="2"/>
    </row>
    <row r="83" spans="1:13" x14ac:dyDescent="0.35">
      <c r="A83" s="2"/>
      <c r="B83" s="2"/>
      <c r="C83" s="6"/>
      <c r="D83" s="334"/>
      <c r="E83" s="12"/>
      <c r="F83" s="12"/>
      <c r="G83" s="12"/>
      <c r="H83" s="335"/>
      <c r="I83" s="12"/>
      <c r="J83" s="14"/>
      <c r="K83" s="334"/>
      <c r="L83" s="336"/>
      <c r="M83" s="2"/>
    </row>
    <row r="84" spans="1:13" x14ac:dyDescent="0.35">
      <c r="A84" s="2"/>
      <c r="B84" s="2"/>
      <c r="C84" s="6"/>
      <c r="D84" s="334"/>
      <c r="E84" s="12"/>
      <c r="F84" s="12"/>
      <c r="G84" s="12"/>
      <c r="H84" s="335"/>
      <c r="I84" s="12"/>
      <c r="J84" s="14"/>
      <c r="K84" s="334"/>
      <c r="L84" s="336"/>
      <c r="M84" s="2"/>
    </row>
    <row r="85" spans="1:13" x14ac:dyDescent="0.35">
      <c r="A85" s="2"/>
      <c r="B85" s="2"/>
      <c r="C85" s="6"/>
      <c r="D85" s="334"/>
      <c r="E85" s="12"/>
      <c r="F85" s="12"/>
      <c r="G85" s="12"/>
      <c r="H85" s="335"/>
      <c r="I85" s="12"/>
      <c r="J85" s="14"/>
      <c r="K85" s="334"/>
      <c r="L85" s="336"/>
      <c r="M85" s="2"/>
    </row>
    <row r="86" spans="1:13" x14ac:dyDescent="0.35">
      <c r="A86" s="3"/>
      <c r="B86" s="3"/>
      <c r="C86" s="337"/>
      <c r="D86" s="16"/>
      <c r="E86" s="17"/>
      <c r="F86" s="17"/>
      <c r="G86" s="17"/>
      <c r="H86" s="17"/>
      <c r="I86" s="17"/>
      <c r="J86" s="18"/>
      <c r="K86" s="16"/>
      <c r="L86" s="18"/>
      <c r="M86" s="3"/>
    </row>
    <row r="87" spans="1:13" x14ac:dyDescent="0.35">
      <c r="C87" s="333"/>
      <c r="D87" s="333"/>
      <c r="E87" s="333"/>
      <c r="F87" s="390" t="s">
        <v>549</v>
      </c>
      <c r="G87" s="390"/>
      <c r="H87" s="390"/>
      <c r="I87" s="390"/>
      <c r="J87" s="390"/>
      <c r="K87" s="390"/>
      <c r="L87" s="390"/>
      <c r="M87" s="390"/>
    </row>
    <row r="88" spans="1:13" x14ac:dyDescent="0.35">
      <c r="A88" s="389" t="s">
        <v>333</v>
      </c>
      <c r="B88" s="389"/>
      <c r="C88" s="389"/>
      <c r="D88" s="389"/>
      <c r="E88" s="333"/>
      <c r="F88" s="389"/>
      <c r="G88" s="389"/>
      <c r="H88" s="389"/>
      <c r="I88" s="389"/>
      <c r="J88" s="389"/>
      <c r="K88" s="389"/>
      <c r="L88" s="389"/>
      <c r="M88" s="389"/>
    </row>
    <row r="89" spans="1:13" x14ac:dyDescent="0.35">
      <c r="A89" s="389" t="s">
        <v>628</v>
      </c>
      <c r="B89" s="389"/>
      <c r="C89" s="389"/>
      <c r="D89" s="389"/>
      <c r="E89" s="333"/>
      <c r="F89" s="389" t="s">
        <v>452</v>
      </c>
      <c r="G89" s="389"/>
      <c r="H89" s="389"/>
      <c r="I89" s="389"/>
      <c r="J89" s="389"/>
      <c r="K89" s="389"/>
      <c r="L89" s="389"/>
      <c r="M89" s="389"/>
    </row>
    <row r="90" spans="1:13" x14ac:dyDescent="0.35">
      <c r="A90" s="389"/>
      <c r="B90" s="389"/>
      <c r="C90" s="389"/>
      <c r="D90" s="389"/>
      <c r="E90" s="333"/>
      <c r="F90" s="333"/>
      <c r="G90" s="333"/>
      <c r="H90" s="333"/>
      <c r="I90" s="333"/>
      <c r="J90" s="333"/>
      <c r="K90" s="333"/>
      <c r="L90" s="333"/>
    </row>
    <row r="91" spans="1:13" x14ac:dyDescent="0.35">
      <c r="C91" s="333"/>
      <c r="D91" s="333"/>
      <c r="E91" s="333"/>
      <c r="F91" s="333"/>
      <c r="G91" s="333"/>
      <c r="H91" s="333"/>
      <c r="I91" s="333"/>
      <c r="J91" s="333"/>
      <c r="K91" s="333"/>
      <c r="L91" s="333"/>
    </row>
    <row r="92" spans="1:13" x14ac:dyDescent="0.35">
      <c r="A92" s="395" t="s">
        <v>398</v>
      </c>
      <c r="B92" s="395"/>
      <c r="C92" s="395"/>
      <c r="D92" s="395"/>
      <c r="E92" s="333"/>
      <c r="F92" s="395" t="s">
        <v>90</v>
      </c>
      <c r="G92" s="395"/>
      <c r="H92" s="395"/>
      <c r="I92" s="395"/>
      <c r="J92" s="395"/>
      <c r="K92" s="395"/>
      <c r="L92" s="395"/>
      <c r="M92" s="395"/>
    </row>
    <row r="93" spans="1:13" x14ac:dyDescent="0.35">
      <c r="A93" s="389" t="s">
        <v>627</v>
      </c>
      <c r="B93" s="389"/>
      <c r="C93" s="389"/>
      <c r="D93" s="389"/>
      <c r="E93" s="333"/>
      <c r="F93" s="389" t="s">
        <v>91</v>
      </c>
      <c r="G93" s="389"/>
      <c r="H93" s="389"/>
      <c r="I93" s="389"/>
      <c r="J93" s="389"/>
      <c r="K93" s="389"/>
      <c r="L93" s="389"/>
      <c r="M93" s="389"/>
    </row>
    <row r="94" spans="1:13" x14ac:dyDescent="0.35">
      <c r="C94" s="333"/>
      <c r="D94" s="333"/>
      <c r="E94" s="333"/>
      <c r="F94" s="333"/>
      <c r="G94" s="333"/>
      <c r="H94" s="333"/>
      <c r="I94" s="333"/>
      <c r="J94" s="333"/>
      <c r="K94" s="333"/>
      <c r="L94" s="333"/>
    </row>
    <row r="95" spans="1:13" x14ac:dyDescent="0.35">
      <c r="A95" s="389" t="s">
        <v>51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</row>
    <row r="96" spans="1:13" x14ac:dyDescent="0.35">
      <c r="A96" s="389" t="s">
        <v>453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</row>
    <row r="97" spans="1:13" x14ac:dyDescent="0.35">
      <c r="C97" s="333"/>
      <c r="D97" s="333"/>
      <c r="E97" s="333"/>
      <c r="F97" s="333"/>
      <c r="G97" s="333"/>
      <c r="H97" s="333"/>
      <c r="I97" s="333"/>
      <c r="J97" s="333"/>
      <c r="K97" s="333"/>
      <c r="L97" s="333"/>
    </row>
    <row r="98" spans="1:13" x14ac:dyDescent="0.35">
      <c r="C98" s="333"/>
      <c r="D98" s="333"/>
      <c r="E98" s="333"/>
      <c r="F98" s="333"/>
      <c r="G98" s="333"/>
      <c r="H98" s="333"/>
      <c r="I98" s="333"/>
      <c r="J98" s="333"/>
      <c r="K98" s="333"/>
      <c r="L98" s="333"/>
    </row>
    <row r="99" spans="1:13" x14ac:dyDescent="0.35">
      <c r="A99" s="395" t="s">
        <v>454</v>
      </c>
      <c r="B99" s="395"/>
      <c r="C99" s="395"/>
      <c r="D99" s="395"/>
      <c r="E99" s="395"/>
      <c r="F99" s="395"/>
      <c r="G99" s="395"/>
      <c r="H99" s="395"/>
      <c r="I99" s="395"/>
      <c r="J99" s="395"/>
      <c r="K99" s="395"/>
      <c r="L99" s="395"/>
      <c r="M99" s="395"/>
    </row>
    <row r="100" spans="1:13" x14ac:dyDescent="0.35">
      <c r="A100" s="389" t="s">
        <v>455</v>
      </c>
      <c r="B100" s="389"/>
      <c r="C100" s="389"/>
      <c r="D100" s="389"/>
      <c r="E100" s="389"/>
      <c r="F100" s="389"/>
      <c r="G100" s="389"/>
      <c r="H100" s="389"/>
      <c r="I100" s="389"/>
      <c r="J100" s="389"/>
      <c r="K100" s="389"/>
      <c r="L100" s="389"/>
      <c r="M100" s="389"/>
    </row>
  </sheetData>
  <mergeCells count="38">
    <mergeCell ref="A50:M50"/>
    <mergeCell ref="A38:D38"/>
    <mergeCell ref="F38:M38"/>
    <mergeCell ref="A39:D39"/>
    <mergeCell ref="F39:M39"/>
    <mergeCell ref="A40:D40"/>
    <mergeCell ref="A42:D42"/>
    <mergeCell ref="F42:M42"/>
    <mergeCell ref="A43:D43"/>
    <mergeCell ref="F43:M43"/>
    <mergeCell ref="A45:M45"/>
    <mergeCell ref="A46:M46"/>
    <mergeCell ref="A49:M49"/>
    <mergeCell ref="F37:M37"/>
    <mergeCell ref="A5:M5"/>
    <mergeCell ref="C11:J11"/>
    <mergeCell ref="K11:L11"/>
    <mergeCell ref="D12:J12"/>
    <mergeCell ref="K12:L12"/>
    <mergeCell ref="A57:M57"/>
    <mergeCell ref="C63:J63"/>
    <mergeCell ref="K63:L63"/>
    <mergeCell ref="D64:J64"/>
    <mergeCell ref="K64:L64"/>
    <mergeCell ref="F87:M87"/>
    <mergeCell ref="A88:D88"/>
    <mergeCell ref="F88:M88"/>
    <mergeCell ref="A89:D89"/>
    <mergeCell ref="F89:M89"/>
    <mergeCell ref="A95:M95"/>
    <mergeCell ref="A96:M96"/>
    <mergeCell ref="A99:M99"/>
    <mergeCell ref="A100:M100"/>
    <mergeCell ref="A90:D90"/>
    <mergeCell ref="A92:D92"/>
    <mergeCell ref="F92:M92"/>
    <mergeCell ref="A93:D93"/>
    <mergeCell ref="F93:M93"/>
  </mergeCells>
  <pageMargins left="0.15" right="0.17" top="0.44" bottom="0.42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DIREKSI UTAMA</vt:lpstr>
      <vt:lpstr> PERENCANAAN STRATEGI </vt:lpstr>
      <vt:lpstr>SEKPER </vt:lpstr>
      <vt:lpstr> KEPATUHAN &amp; HUKUM </vt:lpstr>
      <vt:lpstr>DIREKTUR KOMERSIAL &amp; P.USAHA</vt:lpstr>
      <vt:lpstr>PEMASARAN &amp; CUSTOMER RALATION </vt:lpstr>
      <vt:lpstr>KOORDINATOR SATUAN KERJA</vt:lpstr>
      <vt:lpstr> PENGEMBANGAN USAHA </vt:lpstr>
      <vt:lpstr>DIREKTUR OPERASI</vt:lpstr>
      <vt:lpstr> OPERASI </vt:lpstr>
      <vt:lpstr>SISINFO</vt:lpstr>
      <vt:lpstr>TEKNIK</vt:lpstr>
      <vt:lpstr>DIREKTUR KEUANGAN &amp; SDM</vt:lpstr>
      <vt:lpstr> KEUANGAN </vt:lpstr>
      <vt:lpstr>KOMISARIS</vt:lpstr>
      <vt:lpstr> SDM</vt:lpstr>
      <vt:lpstr>STIKER INVENT</vt:lpstr>
      <vt:lpstr>Sheet1</vt:lpstr>
      <vt:lpstr>REKAP INV. 2022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PTP</cp:lastModifiedBy>
  <cp:lastPrinted>2022-09-20T03:09:06Z</cp:lastPrinted>
  <dcterms:created xsi:type="dcterms:W3CDTF">2015-10-13T01:31:54Z</dcterms:created>
  <dcterms:modified xsi:type="dcterms:W3CDTF">2022-09-23T07:22:29Z</dcterms:modified>
</cp:coreProperties>
</file>