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學習歷程excel\excel-AI\"/>
    </mc:Choice>
  </mc:AlternateContent>
  <bookViews>
    <workbookView xWindow="0" yWindow="0" windowWidth="28800" windowHeight="11595"/>
  </bookViews>
  <sheets>
    <sheet name="說明" sheetId="20" r:id="rId1"/>
    <sheet name="學習後" sheetId="16" r:id="rId2"/>
  </sheets>
  <definedNames>
    <definedName name="solver_adj" localSheetId="1" hidden="1">學習後!$C$15:$F$29,學習後!$G$19,學習後!$G$24,學習後!$G$29,學習後!$C$31:$F$34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0</definedName>
    <definedName name="solver_nwt" localSheetId="1" hidden="1">1</definedName>
    <definedName name="solver_opt" localSheetId="1" hidden="1">學習後!$G$35</definedName>
    <definedName name="solver_pre" localSheetId="1" hidden="1">0.000001</definedName>
    <definedName name="solver_rbv" localSheetId="1" hidden="1">1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1</definedName>
    <definedName name="solver_ver" localSheetId="1" hidden="1">3</definedName>
  </definedNames>
  <calcPr calcId="162913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1" i="20" l="1"/>
  <c r="K24" i="20"/>
  <c r="K17" i="20"/>
  <c r="N6" i="20"/>
  <c r="K38" i="16"/>
  <c r="K16" i="20"/>
  <c r="K15" i="20"/>
  <c r="K23" i="20" s="1"/>
  <c r="M6" i="20"/>
  <c r="L6" i="20"/>
  <c r="K6" i="20"/>
  <c r="N5" i="20"/>
  <c r="M5" i="20"/>
  <c r="L5" i="20"/>
  <c r="K5" i="20"/>
  <c r="N4" i="20"/>
  <c r="M4" i="20"/>
  <c r="L4" i="20"/>
  <c r="K4" i="20"/>
  <c r="N3" i="20"/>
  <c r="M3" i="20"/>
  <c r="L3" i="20"/>
  <c r="K3" i="20"/>
  <c r="N2" i="20"/>
  <c r="M2" i="20"/>
  <c r="L2" i="20"/>
  <c r="K2" i="20"/>
  <c r="K20" i="20" l="1"/>
  <c r="K21" i="20"/>
  <c r="K22" i="20"/>
  <c r="EZ16" i="16"/>
  <c r="EU16" i="16"/>
  <c r="EP16" i="16"/>
  <c r="EK16" i="16"/>
  <c r="EF16" i="16"/>
  <c r="EA16" i="16"/>
  <c r="DV16" i="16"/>
  <c r="DQ16" i="16"/>
  <c r="DL16" i="16"/>
  <c r="DG16" i="16"/>
  <c r="DB16" i="16"/>
  <c r="CW16" i="16"/>
  <c r="CR16" i="16"/>
  <c r="CM16" i="16"/>
  <c r="CH16" i="16"/>
  <c r="CC16" i="16"/>
  <c r="BX16" i="16"/>
  <c r="BS16" i="16"/>
  <c r="BN16" i="16"/>
  <c r="BI16" i="16"/>
  <c r="BD16" i="16"/>
  <c r="AY16" i="16"/>
  <c r="AT16" i="16"/>
  <c r="AO16" i="16"/>
  <c r="AJ16" i="16"/>
  <c r="AE16" i="16"/>
  <c r="Z16" i="16"/>
  <c r="U16" i="16"/>
  <c r="P16" i="16"/>
  <c r="K16" i="16"/>
  <c r="EZ37" i="16" l="1"/>
  <c r="EU37" i="16"/>
  <c r="EP37" i="16"/>
  <c r="EK37" i="16"/>
  <c r="EF37" i="16"/>
  <c r="EA37" i="16"/>
  <c r="DV37" i="16"/>
  <c r="DQ37" i="16"/>
  <c r="DL37" i="16"/>
  <c r="DG37" i="16"/>
  <c r="DB37" i="16"/>
  <c r="CW37" i="16"/>
  <c r="CR37" i="16"/>
  <c r="CM37" i="16"/>
  <c r="EZ17" i="16"/>
  <c r="EU17" i="16"/>
  <c r="EP17" i="16"/>
  <c r="EK17" i="16"/>
  <c r="EF17" i="16"/>
  <c r="EA17" i="16"/>
  <c r="DV17" i="16"/>
  <c r="DQ17" i="16"/>
  <c r="DL17" i="16"/>
  <c r="DG17" i="16"/>
  <c r="DB17" i="16"/>
  <c r="CW17" i="16"/>
  <c r="CR17" i="16"/>
  <c r="CM17" i="16"/>
  <c r="EZ15" i="16"/>
  <c r="EU15" i="16"/>
  <c r="EP15" i="16"/>
  <c r="EP23" i="16" s="1"/>
  <c r="EK15" i="16"/>
  <c r="EF15" i="16"/>
  <c r="EA15" i="16"/>
  <c r="DV15" i="16"/>
  <c r="DQ15" i="16"/>
  <c r="DL15" i="16"/>
  <c r="DG15" i="16"/>
  <c r="DB15" i="16"/>
  <c r="CW15" i="16"/>
  <c r="CR15" i="16"/>
  <c r="CM15" i="16"/>
  <c r="CH37" i="16"/>
  <c r="CC37" i="16"/>
  <c r="BX37" i="16"/>
  <c r="BS37" i="16"/>
  <c r="BN37" i="16"/>
  <c r="BI37" i="16"/>
  <c r="BD37" i="16"/>
  <c r="AY37" i="16"/>
  <c r="CH17" i="16"/>
  <c r="CC17" i="16"/>
  <c r="BX17" i="16"/>
  <c r="BS17" i="16"/>
  <c r="BN17" i="16"/>
  <c r="BI17" i="16"/>
  <c r="BD17" i="16"/>
  <c r="AY17" i="16"/>
  <c r="CH15" i="16"/>
  <c r="CC15" i="16"/>
  <c r="BX15" i="16"/>
  <c r="BS15" i="16"/>
  <c r="BN15" i="16"/>
  <c r="BI15" i="16"/>
  <c r="BD15" i="16"/>
  <c r="AY15" i="16"/>
  <c r="AT37" i="16"/>
  <c r="AO37" i="16"/>
  <c r="AJ37" i="16"/>
  <c r="AE37" i="16"/>
  <c r="AT17" i="16"/>
  <c r="AO17" i="16"/>
  <c r="AJ17" i="16"/>
  <c r="AE17" i="16"/>
  <c r="AT15" i="16"/>
  <c r="AO15" i="16"/>
  <c r="AJ15" i="16"/>
  <c r="AE15" i="16"/>
  <c r="Z37" i="16"/>
  <c r="U37" i="16"/>
  <c r="Z17" i="16"/>
  <c r="U17" i="16"/>
  <c r="Z15" i="16"/>
  <c r="U15" i="16"/>
  <c r="P37" i="16"/>
  <c r="P17" i="16"/>
  <c r="P15" i="16"/>
  <c r="DQ23" i="16" l="1"/>
  <c r="EK23" i="16"/>
  <c r="EZ23" i="16"/>
  <c r="EU21" i="16"/>
  <c r="DL23" i="16"/>
  <c r="DB23" i="16"/>
  <c r="EF23" i="16"/>
  <c r="DV23" i="16"/>
  <c r="CR23" i="16"/>
  <c r="EA22" i="16"/>
  <c r="DG23" i="16"/>
  <c r="P23" i="16"/>
  <c r="BD23" i="16"/>
  <c r="BX23" i="16"/>
  <c r="CM21" i="16"/>
  <c r="CH23" i="16"/>
  <c r="BI23" i="16"/>
  <c r="CC23" i="16"/>
  <c r="CW23" i="16"/>
  <c r="U23" i="16"/>
  <c r="AO23" i="16"/>
  <c r="AE23" i="16"/>
  <c r="AY23" i="16"/>
  <c r="BS23" i="16"/>
  <c r="AJ23" i="16"/>
  <c r="BN23" i="16"/>
  <c r="AT23" i="16"/>
  <c r="Z23" i="16"/>
  <c r="U20" i="16"/>
  <c r="P20" i="16"/>
  <c r="CM20" i="16"/>
  <c r="EA20" i="16"/>
  <c r="EA21" i="16"/>
  <c r="CM22" i="16"/>
  <c r="CM23" i="16"/>
  <c r="EU23" i="16"/>
  <c r="CR20" i="16"/>
  <c r="DL20" i="16"/>
  <c r="EF20" i="16"/>
  <c r="EZ20" i="16"/>
  <c r="CR21" i="16"/>
  <c r="DL21" i="16"/>
  <c r="EF21" i="16"/>
  <c r="EZ21" i="16"/>
  <c r="CR22" i="16"/>
  <c r="DL22" i="16"/>
  <c r="EF22" i="16"/>
  <c r="EZ22" i="16"/>
  <c r="EU20" i="16"/>
  <c r="DG21" i="16"/>
  <c r="DG22" i="16"/>
  <c r="EU22" i="16"/>
  <c r="EA23" i="16"/>
  <c r="CW20" i="16"/>
  <c r="DQ20" i="16"/>
  <c r="EK20" i="16"/>
  <c r="CW21" i="16"/>
  <c r="DQ21" i="16"/>
  <c r="EK21" i="16"/>
  <c r="CW22" i="16"/>
  <c r="DQ22" i="16"/>
  <c r="EK22" i="16"/>
  <c r="DG20" i="16"/>
  <c r="DB20" i="16"/>
  <c r="DV20" i="16"/>
  <c r="EP20" i="16"/>
  <c r="DB21" i="16"/>
  <c r="DV21" i="16"/>
  <c r="EP21" i="16"/>
  <c r="DB22" i="16"/>
  <c r="DV22" i="16"/>
  <c r="EP22" i="16"/>
  <c r="AY20" i="16"/>
  <c r="BS20" i="16"/>
  <c r="AY21" i="16"/>
  <c r="BS21" i="16"/>
  <c r="AY22" i="16"/>
  <c r="BS22" i="16"/>
  <c r="BD20" i="16"/>
  <c r="BX20" i="16"/>
  <c r="BD21" i="16"/>
  <c r="BX21" i="16"/>
  <c r="BD22" i="16"/>
  <c r="BX22" i="16"/>
  <c r="BI20" i="16"/>
  <c r="CC20" i="16"/>
  <c r="BI21" i="16"/>
  <c r="CC21" i="16"/>
  <c r="BI22" i="16"/>
  <c r="CC22" i="16"/>
  <c r="BN20" i="16"/>
  <c r="CH20" i="16"/>
  <c r="BN21" i="16"/>
  <c r="CH21" i="16"/>
  <c r="BN22" i="16"/>
  <c r="CH22" i="16"/>
  <c r="AE20" i="16"/>
  <c r="AE22" i="16"/>
  <c r="AJ20" i="16"/>
  <c r="AJ21" i="16"/>
  <c r="AJ22" i="16"/>
  <c r="AE21" i="16"/>
  <c r="AO20" i="16"/>
  <c r="AO21" i="16"/>
  <c r="AO22" i="16"/>
  <c r="AT20" i="16"/>
  <c r="AT21" i="16"/>
  <c r="AT22" i="16"/>
  <c r="U22" i="16"/>
  <c r="Z20" i="16"/>
  <c r="Z22" i="16"/>
  <c r="U21" i="16"/>
  <c r="Z21" i="16"/>
  <c r="P21" i="16"/>
  <c r="P22" i="16"/>
  <c r="K37" i="16"/>
  <c r="P38" i="16" l="1"/>
  <c r="P39" i="16" s="1"/>
  <c r="U24" i="16"/>
  <c r="DG38" i="16"/>
  <c r="DG39" i="16" s="1"/>
  <c r="DG24" i="16"/>
  <c r="DL38" i="16"/>
  <c r="DL39" i="16" s="1"/>
  <c r="DL24" i="16"/>
  <c r="EP38" i="16"/>
  <c r="EP39" i="16" s="1"/>
  <c r="EP24" i="16"/>
  <c r="EU38" i="16"/>
  <c r="EU39" i="16" s="1"/>
  <c r="EU24" i="16"/>
  <c r="CR38" i="16"/>
  <c r="CR39" i="16" s="1"/>
  <c r="CR24" i="16"/>
  <c r="DV38" i="16"/>
  <c r="DV39" i="16" s="1"/>
  <c r="DV24" i="16"/>
  <c r="EK38" i="16"/>
  <c r="EK39" i="16" s="1"/>
  <c r="EK24" i="16"/>
  <c r="EZ38" i="16"/>
  <c r="EZ39" i="16" s="1"/>
  <c r="EZ24" i="16"/>
  <c r="EA38" i="16"/>
  <c r="EA39" i="16" s="1"/>
  <c r="EA24" i="16"/>
  <c r="CW38" i="16"/>
  <c r="CW39" i="16" s="1"/>
  <c r="CW24" i="16"/>
  <c r="DB38" i="16"/>
  <c r="DB39" i="16" s="1"/>
  <c r="DB24" i="16"/>
  <c r="DQ38" i="16"/>
  <c r="DQ39" i="16" s="1"/>
  <c r="DQ24" i="16"/>
  <c r="EF38" i="16"/>
  <c r="EF39" i="16" s="1"/>
  <c r="EF24" i="16"/>
  <c r="CM24" i="16"/>
  <c r="CM38" i="16"/>
  <c r="CM39" i="16" s="1"/>
  <c r="CH38" i="16"/>
  <c r="CH39" i="16" s="1"/>
  <c r="CH24" i="16"/>
  <c r="BX38" i="16"/>
  <c r="BX39" i="16" s="1"/>
  <c r="BX24" i="16"/>
  <c r="BN38" i="16"/>
  <c r="BN39" i="16" s="1"/>
  <c r="BN24" i="16"/>
  <c r="BD38" i="16"/>
  <c r="BD39" i="16" s="1"/>
  <c r="BD24" i="16"/>
  <c r="CC38" i="16"/>
  <c r="CC39" i="16" s="1"/>
  <c r="CC24" i="16"/>
  <c r="BS38" i="16"/>
  <c r="BS39" i="16" s="1"/>
  <c r="BS24" i="16"/>
  <c r="BI38" i="16"/>
  <c r="BI39" i="16" s="1"/>
  <c r="BI24" i="16"/>
  <c r="AY38" i="16"/>
  <c r="AY39" i="16" s="1"/>
  <c r="AY24" i="16"/>
  <c r="AT38" i="16"/>
  <c r="AT39" i="16" s="1"/>
  <c r="AT24" i="16"/>
  <c r="AO38" i="16"/>
  <c r="AO39" i="16" s="1"/>
  <c r="AO24" i="16"/>
  <c r="AJ38" i="16"/>
  <c r="AJ39" i="16" s="1"/>
  <c r="AJ24" i="16"/>
  <c r="AE38" i="16"/>
  <c r="AE39" i="16" s="1"/>
  <c r="AE24" i="16"/>
  <c r="Z38" i="16"/>
  <c r="Z39" i="16" s="1"/>
  <c r="Z24" i="16"/>
  <c r="U38" i="16"/>
  <c r="U39" i="16" s="1"/>
  <c r="P24" i="16"/>
  <c r="FF12" i="16" l="1"/>
  <c r="K17" i="16" l="1"/>
  <c r="K15" i="16"/>
  <c r="K23" i="16" l="1"/>
  <c r="K22" i="16"/>
  <c r="K21" i="16"/>
  <c r="K20" i="16"/>
  <c r="K39" i="16" l="1"/>
  <c r="K24" i="16"/>
  <c r="DJ6" i="16" l="1"/>
  <c r="DI6" i="16"/>
  <c r="DH6" i="16"/>
  <c r="DG6" i="16"/>
  <c r="DJ5" i="16"/>
  <c r="DI5" i="16"/>
  <c r="DH5" i="16"/>
  <c r="DG5" i="16"/>
  <c r="DJ4" i="16"/>
  <c r="DI4" i="16"/>
  <c r="DH4" i="16"/>
  <c r="DG4" i="16"/>
  <c r="DJ3" i="16"/>
  <c r="DI3" i="16"/>
  <c r="DH3" i="16"/>
  <c r="DG3" i="16"/>
  <c r="DJ2" i="16"/>
  <c r="DI2" i="16"/>
  <c r="DH2" i="16"/>
  <c r="DG2" i="16"/>
  <c r="DK6" i="16"/>
  <c r="DF6" i="16"/>
  <c r="DE6" i="16"/>
  <c r="DD6" i="16"/>
  <c r="DC6" i="16"/>
  <c r="DB6" i="16"/>
  <c r="DK5" i="16"/>
  <c r="DF5" i="16"/>
  <c r="DE5" i="16"/>
  <c r="DD5" i="16"/>
  <c r="DC5" i="16"/>
  <c r="DB5" i="16"/>
  <c r="DE4" i="16"/>
  <c r="DD4" i="16"/>
  <c r="DC4" i="16"/>
  <c r="DE3" i="16"/>
  <c r="DD3" i="16"/>
  <c r="DC3" i="16"/>
  <c r="DB3" i="16"/>
  <c r="DK2" i="16"/>
  <c r="DF2" i="16"/>
  <c r="DE2" i="16"/>
  <c r="DD2" i="16"/>
  <c r="DC2" i="16"/>
  <c r="DB2" i="16"/>
  <c r="CQ6" i="16" l="1"/>
  <c r="CP6" i="16"/>
  <c r="CO6" i="16"/>
  <c r="CN6" i="16"/>
  <c r="CM6" i="16"/>
  <c r="CQ5" i="16"/>
  <c r="CP5" i="16"/>
  <c r="CO5" i="16"/>
  <c r="CN5" i="16"/>
  <c r="CM5" i="16"/>
  <c r="CP4" i="16"/>
  <c r="CO4" i="16"/>
  <c r="CN4" i="16"/>
  <c r="CP3" i="16"/>
  <c r="CO3" i="16"/>
  <c r="CN3" i="16"/>
  <c r="CM3" i="16"/>
  <c r="CQ2" i="16"/>
  <c r="CP2" i="16"/>
  <c r="CO2" i="16"/>
  <c r="CN2" i="16"/>
  <c r="CM2" i="16"/>
  <c r="BW6" i="16"/>
  <c r="BV6" i="16"/>
  <c r="BU6" i="16"/>
  <c r="BT6" i="16"/>
  <c r="BS6" i="16"/>
  <c r="BW5" i="16"/>
  <c r="BV5" i="16"/>
  <c r="BU5" i="16"/>
  <c r="BT5" i="16"/>
  <c r="BS5" i="16"/>
  <c r="BV4" i="16"/>
  <c r="BU4" i="16"/>
  <c r="BT4" i="16"/>
  <c r="BS4" i="16"/>
  <c r="BV3" i="16"/>
  <c r="BU3" i="16"/>
  <c r="BT3" i="16"/>
  <c r="BS3" i="16"/>
  <c r="BW2" i="16"/>
  <c r="BV2" i="16"/>
  <c r="BU2" i="16"/>
  <c r="BT2" i="16"/>
  <c r="BS2" i="16"/>
  <c r="BQ6" i="16"/>
  <c r="BP6" i="16"/>
  <c r="BO6" i="16"/>
  <c r="BN6" i="16"/>
  <c r="BQ5" i="16"/>
  <c r="BP5" i="16"/>
  <c r="BO5" i="16"/>
  <c r="BN5" i="16"/>
  <c r="BO4" i="16"/>
  <c r="BN4" i="16"/>
  <c r="BQ3" i="16"/>
  <c r="BP3" i="16"/>
  <c r="BO3" i="16"/>
  <c r="BN3" i="16"/>
  <c r="BQ2" i="16"/>
  <c r="BP2" i="16"/>
  <c r="BO2" i="16"/>
  <c r="BR6" i="16"/>
  <c r="BM6" i="16"/>
  <c r="BL6" i="16"/>
  <c r="BK6" i="16"/>
  <c r="BJ6" i="16"/>
  <c r="BI6" i="16"/>
  <c r="BR5" i="16"/>
  <c r="BM5" i="16"/>
  <c r="BL5" i="16"/>
  <c r="BK5" i="16"/>
  <c r="BJ5" i="16"/>
  <c r="BI5" i="16"/>
  <c r="BQ4" i="16"/>
  <c r="BP4" i="16"/>
  <c r="BL4" i="16"/>
  <c r="BK4" i="16"/>
  <c r="BJ4" i="16"/>
  <c r="BI4" i="16"/>
  <c r="BL3" i="16"/>
  <c r="BK3" i="16"/>
  <c r="BJ3" i="16"/>
  <c r="BI3" i="16"/>
  <c r="BR2" i="16"/>
  <c r="BM2" i="16"/>
  <c r="BL2" i="16"/>
  <c r="BK2" i="16"/>
  <c r="BJ2" i="16"/>
  <c r="BI2" i="16"/>
  <c r="BG6" i="16"/>
  <c r="BF6" i="16"/>
  <c r="BE6" i="16"/>
  <c r="BD6" i="16"/>
  <c r="BG5" i="16"/>
  <c r="BF5" i="16"/>
  <c r="BE5" i="16"/>
  <c r="BD5" i="16"/>
  <c r="BF4" i="16"/>
  <c r="BE4" i="16"/>
  <c r="BD4" i="16"/>
  <c r="BG3" i="16"/>
  <c r="BF3" i="16"/>
  <c r="BE3" i="16"/>
  <c r="BD3" i="16"/>
  <c r="BG2" i="16"/>
  <c r="BF2" i="16"/>
  <c r="BE2" i="16"/>
  <c r="BH6" i="16"/>
  <c r="BH5" i="16"/>
  <c r="BG4" i="16"/>
  <c r="BH2" i="16"/>
  <c r="CZ6" i="16"/>
  <c r="CY6" i="16"/>
  <c r="CX6" i="16"/>
  <c r="CW6" i="16"/>
  <c r="CZ5" i="16"/>
  <c r="CY5" i="16"/>
  <c r="CX5" i="16"/>
  <c r="CW5" i="16"/>
  <c r="CZ4" i="16"/>
  <c r="CY4" i="16"/>
  <c r="CX4" i="16"/>
  <c r="CW4" i="16"/>
  <c r="CZ3" i="16"/>
  <c r="CY3" i="16"/>
  <c r="CX3" i="16"/>
  <c r="CW3" i="16"/>
  <c r="CZ2" i="16"/>
  <c r="CY2" i="16"/>
  <c r="CX2" i="16"/>
  <c r="CW2" i="16"/>
  <c r="DA6" i="16"/>
  <c r="CV6" i="16"/>
  <c r="CU6" i="16"/>
  <c r="CT6" i="16"/>
  <c r="CS6" i="16"/>
  <c r="CR6" i="16"/>
  <c r="DA5" i="16"/>
  <c r="CV5" i="16"/>
  <c r="CU5" i="16"/>
  <c r="CT5" i="16"/>
  <c r="CS5" i="16"/>
  <c r="CR5" i="16"/>
  <c r="CU4" i="16"/>
  <c r="CT4" i="16"/>
  <c r="CS4" i="16"/>
  <c r="CU3" i="16"/>
  <c r="CT3" i="16"/>
  <c r="CS3" i="16"/>
  <c r="CR3" i="16"/>
  <c r="DA2" i="16"/>
  <c r="CV2" i="16"/>
  <c r="CU2" i="16"/>
  <c r="CT2" i="16"/>
  <c r="CS2" i="16"/>
  <c r="CR2" i="16"/>
  <c r="CK6" i="16"/>
  <c r="CJ6" i="16"/>
  <c r="CI6" i="16"/>
  <c r="CH6" i="16"/>
  <c r="CK5" i="16"/>
  <c r="CJ5" i="16"/>
  <c r="CI5" i="16"/>
  <c r="CH5" i="16"/>
  <c r="CK4" i="16"/>
  <c r="CJ4" i="16"/>
  <c r="CI4" i="16"/>
  <c r="CH4" i="16"/>
  <c r="CJ3" i="16"/>
  <c r="CI3" i="16"/>
  <c r="CH3" i="16"/>
  <c r="CK2" i="16"/>
  <c r="CJ2" i="16"/>
  <c r="CI2" i="16"/>
  <c r="CL6" i="16"/>
  <c r="CL5" i="16"/>
  <c r="CK3" i="16"/>
  <c r="CL2" i="16"/>
  <c r="CF6" i="16"/>
  <c r="CE6" i="16"/>
  <c r="CD6" i="16"/>
  <c r="CC6" i="16"/>
  <c r="CF5" i="16"/>
  <c r="CE5" i="16"/>
  <c r="CD5" i="16"/>
  <c r="CC5" i="16"/>
  <c r="CD4" i="16"/>
  <c r="CC4" i="16"/>
  <c r="CF3" i="16"/>
  <c r="CE3" i="16"/>
  <c r="CD3" i="16"/>
  <c r="CC3" i="16"/>
  <c r="CF2" i="16"/>
  <c r="CE2" i="16"/>
  <c r="CD2" i="16"/>
  <c r="CG6" i="16"/>
  <c r="CB6" i="16"/>
  <c r="CA6" i="16"/>
  <c r="BZ6" i="16"/>
  <c r="BY6" i="16"/>
  <c r="BX6" i="16"/>
  <c r="CG5" i="16"/>
  <c r="CB5" i="16"/>
  <c r="CA5" i="16"/>
  <c r="BZ5" i="16"/>
  <c r="BY5" i="16"/>
  <c r="BX5" i="16"/>
  <c r="CF4" i="16"/>
  <c r="CE4" i="16"/>
  <c r="CA4" i="16"/>
  <c r="BZ4" i="16"/>
  <c r="BY4" i="16"/>
  <c r="BX4" i="16"/>
  <c r="CA3" i="16"/>
  <c r="BZ3" i="16"/>
  <c r="BY3" i="16"/>
  <c r="BX3" i="16"/>
  <c r="CG2" i="16"/>
  <c r="CB2" i="16"/>
  <c r="CA2" i="16"/>
  <c r="BZ2" i="16"/>
  <c r="BY2" i="16"/>
  <c r="BX2" i="16"/>
  <c r="BN2" i="16" l="1"/>
  <c r="BD2" i="16"/>
  <c r="CH2" i="16"/>
  <c r="CC2" i="16"/>
  <c r="FC6" i="16"/>
  <c r="FB6" i="16"/>
  <c r="FA6" i="16"/>
  <c r="EZ6" i="16"/>
  <c r="EN6" i="16"/>
  <c r="EM6" i="16"/>
  <c r="EL6" i="16"/>
  <c r="EK6" i="16"/>
  <c r="ED6" i="16"/>
  <c r="EC6" i="16"/>
  <c r="EB6" i="16"/>
  <c r="EA6" i="16"/>
  <c r="DT6" i="16"/>
  <c r="DS6" i="16"/>
  <c r="DR6" i="16"/>
  <c r="DQ6" i="16"/>
  <c r="FC5" i="16"/>
  <c r="FB5" i="16"/>
  <c r="FA5" i="16"/>
  <c r="EZ5" i="16"/>
  <c r="EN5" i="16"/>
  <c r="EM5" i="16"/>
  <c r="EL5" i="16"/>
  <c r="EK5" i="16"/>
  <c r="ED5" i="16"/>
  <c r="EC5" i="16"/>
  <c r="EB5" i="16"/>
  <c r="EA5" i="16"/>
  <c r="DT5" i="16"/>
  <c r="DS5" i="16"/>
  <c r="DR5" i="16"/>
  <c r="DQ5" i="16"/>
  <c r="FC4" i="16"/>
  <c r="FB4" i="16"/>
  <c r="FA4" i="16"/>
  <c r="EZ4" i="16"/>
  <c r="EN4" i="16"/>
  <c r="EM4" i="16"/>
  <c r="EL4" i="16"/>
  <c r="EK4" i="16"/>
  <c r="ED4" i="16"/>
  <c r="EC4" i="16"/>
  <c r="EB4" i="16"/>
  <c r="EA4" i="16"/>
  <c r="DT4" i="16"/>
  <c r="DS4" i="16"/>
  <c r="DR4" i="16"/>
  <c r="DQ4" i="16"/>
  <c r="FC3" i="16"/>
  <c r="FB3" i="16"/>
  <c r="FA3" i="16"/>
  <c r="EZ3" i="16"/>
  <c r="EN3" i="16"/>
  <c r="EM3" i="16"/>
  <c r="EL3" i="16"/>
  <c r="EK3" i="16"/>
  <c r="ED3" i="16"/>
  <c r="EC3" i="16"/>
  <c r="EB3" i="16"/>
  <c r="EA3" i="16"/>
  <c r="DT3" i="16"/>
  <c r="DS3" i="16"/>
  <c r="DR3" i="16"/>
  <c r="DQ3" i="16"/>
  <c r="FC2" i="16"/>
  <c r="FB2" i="16"/>
  <c r="FA2" i="16"/>
  <c r="EN2" i="16"/>
  <c r="EM2" i="16"/>
  <c r="EL2" i="16"/>
  <c r="ED2" i="16"/>
  <c r="EC2" i="16"/>
  <c r="EB2" i="16"/>
  <c r="DT2" i="16"/>
  <c r="DS2" i="16"/>
  <c r="DR2" i="16"/>
  <c r="FD6" i="16"/>
  <c r="EY6" i="16"/>
  <c r="EX6" i="16"/>
  <c r="EW6" i="16"/>
  <c r="EV6" i="16"/>
  <c r="EU6" i="16"/>
  <c r="ET6" i="16"/>
  <c r="ES6" i="16"/>
  <c r="ER6" i="16"/>
  <c r="EQ6" i="16"/>
  <c r="EP6" i="16"/>
  <c r="EO6" i="16"/>
  <c r="EJ6" i="16"/>
  <c r="EI6" i="16"/>
  <c r="EH6" i="16"/>
  <c r="EG6" i="16"/>
  <c r="EF6" i="16"/>
  <c r="EE6" i="16"/>
  <c r="DZ6" i="16"/>
  <c r="DY6" i="16"/>
  <c r="DX6" i="16"/>
  <c r="DW6" i="16"/>
  <c r="DV6" i="16"/>
  <c r="DU6" i="16"/>
  <c r="DP6" i="16"/>
  <c r="DO6" i="16"/>
  <c r="DN6" i="16"/>
  <c r="DM6" i="16"/>
  <c r="DL6" i="16"/>
  <c r="FD5" i="16"/>
  <c r="EY5" i="16"/>
  <c r="EX5" i="16"/>
  <c r="EW5" i="16"/>
  <c r="EV5" i="16"/>
  <c r="EU5" i="16"/>
  <c r="ET5" i="16"/>
  <c r="ES5" i="16"/>
  <c r="ER5" i="16"/>
  <c r="EQ5" i="16"/>
  <c r="EP5" i="16"/>
  <c r="EO5" i="16"/>
  <c r="EJ5" i="16"/>
  <c r="EI5" i="16"/>
  <c r="EH5" i="16"/>
  <c r="EG5" i="16"/>
  <c r="EF5" i="16"/>
  <c r="EE5" i="16"/>
  <c r="DZ5" i="16"/>
  <c r="DY5" i="16"/>
  <c r="DX5" i="16"/>
  <c r="DW5" i="16"/>
  <c r="DV5" i="16"/>
  <c r="DU5" i="16"/>
  <c r="DP5" i="16"/>
  <c r="DO5" i="16"/>
  <c r="DN5" i="16"/>
  <c r="DM5" i="16"/>
  <c r="DL5" i="16"/>
  <c r="EX4" i="16"/>
  <c r="EW4" i="16"/>
  <c r="EV4" i="16"/>
  <c r="EU4" i="16"/>
  <c r="ES4" i="16"/>
  <c r="ER4" i="16"/>
  <c r="EQ4" i="16"/>
  <c r="EP4" i="16"/>
  <c r="EI4" i="16"/>
  <c r="EH4" i="16"/>
  <c r="EG4" i="16"/>
  <c r="EF4" i="16"/>
  <c r="DY4" i="16"/>
  <c r="DX4" i="16"/>
  <c r="DW4" i="16"/>
  <c r="DV4" i="16"/>
  <c r="DO4" i="16"/>
  <c r="DN4" i="16"/>
  <c r="DM4" i="16"/>
  <c r="DL4" i="16"/>
  <c r="EX3" i="16"/>
  <c r="EW3" i="16"/>
  <c r="EV3" i="16"/>
  <c r="EU3" i="16"/>
  <c r="ES3" i="16"/>
  <c r="ER3" i="16"/>
  <c r="EQ3" i="16"/>
  <c r="EP3" i="16"/>
  <c r="EI3" i="16"/>
  <c r="EH3" i="16"/>
  <c r="EG3" i="16"/>
  <c r="EF3" i="16"/>
  <c r="DY3" i="16"/>
  <c r="DX3" i="16"/>
  <c r="DW3" i="16"/>
  <c r="DV3" i="16"/>
  <c r="DO3" i="16"/>
  <c r="DN3" i="16"/>
  <c r="DM3" i="16"/>
  <c r="DL3" i="16"/>
  <c r="FD2" i="16"/>
  <c r="EY2" i="16"/>
  <c r="EX2" i="16"/>
  <c r="EW2" i="16"/>
  <c r="EV2" i="16"/>
  <c r="EU2" i="16"/>
  <c r="ET2" i="16"/>
  <c r="ES2" i="16"/>
  <c r="ER2" i="16"/>
  <c r="EQ2" i="16"/>
  <c r="EP2" i="16"/>
  <c r="EO2" i="16"/>
  <c r="EJ2" i="16"/>
  <c r="EI2" i="16"/>
  <c r="EH2" i="16"/>
  <c r="EG2" i="16"/>
  <c r="EF2" i="16"/>
  <c r="EE2" i="16"/>
  <c r="DZ2" i="16"/>
  <c r="DY2" i="16"/>
  <c r="DX2" i="16"/>
  <c r="DW2" i="16"/>
  <c r="DV2" i="16"/>
  <c r="DU2" i="16"/>
  <c r="DP2" i="16"/>
  <c r="DO2" i="16"/>
  <c r="DN2" i="16"/>
  <c r="DM2" i="16"/>
  <c r="DL2" i="16"/>
  <c r="BB6" i="16"/>
  <c r="AY6" i="16"/>
  <c r="BB5" i="16"/>
  <c r="BA5" i="16"/>
  <c r="AZ5" i="16"/>
  <c r="AY5" i="16"/>
  <c r="BB4" i="16"/>
  <c r="BA4" i="16"/>
  <c r="AZ4" i="16"/>
  <c r="AY4" i="16"/>
  <c r="BB3" i="16"/>
  <c r="BA3" i="16"/>
  <c r="AZ3" i="16"/>
  <c r="AY3" i="16"/>
  <c r="BB2" i="16"/>
  <c r="BA2" i="16"/>
  <c r="AZ2" i="16"/>
  <c r="BC6" i="16"/>
  <c r="BA6" i="16"/>
  <c r="AZ6" i="16"/>
  <c r="AX6" i="16"/>
  <c r="AW6" i="16"/>
  <c r="AV6" i="16"/>
  <c r="AU6" i="16"/>
  <c r="AT6" i="16"/>
  <c r="BC5" i="16"/>
  <c r="AX5" i="16"/>
  <c r="AW5" i="16"/>
  <c r="AV5" i="16"/>
  <c r="AU5" i="16"/>
  <c r="AT5" i="16"/>
  <c r="AW4" i="16"/>
  <c r="AV4" i="16"/>
  <c r="AU4" i="16"/>
  <c r="AT4" i="16"/>
  <c r="AW3" i="16"/>
  <c r="AV3" i="16"/>
  <c r="AU3" i="16"/>
  <c r="AT3" i="16"/>
  <c r="BC2" i="16"/>
  <c r="AX2" i="16"/>
  <c r="AW2" i="16"/>
  <c r="AV2" i="16"/>
  <c r="AU2" i="16"/>
  <c r="AT2" i="16"/>
  <c r="AS6" i="16"/>
  <c r="AR6" i="16"/>
  <c r="AQ6" i="16"/>
  <c r="AP6" i="16"/>
  <c r="AO6" i="16"/>
  <c r="AS5" i="16"/>
  <c r="AR5" i="16"/>
  <c r="AQ5" i="16"/>
  <c r="AP5" i="16"/>
  <c r="AO5" i="16"/>
  <c r="AR4" i="16"/>
  <c r="AQ4" i="16"/>
  <c r="AP4" i="16"/>
  <c r="AO4" i="16"/>
  <c r="AR3" i="16"/>
  <c r="AQ3" i="16"/>
  <c r="AP3" i="16"/>
  <c r="AO3" i="16"/>
  <c r="AS2" i="16"/>
  <c r="AR2" i="16"/>
  <c r="AQ2" i="16"/>
  <c r="AP2" i="16"/>
  <c r="AO2" i="16"/>
  <c r="AH6" i="16"/>
  <c r="AG6" i="16"/>
  <c r="AF6" i="16"/>
  <c r="AE6" i="16"/>
  <c r="AH5" i="16"/>
  <c r="AG5" i="16"/>
  <c r="AF5" i="16"/>
  <c r="AE5" i="16"/>
  <c r="AH4" i="16"/>
  <c r="AG4" i="16"/>
  <c r="AF4" i="16"/>
  <c r="AE4" i="16"/>
  <c r="AH3" i="16"/>
  <c r="AG3" i="16"/>
  <c r="AF3" i="16"/>
  <c r="AE3" i="16"/>
  <c r="AH2" i="16"/>
  <c r="AG2" i="16"/>
  <c r="AF2" i="16"/>
  <c r="AI6" i="16"/>
  <c r="AI5" i="16"/>
  <c r="AI2" i="16"/>
  <c r="AC6" i="16"/>
  <c r="AB6" i="16"/>
  <c r="AA6" i="16"/>
  <c r="Z6" i="16"/>
  <c r="AC5" i="16"/>
  <c r="AB5" i="16"/>
  <c r="AA5" i="16"/>
  <c r="Z5" i="16"/>
  <c r="AC4" i="16"/>
  <c r="AB4" i="16"/>
  <c r="AA4" i="16"/>
  <c r="Z4" i="16"/>
  <c r="AC3" i="16"/>
  <c r="AB3" i="16"/>
  <c r="AA3" i="16"/>
  <c r="Z3" i="16"/>
  <c r="AC2" i="16"/>
  <c r="AA2" i="16"/>
  <c r="AM6" i="16"/>
  <c r="AL6" i="16"/>
  <c r="AK6" i="16"/>
  <c r="AJ6" i="16"/>
  <c r="AM5" i="16"/>
  <c r="AL5" i="16"/>
  <c r="AK5" i="16"/>
  <c r="AJ5" i="16"/>
  <c r="AM4" i="16"/>
  <c r="AL4" i="16"/>
  <c r="AK4" i="16"/>
  <c r="AJ4" i="16"/>
  <c r="AM3" i="16"/>
  <c r="AL3" i="16"/>
  <c r="AK3" i="16"/>
  <c r="AJ3" i="16"/>
  <c r="AM2" i="16"/>
  <c r="AK2" i="16"/>
  <c r="AJ2" i="16"/>
  <c r="S6" i="16"/>
  <c r="R6" i="16"/>
  <c r="Q6" i="16"/>
  <c r="P6" i="16"/>
  <c r="S5" i="16"/>
  <c r="R5" i="16"/>
  <c r="Q5" i="16"/>
  <c r="P5" i="16"/>
  <c r="S4" i="16"/>
  <c r="R4" i="16"/>
  <c r="Q4" i="16"/>
  <c r="P4" i="16"/>
  <c r="S3" i="16"/>
  <c r="R3" i="16"/>
  <c r="Q3" i="16"/>
  <c r="P3" i="16"/>
  <c r="S2" i="16"/>
  <c r="R2" i="16"/>
  <c r="Q2" i="16"/>
  <c r="P2" i="16"/>
  <c r="AD6" i="16"/>
  <c r="Y6" i="16"/>
  <c r="X6" i="16"/>
  <c r="W6" i="16"/>
  <c r="V6" i="16"/>
  <c r="U6" i="16"/>
  <c r="AD5" i="16"/>
  <c r="Y5" i="16"/>
  <c r="X5" i="16"/>
  <c r="W5" i="16"/>
  <c r="V5" i="16"/>
  <c r="U5" i="16"/>
  <c r="X4" i="16"/>
  <c r="W4" i="16"/>
  <c r="V4" i="16"/>
  <c r="U4" i="16"/>
  <c r="X3" i="16"/>
  <c r="W3" i="16"/>
  <c r="V3" i="16"/>
  <c r="U3" i="16"/>
  <c r="AD2" i="16"/>
  <c r="Y2" i="16"/>
  <c r="X2" i="16"/>
  <c r="W2" i="16"/>
  <c r="V2" i="16"/>
  <c r="U2" i="16"/>
  <c r="AN6" i="16"/>
  <c r="AN5" i="16"/>
  <c r="AN2" i="16"/>
  <c r="P1" i="16"/>
  <c r="U1" i="16" s="1"/>
  <c r="Z1" i="16" s="1"/>
  <c r="AE1" i="16" s="1"/>
  <c r="T6" i="16"/>
  <c r="T5" i="16"/>
  <c r="T2" i="16"/>
  <c r="AJ1" i="16" l="1"/>
  <c r="AO1" i="16" s="1"/>
  <c r="DQ2" i="16"/>
  <c r="EA2" i="16"/>
  <c r="EK2" i="16"/>
  <c r="EZ2" i="16"/>
  <c r="AB2" i="16"/>
  <c r="AL2" i="16"/>
  <c r="AY2" i="16"/>
  <c r="AE2" i="16"/>
  <c r="Z2" i="16"/>
  <c r="AT1" i="16" l="1"/>
  <c r="AY1" i="16" s="1"/>
  <c r="BD1" i="16" s="1"/>
  <c r="BI1" i="16" s="1"/>
  <c r="BN1" i="16" s="1"/>
  <c r="BS1" i="16" s="1"/>
  <c r="BX1" i="16" l="1"/>
  <c r="CC1" i="16" s="1"/>
  <c r="CH1" i="16" s="1"/>
  <c r="CM1" i="16" l="1"/>
  <c r="CR1" i="16" s="1"/>
  <c r="CW1" i="16" s="1"/>
  <c r="DB1" i="16" s="1"/>
  <c r="DG1" i="16" s="1"/>
  <c r="DL1" i="16" s="1"/>
  <c r="DQ1" i="16" s="1"/>
  <c r="DV1" i="16" l="1"/>
  <c r="EA1" i="16" s="1"/>
  <c r="EF1" i="16" s="1"/>
  <c r="EK1" i="16" s="1"/>
  <c r="EP1" i="16" s="1"/>
  <c r="EU1" i="16" l="1"/>
  <c r="EZ1" i="16" s="1"/>
  <c r="G35" i="16" l="1"/>
  <c r="N6" i="16" l="1"/>
  <c r="M6" i="16"/>
  <c r="L6" i="16"/>
  <c r="K6" i="16"/>
  <c r="N5" i="16"/>
  <c r="M5" i="16"/>
  <c r="K5" i="16"/>
  <c r="N4" i="16"/>
  <c r="M4" i="16"/>
  <c r="L4" i="16"/>
  <c r="K4" i="16"/>
  <c r="N3" i="16"/>
  <c r="M3" i="16"/>
  <c r="L3" i="16"/>
  <c r="K3" i="16"/>
  <c r="N2" i="16"/>
  <c r="M2" i="16"/>
  <c r="L2" i="16"/>
  <c r="K2" i="16"/>
  <c r="O6" i="16" l="1"/>
  <c r="O5" i="16"/>
  <c r="L5" i="16"/>
  <c r="O2" i="16"/>
</calcChain>
</file>

<file path=xl/sharedStrings.xml><?xml version="1.0" encoding="utf-8"?>
<sst xmlns="http://schemas.openxmlformats.org/spreadsheetml/2006/main" count="154" uniqueCount="64">
  <si>
    <t>θ</t>
    <phoneticPr fontId="1"/>
  </si>
  <si>
    <t>L</t>
    <phoneticPr fontId="1"/>
  </si>
  <si>
    <t>A</t>
    <phoneticPr fontId="1"/>
  </si>
  <si>
    <t>P</t>
    <phoneticPr fontId="1"/>
  </si>
  <si>
    <t>E</t>
    <phoneticPr fontId="1"/>
  </si>
  <si>
    <t>h</t>
    <phoneticPr fontId="1"/>
  </si>
  <si>
    <t>z</t>
    <phoneticPr fontId="1"/>
  </si>
  <si>
    <t>誤差e</t>
  </si>
  <si>
    <t>誤差E</t>
    <phoneticPr fontId="1"/>
  </si>
  <si>
    <t>正解</t>
    <rPh sb="0" eb="2">
      <t>セイカイ</t>
    </rPh>
    <phoneticPr fontId="1"/>
  </si>
  <si>
    <t>w</t>
    <phoneticPr fontId="1"/>
  </si>
  <si>
    <t>w</t>
  </si>
  <si>
    <t>θ</t>
  </si>
  <si>
    <t>Z1</t>
    <phoneticPr fontId="1"/>
  </si>
  <si>
    <t>Z2</t>
    <phoneticPr fontId="1"/>
  </si>
  <si>
    <t>H1</t>
    <phoneticPr fontId="1"/>
  </si>
  <si>
    <t>H2</t>
    <phoneticPr fontId="1"/>
  </si>
  <si>
    <t>H3</t>
    <phoneticPr fontId="1"/>
  </si>
  <si>
    <t>Z3</t>
    <phoneticPr fontId="1"/>
  </si>
  <si>
    <t>Z4</t>
    <phoneticPr fontId="1"/>
  </si>
  <si>
    <t>隱藏層</t>
    <rPh sb="0" eb="1">
      <t>カク</t>
    </rPh>
    <rPh sb="2" eb="3">
      <t>ソウ</t>
    </rPh>
    <phoneticPr fontId="1"/>
  </si>
  <si>
    <t>輸入層</t>
    <rPh sb="0" eb="2">
      <t>ニュウリョク</t>
    </rPh>
    <rPh sb="2" eb="3">
      <t>ソウ</t>
    </rPh>
    <phoneticPr fontId="1"/>
  </si>
  <si>
    <t>編號</t>
    <rPh sb="0" eb="2">
      <t>バンゴウ</t>
    </rPh>
    <phoneticPr fontId="1"/>
  </si>
  <si>
    <t>輸出層</t>
    <rPh sb="0" eb="2">
      <t>シュツリョク</t>
    </rPh>
    <rPh sb="2" eb="3">
      <t>ソウ</t>
    </rPh>
    <phoneticPr fontId="1"/>
  </si>
  <si>
    <t>權重w與閾値θ</t>
    <rPh sb="0" eb="1">
      <t>オモ</t>
    </rPh>
    <rPh sb="4" eb="6">
      <t>イキチ</t>
    </rPh>
    <phoneticPr fontId="1"/>
  </si>
  <si>
    <t>資料量</t>
    <rPh sb="0" eb="3">
      <t>スウ</t>
    </rPh>
    <phoneticPr fontId="1"/>
  </si>
  <si>
    <r>
      <t>神經網路</t>
    </r>
    <r>
      <rPr>
        <sz val="11"/>
        <color theme="1"/>
        <rFont val="新細明體"/>
        <family val="1"/>
        <charset val="136"/>
        <scheme val="minor"/>
      </rPr>
      <t>（已學習）</t>
    </r>
    <rPh sb="0" eb="9">
      <t>ガクシュウスミ</t>
    </rPh>
    <phoneticPr fontId="1"/>
  </si>
  <si>
    <t>預測</t>
    <rPh sb="0" eb="2">
      <t>ヨソク</t>
    </rPh>
    <phoneticPr fontId="1"/>
  </si>
  <si>
    <t>對錯</t>
    <rPh sb="0" eb="2">
      <t>セイゴ</t>
    </rPh>
    <phoneticPr fontId="1"/>
  </si>
  <si>
    <t>字母圖像</t>
    <rPh sb="0" eb="2">
      <t>モジ</t>
    </rPh>
    <rPh sb="2" eb="4">
      <t>ガゾウ</t>
    </rPh>
    <phoneticPr fontId="1"/>
  </si>
  <si>
    <t>正解字母</t>
    <rPh sb="0" eb="2">
      <t>セイカイ</t>
    </rPh>
    <rPh sb="2" eb="4">
      <t>モジ</t>
    </rPh>
    <phoneticPr fontId="1"/>
  </si>
  <si>
    <t>字母</t>
    <rPh sb="0" eb="2">
      <t>モジ</t>
    </rPh>
    <phoneticPr fontId="1"/>
  </si>
  <si>
    <t>（例）字母A、P、L、E的區別</t>
    <rPh sb="0" eb="3">
      <t>レイ</t>
    </rPh>
    <rPh sb="3" eb="5">
      <t>モジ</t>
    </rPh>
    <rPh sb="13" eb="15">
      <t>クベツ</t>
    </rPh>
    <phoneticPr fontId="1"/>
  </si>
  <si>
    <r>
      <t>神經網路</t>
    </r>
    <r>
      <rPr>
        <sz val="11"/>
        <color theme="1"/>
        <rFont val="新細明體"/>
        <family val="1"/>
        <charset val="136"/>
        <scheme val="minor"/>
      </rPr>
      <t>（範例）</t>
    </r>
    <rPh sb="0" eb="8">
      <t>ミガクシュウ</t>
    </rPh>
    <phoneticPr fontId="1"/>
  </si>
  <si>
    <t>以辨別字母A、P、L、E之問題，在excel實作簡單AI模型</t>
    <rPh sb="0" eb="3">
      <t>レイ</t>
    </rPh>
    <rPh sb="3" eb="5">
      <t>モジ</t>
    </rPh>
    <rPh sb="13" eb="15">
      <t>クベツ</t>
    </rPh>
    <phoneticPr fontId="1"/>
  </si>
  <si>
    <t>下圖為模型結構，X為輸入層，H為隱藏層，Z為輸出層</t>
    <phoneticPr fontId="6" type="noConversion"/>
  </si>
  <si>
    <t>誤差e</t>
    <phoneticPr fontId="1"/>
  </si>
  <si>
    <t>輸入層為5*4之圖像，固總共有20筆輸入</t>
    <phoneticPr fontId="6" type="noConversion"/>
  </si>
  <si>
    <t>X1</t>
    <phoneticPr fontId="6" type="noConversion"/>
  </si>
  <si>
    <t>X2</t>
  </si>
  <si>
    <t>X3</t>
  </si>
  <si>
    <t>X4</t>
  </si>
  <si>
    <t>X5</t>
    <phoneticPr fontId="6" type="noConversion"/>
  </si>
  <si>
    <t>X6</t>
  </si>
  <si>
    <t>X7</t>
  </si>
  <si>
    <t>X8</t>
  </si>
  <si>
    <t>X9</t>
    <phoneticPr fontId="6" type="noConversion"/>
  </si>
  <si>
    <t>X10</t>
  </si>
  <si>
    <t>X11</t>
  </si>
  <si>
    <t>X12</t>
  </si>
  <si>
    <t>X13</t>
    <phoneticPr fontId="6" type="noConversion"/>
  </si>
  <si>
    <t>X14</t>
  </si>
  <si>
    <t>X15</t>
  </si>
  <si>
    <t>X16</t>
  </si>
  <si>
    <t>X17</t>
    <phoneticPr fontId="6" type="noConversion"/>
  </si>
  <si>
    <t>X18</t>
  </si>
  <si>
    <t>X19</t>
  </si>
  <si>
    <t>X20</t>
  </si>
  <si>
    <t>基本神經元架構</t>
    <phoneticPr fontId="6" type="noConversion"/>
  </si>
  <si>
    <t>以數學式表示即為:</t>
    <phoneticPr fontId="6" type="noConversion"/>
  </si>
  <si>
    <t>E為誤差e之總和，AI運算便是要讓E找到最小值</t>
    <phoneticPr fontId="6" type="noConversion"/>
  </si>
  <si>
    <t>AI是以梯度下降法找最小值</t>
    <phoneticPr fontId="6" type="noConversion"/>
  </si>
  <si>
    <t>由於在excel實作較為繁瑣，我們能以規劃求解功能替代</t>
    <phoneticPr fontId="6" type="noConversion"/>
  </si>
  <si>
    <t>"學習後" 工作表即為規劃求解學習完的結果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</si>
</sst>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_ "/>
    <numFmt numFmtId="177" formatCode="0.000_ "/>
  </numFmts>
  <fonts count="8" x14ac:knownFonts="1">
    <font>
      <sz val="11"/>
      <color theme="1"/>
      <name val="新細明體"/>
      <family val="2"/>
      <charset val="128"/>
      <scheme val="minor"/>
    </font>
    <font>
      <sz val="6"/>
      <name val="新細明體"/>
      <family val="2"/>
      <charset val="128"/>
      <scheme val="minor"/>
    </font>
    <font>
      <b/>
      <sz val="11"/>
      <color theme="1"/>
      <name val="新細明體"/>
      <family val="2"/>
      <charset val="128"/>
      <scheme val="minor"/>
    </font>
    <font>
      <sz val="11"/>
      <color theme="1"/>
      <name val="新細明體"/>
      <family val="3"/>
      <charset val="128"/>
      <scheme val="minor"/>
    </font>
    <font>
      <sz val="11"/>
      <color rgb="FFFF0000"/>
      <name val="新細明體"/>
      <family val="2"/>
      <charset val="128"/>
      <scheme val="minor"/>
    </font>
    <font>
      <sz val="11"/>
      <color theme="1"/>
      <name val="新細明體"/>
      <family val="1"/>
      <charset val="136"/>
      <scheme val="minor"/>
    </font>
    <font>
      <sz val="9"/>
      <name val="新細明體"/>
      <family val="3"/>
      <charset val="136"/>
      <scheme val="minor"/>
    </font>
    <font>
      <b/>
      <sz val="11"/>
      <color theme="1"/>
      <name val="新細明體"/>
      <family val="1"/>
      <charset val="136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22">
    <xf numFmtId="0" fontId="0" fillId="0" borderId="0" xfId="0">
      <alignment vertical="center"/>
    </xf>
    <xf numFmtId="0" fontId="0" fillId="0" borderId="3" xfId="0" applyBorder="1">
      <alignment vertical="center"/>
    </xf>
    <xf numFmtId="0" fontId="0" fillId="0" borderId="5" xfId="0" applyBorder="1">
      <alignment vertical="center"/>
    </xf>
    <xf numFmtId="0" fontId="0" fillId="0" borderId="12" xfId="0" applyBorder="1" applyAlignment="1">
      <alignment horizontal="center"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23" xfId="0" applyBorder="1">
      <alignment vertical="center"/>
    </xf>
    <xf numFmtId="0" fontId="0" fillId="0" borderId="24" xfId="0" applyBorder="1">
      <alignment vertical="center"/>
    </xf>
    <xf numFmtId="0" fontId="2" fillId="0" borderId="0" xfId="0" applyFont="1">
      <alignment vertical="center"/>
    </xf>
    <xf numFmtId="176" fontId="0" fillId="0" borderId="0" xfId="0" applyNumberFormat="1">
      <alignment vertical="center"/>
    </xf>
    <xf numFmtId="0" fontId="0" fillId="0" borderId="8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  <xf numFmtId="176" fontId="0" fillId="2" borderId="4" xfId="0" applyNumberFormat="1" applyFill="1" applyBorder="1">
      <alignment vertical="center"/>
    </xf>
    <xf numFmtId="176" fontId="0" fillId="2" borderId="0" xfId="0" applyNumberFormat="1" applyFill="1" applyBorder="1">
      <alignment vertical="center"/>
    </xf>
    <xf numFmtId="0" fontId="0" fillId="0" borderId="21" xfId="0" applyBorder="1" applyAlignment="1">
      <alignment horizontal="center" vertical="center"/>
    </xf>
    <xf numFmtId="176" fontId="0" fillId="0" borderId="0" xfId="0" applyNumberFormat="1" applyFill="1" applyBorder="1">
      <alignment vertical="center"/>
    </xf>
    <xf numFmtId="0" fontId="0" fillId="0" borderId="0" xfId="0" applyBorder="1" applyAlignment="1">
      <alignment horizontal="center" vertical="center" textRotation="255"/>
    </xf>
    <xf numFmtId="176" fontId="0" fillId="2" borderId="1" xfId="0" applyNumberFormat="1" applyFill="1" applyBorder="1">
      <alignment vertical="center"/>
    </xf>
    <xf numFmtId="176" fontId="0" fillId="2" borderId="2" xfId="0" applyNumberFormat="1" applyFill="1" applyBorder="1">
      <alignment vertical="center"/>
    </xf>
    <xf numFmtId="176" fontId="0" fillId="3" borderId="12" xfId="0" applyNumberFormat="1" applyFill="1" applyBorder="1">
      <alignment vertical="center"/>
    </xf>
    <xf numFmtId="176" fontId="0" fillId="2" borderId="0" xfId="0" applyNumberFormat="1" applyFill="1">
      <alignment vertical="center"/>
    </xf>
    <xf numFmtId="176" fontId="0" fillId="0" borderId="10" xfId="0" applyNumberFormat="1" applyBorder="1">
      <alignment vertical="center"/>
    </xf>
    <xf numFmtId="0" fontId="0" fillId="0" borderId="21" xfId="0" applyBorder="1" applyAlignment="1">
      <alignment horizontal="center" vertical="center"/>
    </xf>
    <xf numFmtId="0" fontId="0" fillId="0" borderId="0" xfId="0" applyNumberFormat="1">
      <alignment vertical="center"/>
    </xf>
    <xf numFmtId="0" fontId="0" fillId="0" borderId="21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>
      <alignment vertical="center"/>
    </xf>
    <xf numFmtId="177" fontId="0" fillId="0" borderId="5" xfId="0" applyNumberFormat="1" applyBorder="1">
      <alignment vertical="center"/>
    </xf>
    <xf numFmtId="0" fontId="0" fillId="0" borderId="12" xfId="0" applyBorder="1">
      <alignment vertical="center"/>
    </xf>
    <xf numFmtId="177" fontId="0" fillId="0" borderId="0" xfId="0" applyNumberFormat="1" applyBorder="1" applyAlignment="1">
      <alignment horizontal="center" vertical="center"/>
    </xf>
    <xf numFmtId="0" fontId="0" fillId="0" borderId="0" xfId="0" applyNumberFormat="1" applyBorder="1">
      <alignment vertical="center"/>
    </xf>
    <xf numFmtId="0" fontId="0" fillId="0" borderId="0" xfId="0" applyBorder="1" applyAlignment="1">
      <alignment horizontal="center" vertical="center" shrinkToFit="1"/>
    </xf>
    <xf numFmtId="176" fontId="0" fillId="2" borderId="14" xfId="0" applyNumberFormat="1" applyFill="1" applyBorder="1">
      <alignment vertical="center"/>
    </xf>
    <xf numFmtId="176" fontId="0" fillId="2" borderId="15" xfId="0" applyNumberFormat="1" applyFill="1" applyBorder="1">
      <alignment vertical="center"/>
    </xf>
    <xf numFmtId="0" fontId="0" fillId="0" borderId="12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177" fontId="0" fillId="0" borderId="0" xfId="0" applyNumberFormat="1" applyFill="1" applyBorder="1" applyAlignment="1">
      <alignment vertical="center"/>
    </xf>
    <xf numFmtId="0" fontId="0" fillId="0" borderId="0" xfId="0" applyNumberFormat="1" applyFill="1" applyBorder="1" applyAlignment="1">
      <alignment vertical="center"/>
    </xf>
    <xf numFmtId="177" fontId="3" fillId="0" borderId="0" xfId="0" applyNumberFormat="1" applyFont="1" applyFill="1" applyBorder="1" applyAlignment="1">
      <alignment vertical="center"/>
    </xf>
    <xf numFmtId="176" fontId="0" fillId="0" borderId="2" xfId="0" applyNumberFormat="1" applyFill="1" applyBorder="1">
      <alignment vertical="center"/>
    </xf>
    <xf numFmtId="0" fontId="0" fillId="4" borderId="13" xfId="0" applyNumberFormat="1" applyFill="1" applyBorder="1">
      <alignment vertical="center"/>
    </xf>
    <xf numFmtId="0" fontId="0" fillId="0" borderId="0" xfId="0" applyNumberFormat="1" applyFill="1" applyBorder="1" applyAlignment="1">
      <alignment horizontal="center" vertical="center"/>
    </xf>
    <xf numFmtId="0" fontId="0" fillId="0" borderId="12" xfId="0" applyBorder="1" applyAlignment="1">
      <alignment horizontal="center" vertical="center" shrinkToFit="1"/>
    </xf>
    <xf numFmtId="0" fontId="3" fillId="0" borderId="0" xfId="0" applyNumberFormat="1" applyFont="1" applyFill="1" applyBorder="1" applyAlignment="1">
      <alignment vertical="center"/>
    </xf>
    <xf numFmtId="176" fontId="0" fillId="0" borderId="15" xfId="0" applyNumberFormat="1" applyBorder="1">
      <alignment vertical="center"/>
    </xf>
    <xf numFmtId="176" fontId="0" fillId="0" borderId="12" xfId="0" applyNumberFormat="1" applyBorder="1">
      <alignment vertical="center"/>
    </xf>
    <xf numFmtId="176" fontId="0" fillId="0" borderId="5" xfId="0" applyNumberFormat="1" applyBorder="1">
      <alignment vertical="center"/>
    </xf>
    <xf numFmtId="176" fontId="0" fillId="0" borderId="4" xfId="0" applyNumberFormat="1" applyBorder="1">
      <alignment vertical="center"/>
    </xf>
    <xf numFmtId="176" fontId="0" fillId="0" borderId="0" xfId="0" applyNumberFormat="1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176" fontId="0" fillId="0" borderId="0" xfId="0" applyNumberFormat="1" applyBorder="1" applyAlignment="1">
      <alignment horizontal="center" vertical="center"/>
    </xf>
    <xf numFmtId="0" fontId="0" fillId="0" borderId="0" xfId="0" applyFill="1" applyBorder="1" applyAlignment="1">
      <alignment vertical="center" textRotation="255"/>
    </xf>
    <xf numFmtId="177" fontId="0" fillId="0" borderId="0" xfId="0" applyNumberFormat="1" applyFill="1" applyBorder="1" applyAlignment="1">
      <alignment vertical="center" textRotation="255"/>
    </xf>
    <xf numFmtId="176" fontId="0" fillId="0" borderId="0" xfId="0" applyNumberFormat="1" applyFill="1" applyBorder="1" applyAlignment="1">
      <alignment vertical="center"/>
    </xf>
    <xf numFmtId="0" fontId="0" fillId="0" borderId="7" xfId="0" applyBorder="1" applyAlignment="1">
      <alignment vertical="center" textRotation="255"/>
    </xf>
    <xf numFmtId="176" fontId="0" fillId="0" borderId="14" xfId="0" applyNumberFormat="1" applyBorder="1">
      <alignment vertical="center"/>
    </xf>
    <xf numFmtId="0" fontId="0" fillId="0" borderId="0" xfId="0" applyBorder="1" applyAlignment="1">
      <alignment vertical="center" textRotation="255"/>
    </xf>
    <xf numFmtId="176" fontId="0" fillId="0" borderId="12" xfId="0" applyNumberFormat="1" applyFill="1" applyBorder="1" applyAlignment="1">
      <alignment horizontal="center" vertical="center"/>
    </xf>
    <xf numFmtId="0" fontId="0" fillId="0" borderId="9" xfId="0" applyBorder="1">
      <alignment vertical="center"/>
    </xf>
    <xf numFmtId="0" fontId="0" fillId="0" borderId="27" xfId="0" applyBorder="1">
      <alignment vertic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176" fontId="0" fillId="0" borderId="0" xfId="0" applyNumberFormat="1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176" fontId="0" fillId="0" borderId="14" xfId="0" applyNumberFormat="1" applyFill="1" applyBorder="1" applyAlignment="1">
      <alignment horizontal="center" vertical="center"/>
    </xf>
    <xf numFmtId="176" fontId="0" fillId="0" borderId="8" xfId="0" applyNumberFormat="1" applyBorder="1">
      <alignment vertical="center"/>
    </xf>
    <xf numFmtId="0" fontId="0" fillId="0" borderId="4" xfId="0" applyFill="1" applyBorder="1" applyAlignment="1">
      <alignment horizontal="center" vertical="center"/>
    </xf>
    <xf numFmtId="176" fontId="0" fillId="0" borderId="4" xfId="0" applyNumberFormat="1" applyFill="1" applyBorder="1" applyAlignment="1">
      <alignment horizontal="center" vertical="center"/>
    </xf>
    <xf numFmtId="0" fontId="0" fillId="0" borderId="14" xfId="0" applyBorder="1" applyAlignment="1">
      <alignment horizontal="center" vertical="center" shrinkToFit="1"/>
    </xf>
    <xf numFmtId="0" fontId="4" fillId="0" borderId="0" xfId="0" applyNumberFormat="1" applyFont="1" applyFill="1" applyBorder="1">
      <alignment vertical="center"/>
    </xf>
    <xf numFmtId="0" fontId="4" fillId="0" borderId="0" xfId="0" applyNumberFormat="1" applyFont="1" applyFill="1" applyBorder="1" applyAlignment="1">
      <alignment vertical="center"/>
    </xf>
    <xf numFmtId="0" fontId="5" fillId="0" borderId="0" xfId="0" applyFont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21" xfId="0" applyFont="1" applyBorder="1" applyAlignment="1">
      <alignment horizontal="center" vertical="center"/>
    </xf>
    <xf numFmtId="0" fontId="7" fillId="0" borderId="22" xfId="0" applyFont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0" fontId="7" fillId="0" borderId="24" xfId="0" applyFont="1" applyBorder="1" applyAlignment="1">
      <alignment horizontal="center" vertical="center"/>
    </xf>
    <xf numFmtId="176" fontId="0" fillId="4" borderId="13" xfId="0" applyNumberFormat="1" applyFill="1" applyBorder="1">
      <alignment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9" xfId="0" applyBorder="1" applyAlignment="1">
      <alignment vertical="center" textRotation="255"/>
    </xf>
    <xf numFmtId="0" fontId="0" fillId="0" borderId="10" xfId="0" applyBorder="1" applyAlignment="1">
      <alignment vertical="center" textRotation="255"/>
    </xf>
    <xf numFmtId="0" fontId="0" fillId="0" borderId="11" xfId="0" applyBorder="1" applyAlignment="1">
      <alignment vertical="center" textRotation="255"/>
    </xf>
    <xf numFmtId="176" fontId="0" fillId="0" borderId="14" xfId="0" applyNumberFormat="1" applyBorder="1" applyAlignment="1">
      <alignment horizontal="center" vertical="center" shrinkToFit="1"/>
    </xf>
    <xf numFmtId="0" fontId="0" fillId="0" borderId="16" xfId="0" applyBorder="1" applyAlignment="1">
      <alignment horizontal="center" vertical="center" shrinkToFit="1"/>
    </xf>
    <xf numFmtId="0" fontId="0" fillId="0" borderId="11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 textRotation="255" shrinkToFit="1"/>
    </xf>
    <xf numFmtId="0" fontId="0" fillId="0" borderId="25" xfId="0" applyBorder="1" applyAlignment="1">
      <alignment horizontal="center" vertical="center" textRotation="255" shrinkToFit="1"/>
    </xf>
    <xf numFmtId="0" fontId="0" fillId="0" borderId="4" xfId="0" applyBorder="1" applyAlignment="1">
      <alignment horizontal="center" vertical="center" textRotation="255" shrinkToFit="1"/>
    </xf>
    <xf numFmtId="0" fontId="0" fillId="0" borderId="21" xfId="0" applyBorder="1" applyAlignment="1">
      <alignment horizontal="center" vertical="center" textRotation="255" shrinkToFit="1"/>
    </xf>
    <xf numFmtId="0" fontId="0" fillId="0" borderId="6" xfId="0" applyBorder="1" applyAlignment="1">
      <alignment horizontal="center" vertical="center" textRotation="255" shrinkToFit="1"/>
    </xf>
    <xf numFmtId="0" fontId="0" fillId="0" borderId="26" xfId="0" applyBorder="1" applyAlignment="1">
      <alignment horizontal="center" vertical="center" textRotation="255" shrinkToFit="1"/>
    </xf>
  </cellXfs>
  <cellStyles count="1">
    <cellStyle name="一般" xfId="0" builtinId="0"/>
  </cellStyles>
  <dxfs count="90"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3</xdr:row>
      <xdr:rowOff>38101</xdr:rowOff>
    </xdr:from>
    <xdr:to>
      <xdr:col>5</xdr:col>
      <xdr:colOff>28575</xdr:colOff>
      <xdr:row>15</xdr:row>
      <xdr:rowOff>162673</xdr:rowOff>
    </xdr:to>
    <xdr:pic>
      <xdr:nvPicPr>
        <xdr:cNvPr id="4" name="圖片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8650" y="647701"/>
          <a:ext cx="2447925" cy="2543922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1</xdr:row>
      <xdr:rowOff>38100</xdr:rowOff>
    </xdr:from>
    <xdr:to>
      <xdr:col>24</xdr:col>
      <xdr:colOff>114741</xdr:colOff>
      <xdr:row>9</xdr:row>
      <xdr:rowOff>181220</xdr:rowOff>
    </xdr:to>
    <xdr:pic>
      <xdr:nvPicPr>
        <xdr:cNvPr id="5" name="圖片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582400" y="247650"/>
          <a:ext cx="3162741" cy="1752845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1</xdr:row>
      <xdr:rowOff>38100</xdr:rowOff>
    </xdr:from>
    <xdr:to>
      <xdr:col>24</xdr:col>
      <xdr:colOff>57583</xdr:colOff>
      <xdr:row>10</xdr:row>
      <xdr:rowOff>200300</xdr:rowOff>
    </xdr:to>
    <xdr:pic>
      <xdr:nvPicPr>
        <xdr:cNvPr id="6" name="圖片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582400" y="247650"/>
          <a:ext cx="3105583" cy="1971950"/>
        </a:xfrm>
        <a:prstGeom prst="rect">
          <a:avLst/>
        </a:prstGeom>
      </xdr:spPr>
    </xdr:pic>
    <xdr:clientData/>
  </xdr:twoCellAnchor>
  <xdr:oneCellAnchor>
    <xdr:from>
      <xdr:col>18</xdr:col>
      <xdr:colOff>47625</xdr:colOff>
      <xdr:row>15</xdr:row>
      <xdr:rowOff>61912</xdr:rowOff>
    </xdr:from>
    <xdr:ext cx="65" cy="172227"/>
    <xdr:sp macro="" textlink="">
      <xdr:nvSpPr>
        <xdr:cNvPr id="7" name="文字方塊 6"/>
        <xdr:cNvSpPr txBox="1"/>
      </xdr:nvSpPr>
      <xdr:spPr>
        <a:xfrm>
          <a:off x="11020425" y="309086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18</xdr:col>
      <xdr:colOff>47625</xdr:colOff>
      <xdr:row>15</xdr:row>
      <xdr:rowOff>61912</xdr:rowOff>
    </xdr:from>
    <xdr:ext cx="65" cy="172227"/>
    <xdr:sp macro="" textlink="">
      <xdr:nvSpPr>
        <xdr:cNvPr id="8" name="文字方塊 7"/>
        <xdr:cNvSpPr txBox="1"/>
      </xdr:nvSpPr>
      <xdr:spPr>
        <a:xfrm>
          <a:off x="11020425" y="309086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TW" altLang="en-US" sz="1100"/>
        </a:p>
      </xdr:txBody>
    </xdr:sp>
    <xdr:clientData/>
  </xdr:oneCellAnchor>
  <xdr:twoCellAnchor editAs="oneCell">
    <xdr:from>
      <xdr:col>19</xdr:col>
      <xdr:colOff>0</xdr:colOff>
      <xdr:row>12</xdr:row>
      <xdr:rowOff>0</xdr:rowOff>
    </xdr:from>
    <xdr:to>
      <xdr:col>24</xdr:col>
      <xdr:colOff>210005</xdr:colOff>
      <xdr:row>13</xdr:row>
      <xdr:rowOff>114344</xdr:rowOff>
    </xdr:to>
    <xdr:pic>
      <xdr:nvPicPr>
        <xdr:cNvPr id="9" name="圖片 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582400" y="2428875"/>
          <a:ext cx="3258005" cy="314369"/>
        </a:xfrm>
        <a:prstGeom prst="rect">
          <a:avLst/>
        </a:prstGeom>
      </xdr:spPr>
    </xdr:pic>
    <xdr:clientData/>
  </xdr:twoCellAnchor>
  <xdr:oneCellAnchor>
    <xdr:from>
      <xdr:col>17</xdr:col>
      <xdr:colOff>466724</xdr:colOff>
      <xdr:row>13</xdr:row>
      <xdr:rowOff>176212</xdr:rowOff>
    </xdr:from>
    <xdr:ext cx="2752725" cy="40831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文字方塊 9"/>
            <xdr:cNvSpPr txBox="1"/>
          </xdr:nvSpPr>
          <xdr:spPr>
            <a:xfrm>
              <a:off x="10829924" y="2805112"/>
              <a:ext cx="2752725" cy="4083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zh-TW" altLang="en-US" sz="1400" i="1">
                        <a:latin typeface="Cambria Math" panose="02040503050406030204" pitchFamily="18" charset="0"/>
                      </a:rPr>
                      <m:t>𝜎</m:t>
                    </m:r>
                    <m:d>
                      <m:dPr>
                        <m:ctrlPr>
                          <a:rPr lang="zh-TW" altLang="en-US" sz="14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zh-TW" altLang="en-US" sz="140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zh-TW" altLang="en-US" sz="140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zh-TW" altLang="en-US" sz="14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zh-TW" altLang="en-US" sz="140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zh-TW" altLang="en-US" sz="1400" i="1">
                            <a:latin typeface="Cambria Math" panose="02040503050406030204" pitchFamily="18" charset="0"/>
                          </a:rPr>
                          <m:t>1+</m:t>
                        </m:r>
                        <m:sSup>
                          <m:sSupPr>
                            <m:ctrlPr>
                              <a:rPr lang="zh-TW" altLang="en-US" sz="14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zh-TW" altLang="en-US" sz="1400" i="1">
                                <a:latin typeface="Cambria Math" panose="02040503050406030204" pitchFamily="18" charset="0"/>
                              </a:rPr>
                              <m:t>ⅇ</m:t>
                            </m:r>
                          </m:e>
                          <m:sup>
                            <m:r>
                              <a:rPr lang="en-US" altLang="zh-TW" sz="14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r>
                              <a:rPr lang="en-US" altLang="zh-TW" sz="14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zh-TW" altLang="en-US" sz="1400"/>
            </a:p>
          </xdr:txBody>
        </xdr:sp>
      </mc:Choice>
      <mc:Fallback xmlns="">
        <xdr:sp macro="" textlink="">
          <xdr:nvSpPr>
            <xdr:cNvPr id="10" name="文字方塊 9"/>
            <xdr:cNvSpPr txBox="1"/>
          </xdr:nvSpPr>
          <xdr:spPr>
            <a:xfrm>
              <a:off x="10829924" y="2805112"/>
              <a:ext cx="2752725" cy="4083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zh-TW" altLang="en-US" sz="1400" i="0">
                  <a:latin typeface="Cambria Math" panose="02040503050406030204" pitchFamily="18" charset="0"/>
                </a:rPr>
                <a:t>𝜎(𝑥)=1/(1+ⅇ^(</a:t>
              </a:r>
              <a:r>
                <a:rPr lang="en-US" altLang="zh-TW" sz="1400" b="0" i="0">
                  <a:latin typeface="Cambria Math" panose="02040503050406030204" pitchFamily="18" charset="0"/>
                </a:rPr>
                <a:t>−𝑥</a:t>
              </a:r>
              <a:r>
                <a:rPr lang="zh-TW" altLang="en-US" sz="1400" b="0" i="0">
                  <a:latin typeface="Cambria Math" panose="02040503050406030204" pitchFamily="18" charset="0"/>
                </a:rPr>
                <a:t>) )</a:t>
              </a:r>
              <a:endParaRPr lang="zh-TW" altLang="en-US" sz="14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5"/>
  <sheetViews>
    <sheetView tabSelected="1" workbookViewId="0">
      <selection activeCell="L24" sqref="L24"/>
    </sheetView>
  </sheetViews>
  <sheetFormatPr defaultRowHeight="15.75" x14ac:dyDescent="0.25"/>
  <sheetData>
    <row r="1" spans="2:20" ht="16.5" thickBot="1" x14ac:dyDescent="0.3">
      <c r="B1" s="12" t="s">
        <v>33</v>
      </c>
      <c r="I1" s="111" t="s">
        <v>22</v>
      </c>
      <c r="J1" s="112"/>
      <c r="K1" s="113">
        <v>1</v>
      </c>
      <c r="L1" s="114"/>
      <c r="M1" s="114"/>
      <c r="N1" s="114"/>
      <c r="O1" s="115"/>
      <c r="T1" t="s">
        <v>58</v>
      </c>
    </row>
    <row r="2" spans="2:20" x14ac:dyDescent="0.25">
      <c r="B2" s="87" t="s">
        <v>34</v>
      </c>
      <c r="I2" s="116" t="s">
        <v>29</v>
      </c>
      <c r="J2" s="117"/>
      <c r="K2" s="4">
        <f t="shared" ref="K2:N6" si="0">K7</f>
        <v>0</v>
      </c>
      <c r="L2" s="5">
        <f t="shared" si="0"/>
        <v>1</v>
      </c>
      <c r="M2" s="5">
        <f t="shared" si="0"/>
        <v>1</v>
      </c>
      <c r="N2" s="6">
        <f t="shared" si="0"/>
        <v>0</v>
      </c>
    </row>
    <row r="3" spans="2:20" x14ac:dyDescent="0.25">
      <c r="B3" s="87" t="s">
        <v>35</v>
      </c>
      <c r="I3" s="118"/>
      <c r="J3" s="119"/>
      <c r="K3" s="7">
        <f t="shared" si="0"/>
        <v>1</v>
      </c>
      <c r="L3" s="23">
        <f t="shared" si="0"/>
        <v>0</v>
      </c>
      <c r="M3" s="23">
        <f t="shared" si="0"/>
        <v>1</v>
      </c>
      <c r="N3" s="8">
        <f t="shared" si="0"/>
        <v>0</v>
      </c>
    </row>
    <row r="4" spans="2:20" x14ac:dyDescent="0.25">
      <c r="B4" s="87"/>
      <c r="I4" s="118"/>
      <c r="J4" s="119"/>
      <c r="K4" s="7">
        <f t="shared" si="0"/>
        <v>1</v>
      </c>
      <c r="L4" s="23">
        <f t="shared" si="0"/>
        <v>1</v>
      </c>
      <c r="M4" s="23">
        <f t="shared" si="0"/>
        <v>1</v>
      </c>
      <c r="N4" s="8">
        <f t="shared" si="0"/>
        <v>0</v>
      </c>
    </row>
    <row r="5" spans="2:20" x14ac:dyDescent="0.25">
      <c r="B5" s="87"/>
      <c r="I5" s="118"/>
      <c r="J5" s="119"/>
      <c r="K5" s="7">
        <f t="shared" si="0"/>
        <v>1</v>
      </c>
      <c r="L5" s="23">
        <f t="shared" si="0"/>
        <v>0</v>
      </c>
      <c r="M5" s="23">
        <f t="shared" si="0"/>
        <v>1</v>
      </c>
      <c r="N5" s="8">
        <f t="shared" si="0"/>
        <v>0</v>
      </c>
    </row>
    <row r="6" spans="2:20" ht="16.5" thickBot="1" x14ac:dyDescent="0.3">
      <c r="B6" s="87"/>
      <c r="I6" s="118"/>
      <c r="J6" s="119"/>
      <c r="K6" s="9">
        <f>K11</f>
        <v>1</v>
      </c>
      <c r="L6" s="10">
        <f t="shared" si="0"/>
        <v>0</v>
      </c>
      <c r="M6" s="10">
        <f t="shared" si="0"/>
        <v>0</v>
      </c>
      <c r="N6" s="11">
        <f>N11</f>
        <v>1</v>
      </c>
      <c r="O6" t="s">
        <v>37</v>
      </c>
    </row>
    <row r="7" spans="2:20" x14ac:dyDescent="0.25">
      <c r="B7" s="87"/>
      <c r="I7" s="116" t="s">
        <v>21</v>
      </c>
      <c r="J7" s="117"/>
      <c r="K7" s="15">
        <v>0</v>
      </c>
      <c r="L7" s="16">
        <v>1</v>
      </c>
      <c r="M7" s="16">
        <v>1</v>
      </c>
      <c r="N7" s="17">
        <v>0</v>
      </c>
      <c r="O7" s="93" t="s">
        <v>38</v>
      </c>
      <c r="P7" s="94" t="s">
        <v>39</v>
      </c>
      <c r="Q7" s="94" t="s">
        <v>40</v>
      </c>
      <c r="R7" s="95" t="s">
        <v>41</v>
      </c>
    </row>
    <row r="8" spans="2:20" x14ac:dyDescent="0.25">
      <c r="B8" s="87"/>
      <c r="I8" s="118"/>
      <c r="J8" s="119"/>
      <c r="K8" s="18">
        <v>1</v>
      </c>
      <c r="L8" s="92">
        <v>0</v>
      </c>
      <c r="M8" s="92">
        <v>1</v>
      </c>
      <c r="N8" s="36">
        <v>0</v>
      </c>
      <c r="O8" s="96" t="s">
        <v>42</v>
      </c>
      <c r="P8" s="97" t="s">
        <v>43</v>
      </c>
      <c r="Q8" s="97" t="s">
        <v>44</v>
      </c>
      <c r="R8" s="98" t="s">
        <v>45</v>
      </c>
    </row>
    <row r="9" spans="2:20" x14ac:dyDescent="0.25">
      <c r="I9" s="118"/>
      <c r="J9" s="119"/>
      <c r="K9" s="18">
        <v>1</v>
      </c>
      <c r="L9" s="92">
        <v>1</v>
      </c>
      <c r="M9" s="92">
        <v>1</v>
      </c>
      <c r="N9" s="36">
        <v>0</v>
      </c>
      <c r="O9" s="96" t="s">
        <v>46</v>
      </c>
      <c r="P9" s="97" t="s">
        <v>47</v>
      </c>
      <c r="Q9" s="97" t="s">
        <v>48</v>
      </c>
      <c r="R9" s="98" t="s">
        <v>49</v>
      </c>
    </row>
    <row r="10" spans="2:20" x14ac:dyDescent="0.25">
      <c r="C10" s="47"/>
      <c r="D10" s="47"/>
      <c r="I10" s="118"/>
      <c r="J10" s="119"/>
      <c r="K10" s="18">
        <v>1</v>
      </c>
      <c r="L10" s="92">
        <v>0</v>
      </c>
      <c r="M10" s="92">
        <v>1</v>
      </c>
      <c r="N10" s="36">
        <v>0</v>
      </c>
      <c r="O10" s="96" t="s">
        <v>50</v>
      </c>
      <c r="P10" s="97" t="s">
        <v>51</v>
      </c>
      <c r="Q10" s="97" t="s">
        <v>52</v>
      </c>
      <c r="R10" s="98" t="s">
        <v>53</v>
      </c>
    </row>
    <row r="11" spans="2:20" ht="16.5" thickBot="1" x14ac:dyDescent="0.3">
      <c r="C11" s="47"/>
      <c r="D11" s="47"/>
      <c r="I11" s="120"/>
      <c r="J11" s="121"/>
      <c r="K11" s="19">
        <v>1</v>
      </c>
      <c r="L11" s="20">
        <v>0</v>
      </c>
      <c r="M11" s="20">
        <v>0</v>
      </c>
      <c r="N11" s="21">
        <v>1</v>
      </c>
      <c r="O11" s="99" t="s">
        <v>54</v>
      </c>
      <c r="P11" s="100" t="s">
        <v>55</v>
      </c>
      <c r="Q11" s="100" t="s">
        <v>56</v>
      </c>
      <c r="R11" s="101" t="s">
        <v>57</v>
      </c>
    </row>
    <row r="12" spans="2:20" x14ac:dyDescent="0.25">
      <c r="C12" s="47"/>
      <c r="D12" s="47"/>
      <c r="I12" s="111" t="s">
        <v>9</v>
      </c>
      <c r="J12" s="112"/>
      <c r="K12" s="73">
        <v>1</v>
      </c>
      <c r="L12" s="73">
        <v>0</v>
      </c>
      <c r="M12" s="73">
        <v>0</v>
      </c>
      <c r="N12" s="73">
        <v>0</v>
      </c>
      <c r="T12" t="s">
        <v>59</v>
      </c>
    </row>
    <row r="13" spans="2:20" x14ac:dyDescent="0.25">
      <c r="C13" s="47"/>
      <c r="D13" s="47"/>
      <c r="I13" s="43"/>
      <c r="J13" s="43"/>
      <c r="K13" s="92"/>
      <c r="L13" s="92"/>
      <c r="M13" s="92"/>
      <c r="N13" s="92"/>
    </row>
    <row r="14" spans="2:20" x14ac:dyDescent="0.25">
      <c r="C14" s="47"/>
      <c r="D14" s="47"/>
      <c r="I14" s="28"/>
      <c r="J14" s="14"/>
      <c r="K14" s="79" t="s">
        <v>5</v>
      </c>
      <c r="L14" s="82"/>
      <c r="M14" s="23"/>
      <c r="N14" s="41"/>
    </row>
    <row r="15" spans="2:20" x14ac:dyDescent="0.25">
      <c r="I15" s="105" t="s">
        <v>20</v>
      </c>
      <c r="J15" s="89">
        <v>1</v>
      </c>
      <c r="K15" s="69">
        <f>1/(1+EXP(-SUMPRODUCT($C21:$F25,K$7:N$11)+$G25))</f>
        <v>0.99559236659163708</v>
      </c>
      <c r="L15" s="59"/>
      <c r="M15" s="23"/>
      <c r="N15" s="13"/>
    </row>
    <row r="16" spans="2:20" x14ac:dyDescent="0.25">
      <c r="I16" s="106"/>
      <c r="J16" s="90">
        <v>2</v>
      </c>
      <c r="K16" s="69">
        <f>1/(1+EXP(SUMPRODUCT(-$C26:$F30,K$7:N$11)+$G30))</f>
        <v>0.99608883047380825</v>
      </c>
      <c r="L16" s="59"/>
      <c r="M16" s="23"/>
      <c r="N16" s="13"/>
    </row>
    <row r="17" spans="1:15" x14ac:dyDescent="0.25">
      <c r="D17" s="75" t="s">
        <v>30</v>
      </c>
      <c r="E17" s="91"/>
      <c r="F17" s="91"/>
      <c r="G17" s="91"/>
      <c r="I17" s="107"/>
      <c r="J17" s="14">
        <v>3</v>
      </c>
      <c r="K17" s="69">
        <f>1/(1+EXP(-SUMPRODUCT($C31:$F35,K$7:N$11)+$G35))</f>
        <v>0.99656398165224613</v>
      </c>
      <c r="L17" s="59"/>
      <c r="M17" s="23"/>
      <c r="N17" s="13"/>
    </row>
    <row r="18" spans="1:15" x14ac:dyDescent="0.25">
      <c r="C18" s="54" t="s">
        <v>31</v>
      </c>
      <c r="D18" s="3" t="s">
        <v>2</v>
      </c>
      <c r="E18" s="3" t="s">
        <v>3</v>
      </c>
      <c r="F18" s="3" t="s">
        <v>1</v>
      </c>
      <c r="G18" s="3" t="s">
        <v>4</v>
      </c>
      <c r="I18" s="70"/>
      <c r="J18" s="88"/>
      <c r="K18" s="56"/>
      <c r="L18" s="59"/>
      <c r="M18" s="60"/>
      <c r="N18" s="13"/>
    </row>
    <row r="19" spans="1:15" x14ac:dyDescent="0.25">
      <c r="B19" s="23" t="s">
        <v>24</v>
      </c>
      <c r="C19" s="23"/>
      <c r="D19" s="23"/>
      <c r="E19" s="23"/>
      <c r="F19" s="23"/>
      <c r="G19" s="23"/>
      <c r="H19" s="23"/>
      <c r="I19" s="68"/>
      <c r="J19" s="14"/>
      <c r="K19" s="80" t="s">
        <v>6</v>
      </c>
      <c r="L19" s="83"/>
      <c r="M19" s="23"/>
      <c r="N19" s="13"/>
    </row>
    <row r="20" spans="1:15" x14ac:dyDescent="0.25">
      <c r="A20" s="23"/>
      <c r="B20" s="14"/>
      <c r="C20" s="84" t="s">
        <v>20</v>
      </c>
      <c r="D20" s="76" t="s">
        <v>10</v>
      </c>
      <c r="E20" s="76"/>
      <c r="F20" s="90"/>
      <c r="G20" s="3" t="s">
        <v>0</v>
      </c>
      <c r="I20" s="105" t="s">
        <v>23</v>
      </c>
      <c r="J20" s="3">
        <v>1</v>
      </c>
      <c r="K20" s="69">
        <f>1/(1+EXP(-MMULT($C37:$E37,K15:K17)+$F37))</f>
        <v>0.63753418621274127</v>
      </c>
      <c r="L20" s="59"/>
      <c r="M20" s="23"/>
      <c r="N20" s="64"/>
    </row>
    <row r="21" spans="1:15" x14ac:dyDescent="0.25">
      <c r="B21" s="103" t="s">
        <v>15</v>
      </c>
      <c r="C21" s="29">
        <v>0.84</v>
      </c>
      <c r="D21" s="30">
        <v>0.02</v>
      </c>
      <c r="E21" s="30">
        <v>0.52</v>
      </c>
      <c r="F21" s="30">
        <v>0.27</v>
      </c>
      <c r="G21" s="72"/>
      <c r="I21" s="106"/>
      <c r="J21" s="3">
        <v>2</v>
      </c>
      <c r="K21" s="69">
        <f>1/(1+EXP(-MMULT($C38:$E38,K15:K17)+$F38))</f>
        <v>0.83796432066795001</v>
      </c>
      <c r="L21" s="59"/>
      <c r="M21" s="23"/>
      <c r="N21" s="60"/>
    </row>
    <row r="22" spans="1:15" x14ac:dyDescent="0.25">
      <c r="B22" s="104"/>
      <c r="C22" s="24">
        <v>0.25</v>
      </c>
      <c r="D22" s="32">
        <v>0.14000000000000001</v>
      </c>
      <c r="E22" s="32">
        <v>0.3</v>
      </c>
      <c r="F22" s="32">
        <v>0.53</v>
      </c>
      <c r="G22" s="72"/>
      <c r="I22" s="106"/>
      <c r="J22" s="3">
        <v>3</v>
      </c>
      <c r="K22" s="69">
        <f>1/(1+EXP(-MMULT($C39:$E39,K15:K17)+$F39))</f>
        <v>0.73601075258953053</v>
      </c>
      <c r="L22" s="59"/>
      <c r="M22" s="23"/>
      <c r="N22" s="60"/>
    </row>
    <row r="23" spans="1:15" x14ac:dyDescent="0.25">
      <c r="B23" s="104"/>
      <c r="C23" s="24">
        <v>0.93</v>
      </c>
      <c r="D23" s="32">
        <v>0.47</v>
      </c>
      <c r="E23" s="32">
        <v>0.2</v>
      </c>
      <c r="F23" s="32">
        <v>0.57999999999999996</v>
      </c>
      <c r="G23" s="33"/>
      <c r="I23" s="107"/>
      <c r="J23" s="3">
        <v>4</v>
      </c>
      <c r="K23" s="69">
        <f>1/(1+EXP(-MMULT($C40:$E40,K15:K17)+$F40))</f>
        <v>0.71616302201795101</v>
      </c>
      <c r="L23" s="59"/>
      <c r="M23" s="23"/>
      <c r="N23" s="60"/>
    </row>
    <row r="24" spans="1:15" x14ac:dyDescent="0.25">
      <c r="B24" s="104"/>
      <c r="C24" s="24">
        <v>0.82</v>
      </c>
      <c r="D24" s="32">
        <v>0</v>
      </c>
      <c r="E24" s="32">
        <v>0.37</v>
      </c>
      <c r="F24" s="32">
        <v>0.75</v>
      </c>
      <c r="G24" s="33"/>
      <c r="I24" s="108" t="s">
        <v>36</v>
      </c>
      <c r="J24" s="109"/>
      <c r="K24" s="81">
        <f>SUMXMY2(K12:N12,K20:K23)</f>
        <v>1.88816697091025</v>
      </c>
      <c r="M24" s="60"/>
      <c r="N24" s="13"/>
      <c r="O24" s="13"/>
    </row>
    <row r="25" spans="1:15" x14ac:dyDescent="0.25">
      <c r="B25" s="104"/>
      <c r="C25" s="24">
        <v>0.85</v>
      </c>
      <c r="D25" s="32">
        <v>0.03</v>
      </c>
      <c r="E25" s="32">
        <v>0.81</v>
      </c>
      <c r="F25" s="32">
        <v>0.97</v>
      </c>
      <c r="G25" s="31">
        <v>0.28000000000000003</v>
      </c>
      <c r="I25" s="28"/>
      <c r="J25" s="92"/>
      <c r="K25" s="60"/>
      <c r="L25" s="60"/>
      <c r="M25" s="60"/>
      <c r="N25" s="60"/>
      <c r="O25" s="60"/>
    </row>
    <row r="26" spans="1:15" x14ac:dyDescent="0.25">
      <c r="B26" s="103" t="s">
        <v>16</v>
      </c>
      <c r="C26" s="29">
        <v>0.1</v>
      </c>
      <c r="D26" s="30">
        <v>0.85</v>
      </c>
      <c r="E26" s="30">
        <v>0.71</v>
      </c>
      <c r="F26" s="30">
        <v>0.56999999999999995</v>
      </c>
      <c r="G26" s="72"/>
      <c r="L26" s="78"/>
      <c r="M26" s="78"/>
      <c r="N26" s="78"/>
      <c r="O26" s="67"/>
    </row>
    <row r="27" spans="1:15" x14ac:dyDescent="0.25">
      <c r="B27" s="104"/>
      <c r="C27" s="24">
        <v>0.37</v>
      </c>
      <c r="D27" s="32">
        <v>0.91</v>
      </c>
      <c r="E27" s="32">
        <v>0.19</v>
      </c>
      <c r="F27" s="32">
        <v>0.85</v>
      </c>
      <c r="G27" s="33"/>
      <c r="L27" s="78"/>
      <c r="M27" s="47"/>
      <c r="N27" s="47"/>
      <c r="O27" s="67"/>
    </row>
    <row r="28" spans="1:15" x14ac:dyDescent="0.25">
      <c r="B28" s="104"/>
      <c r="C28" s="24">
        <v>0.22</v>
      </c>
      <c r="D28" s="32">
        <v>0.64</v>
      </c>
      <c r="E28" s="32">
        <v>0.69</v>
      </c>
      <c r="F28" s="32">
        <v>0.97</v>
      </c>
      <c r="G28" s="33"/>
      <c r="L28" s="67"/>
      <c r="M28" s="49"/>
      <c r="N28" s="47"/>
      <c r="O28" s="67"/>
    </row>
    <row r="29" spans="1:15" x14ac:dyDescent="0.25">
      <c r="B29" s="104"/>
      <c r="C29" s="24">
        <v>0.66</v>
      </c>
      <c r="D29" s="32">
        <v>0.64</v>
      </c>
      <c r="E29" s="32">
        <v>0.71</v>
      </c>
      <c r="F29" s="32">
        <v>0.02</v>
      </c>
      <c r="G29" s="33"/>
      <c r="L29" s="67"/>
      <c r="M29" s="49"/>
      <c r="N29" s="47"/>
      <c r="O29" s="67"/>
    </row>
    <row r="30" spans="1:15" x14ac:dyDescent="0.25">
      <c r="B30" s="104"/>
      <c r="C30" s="24">
        <v>0.57999999999999996</v>
      </c>
      <c r="D30" s="32">
        <v>0.04</v>
      </c>
      <c r="E30" s="32">
        <v>0.2</v>
      </c>
      <c r="F30" s="32">
        <v>0.09</v>
      </c>
      <c r="G30" s="31">
        <v>0.17</v>
      </c>
      <c r="L30" s="67"/>
      <c r="M30" s="49"/>
      <c r="N30" s="47"/>
      <c r="O30" s="67"/>
    </row>
    <row r="31" spans="1:15" x14ac:dyDescent="0.25">
      <c r="B31" s="103" t="s">
        <v>17</v>
      </c>
      <c r="C31" s="29">
        <v>0.63</v>
      </c>
      <c r="D31" s="30">
        <v>0.46</v>
      </c>
      <c r="E31" s="30">
        <v>0.55000000000000004</v>
      </c>
      <c r="F31" s="30">
        <v>0.28999999999999998</v>
      </c>
      <c r="G31" s="72"/>
      <c r="L31" s="67"/>
      <c r="M31" s="49"/>
      <c r="N31" s="67"/>
      <c r="O31" s="67"/>
    </row>
    <row r="32" spans="1:15" x14ac:dyDescent="0.25">
      <c r="B32" s="104"/>
      <c r="C32" s="24">
        <v>0.6</v>
      </c>
      <c r="D32" s="25">
        <v>0.65</v>
      </c>
      <c r="E32" s="25">
        <v>0.71</v>
      </c>
      <c r="F32" s="25">
        <v>0.01</v>
      </c>
      <c r="G32" s="33"/>
      <c r="M32" s="35"/>
      <c r="N32" s="35"/>
      <c r="O32" s="35"/>
    </row>
    <row r="33" spans="2:15" x14ac:dyDescent="0.25">
      <c r="B33" s="104"/>
      <c r="C33" s="24">
        <v>0.95</v>
      </c>
      <c r="D33" s="25">
        <v>0.14000000000000001</v>
      </c>
      <c r="E33" s="25">
        <v>0.69</v>
      </c>
      <c r="F33" s="25">
        <v>0.83</v>
      </c>
      <c r="G33" s="33"/>
      <c r="M33" s="35"/>
      <c r="N33" s="35"/>
      <c r="O33" s="35"/>
    </row>
    <row r="34" spans="2:15" x14ac:dyDescent="0.25">
      <c r="B34" s="104"/>
      <c r="C34" s="24">
        <v>0.5</v>
      </c>
      <c r="D34" s="25">
        <v>0.05</v>
      </c>
      <c r="E34" s="25">
        <v>0.7</v>
      </c>
      <c r="F34" s="25">
        <v>0.78</v>
      </c>
      <c r="G34" s="33"/>
      <c r="M34" s="35"/>
      <c r="N34" s="35"/>
      <c r="O34" s="35"/>
    </row>
    <row r="35" spans="2:15" x14ac:dyDescent="0.25">
      <c r="B35" s="110"/>
      <c r="C35" s="24">
        <v>0.86</v>
      </c>
      <c r="D35" s="25">
        <v>0.04</v>
      </c>
      <c r="E35" s="25">
        <v>0.13</v>
      </c>
      <c r="F35" s="25">
        <v>0.06</v>
      </c>
      <c r="G35" s="31">
        <v>0.55000000000000004</v>
      </c>
      <c r="K35" s="35"/>
      <c r="L35" s="35"/>
      <c r="M35" s="35"/>
      <c r="N35" s="35"/>
      <c r="O35" s="35"/>
    </row>
    <row r="36" spans="2:15" x14ac:dyDescent="0.25">
      <c r="C36" s="84" t="s">
        <v>23</v>
      </c>
      <c r="D36" s="76" t="s">
        <v>11</v>
      </c>
      <c r="E36" s="90"/>
      <c r="F36" s="3" t="s">
        <v>12</v>
      </c>
      <c r="G36" s="27"/>
    </row>
    <row r="37" spans="2:15" x14ac:dyDescent="0.25">
      <c r="B37" s="3" t="s">
        <v>13</v>
      </c>
      <c r="C37" s="44">
        <v>0.59</v>
      </c>
      <c r="D37" s="45">
        <v>0.16</v>
      </c>
      <c r="E37" s="45">
        <v>0.61</v>
      </c>
      <c r="F37" s="31">
        <v>0.79</v>
      </c>
      <c r="G37" s="27"/>
    </row>
    <row r="38" spans="2:15" x14ac:dyDescent="0.25">
      <c r="B38" s="3" t="s">
        <v>14</v>
      </c>
      <c r="C38" s="44">
        <v>0.83</v>
      </c>
      <c r="D38" s="45">
        <v>0.19</v>
      </c>
      <c r="E38" s="45">
        <v>0.71</v>
      </c>
      <c r="F38" s="31">
        <v>0.08</v>
      </c>
      <c r="G38" s="27"/>
    </row>
    <row r="39" spans="2:15" x14ac:dyDescent="0.25">
      <c r="B39" s="46" t="s">
        <v>18</v>
      </c>
      <c r="C39" s="44">
        <v>0.8</v>
      </c>
      <c r="D39" s="45">
        <v>0.08</v>
      </c>
      <c r="E39" s="45">
        <v>0.24</v>
      </c>
      <c r="F39" s="31">
        <v>0.09</v>
      </c>
    </row>
    <row r="40" spans="2:15" ht="16.5" thickBot="1" x14ac:dyDescent="0.3">
      <c r="B40" s="46" t="s">
        <v>19</v>
      </c>
      <c r="C40" s="44">
        <v>0.56000000000000005</v>
      </c>
      <c r="D40" s="45">
        <v>0.21</v>
      </c>
      <c r="E40" s="45">
        <v>0.35</v>
      </c>
      <c r="F40" s="31">
        <v>0.19</v>
      </c>
    </row>
    <row r="41" spans="2:15" ht="16.5" thickBot="1" x14ac:dyDescent="0.3">
      <c r="B41" s="37"/>
      <c r="C41" s="51"/>
      <c r="D41" s="53"/>
      <c r="E41" s="85"/>
      <c r="F41" s="84" t="s">
        <v>8</v>
      </c>
      <c r="G41" s="102">
        <f>SUM(I24:FD24)</f>
        <v>1.88816697091025</v>
      </c>
    </row>
    <row r="42" spans="2:15" x14ac:dyDescent="0.25">
      <c r="F42" t="s">
        <v>60</v>
      </c>
    </row>
    <row r="43" spans="2:15" x14ac:dyDescent="0.25">
      <c r="F43" t="s">
        <v>61</v>
      </c>
    </row>
    <row r="44" spans="2:15" x14ac:dyDescent="0.25">
      <c r="F44" t="s">
        <v>62</v>
      </c>
    </row>
    <row r="45" spans="2:15" x14ac:dyDescent="0.25">
      <c r="F45" t="s">
        <v>63</v>
      </c>
    </row>
  </sheetData>
  <mergeCells count="11">
    <mergeCell ref="K1:O1"/>
    <mergeCell ref="I2:J6"/>
    <mergeCell ref="I7:J11"/>
    <mergeCell ref="I12:J12"/>
    <mergeCell ref="B21:B25"/>
    <mergeCell ref="I15:I17"/>
    <mergeCell ref="B26:B30"/>
    <mergeCell ref="I20:I23"/>
    <mergeCell ref="I24:J24"/>
    <mergeCell ref="B31:B35"/>
    <mergeCell ref="I1:J1"/>
  </mergeCells>
  <phoneticPr fontId="6" type="noConversion"/>
  <conditionalFormatting sqref="K2:N6">
    <cfRule type="cellIs" dxfId="89" priority="3" operator="equal">
      <formula>1</formula>
    </cfRule>
    <cfRule type="cellIs" dxfId="88" priority="4" operator="equal">
      <formula>1</formula>
    </cfRule>
  </conditionalFormatting>
  <conditionalFormatting sqref="K2:N6">
    <cfRule type="cellIs" dxfId="87" priority="1" operator="equal">
      <formula>0</formula>
    </cfRule>
    <cfRule type="cellIs" priority="2" operator="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BW42"/>
  <sheetViews>
    <sheetView topLeftCell="BB1" workbookViewId="0">
      <pane ySplit="1" topLeftCell="A15" activePane="bottomLeft" state="frozen"/>
      <selection pane="bottomLeft" activeCell="B3" sqref="B3"/>
    </sheetView>
  </sheetViews>
  <sheetFormatPr defaultRowHeight="15.75" x14ac:dyDescent="0.25"/>
  <cols>
    <col min="1" max="1" width="1.28515625" customWidth="1"/>
    <col min="2" max="2" width="3.42578125" customWidth="1"/>
    <col min="3" max="7" width="5.5703125" customWidth="1"/>
    <col min="8" max="8" width="1.28515625" customWidth="1"/>
    <col min="9" max="9" width="2.5703125" customWidth="1"/>
    <col min="10" max="10" width="2.42578125" customWidth="1"/>
    <col min="11" max="15" width="5.42578125" customWidth="1"/>
    <col min="16" max="650" width="5.5703125" customWidth="1"/>
    <col min="651" max="651" width="6.28515625" customWidth="1"/>
    <col min="652" max="652" width="7.85546875" customWidth="1"/>
  </cols>
  <sheetData>
    <row r="1" spans="2:261" ht="15" customHeight="1" thickBot="1" x14ac:dyDescent="0.3">
      <c r="B1" s="12" t="s">
        <v>26</v>
      </c>
      <c r="I1" s="111" t="s">
        <v>22</v>
      </c>
      <c r="J1" s="112"/>
      <c r="K1" s="113">
        <v>1</v>
      </c>
      <c r="L1" s="114"/>
      <c r="M1" s="114"/>
      <c r="N1" s="114"/>
      <c r="O1" s="115"/>
      <c r="P1" s="113">
        <f>K1+1</f>
        <v>2</v>
      </c>
      <c r="Q1" s="114"/>
      <c r="R1" s="114"/>
      <c r="S1" s="114"/>
      <c r="T1" s="115"/>
      <c r="U1" s="113">
        <f t="shared" ref="U1" si="0">P1+1</f>
        <v>3</v>
      </c>
      <c r="V1" s="114"/>
      <c r="W1" s="114"/>
      <c r="X1" s="114"/>
      <c r="Y1" s="115"/>
      <c r="Z1" s="113">
        <f t="shared" ref="Z1" si="1">U1+1</f>
        <v>4</v>
      </c>
      <c r="AA1" s="114"/>
      <c r="AB1" s="114"/>
      <c r="AC1" s="114"/>
      <c r="AD1" s="115"/>
      <c r="AE1" s="113">
        <f t="shared" ref="AE1" si="2">Z1+1</f>
        <v>5</v>
      </c>
      <c r="AF1" s="114"/>
      <c r="AG1" s="114"/>
      <c r="AH1" s="114"/>
      <c r="AI1" s="115"/>
      <c r="AJ1" s="113">
        <f t="shared" ref="AJ1" si="3">AE1+1</f>
        <v>6</v>
      </c>
      <c r="AK1" s="114"/>
      <c r="AL1" s="114"/>
      <c r="AM1" s="114"/>
      <c r="AN1" s="115"/>
      <c r="AO1" s="113">
        <f t="shared" ref="AO1" si="4">AJ1+1</f>
        <v>7</v>
      </c>
      <c r="AP1" s="114"/>
      <c r="AQ1" s="114"/>
      <c r="AR1" s="114"/>
      <c r="AS1" s="115"/>
      <c r="AT1" s="113">
        <f t="shared" ref="AT1" si="5">AO1+1</f>
        <v>8</v>
      </c>
      <c r="AU1" s="114"/>
      <c r="AV1" s="114"/>
      <c r="AW1" s="114"/>
      <c r="AX1" s="115"/>
      <c r="AY1" s="113">
        <f t="shared" ref="AY1" si="6">AT1+1</f>
        <v>9</v>
      </c>
      <c r="AZ1" s="114"/>
      <c r="BA1" s="114"/>
      <c r="BB1" s="114"/>
      <c r="BC1" s="115"/>
      <c r="BD1" s="113">
        <f t="shared" ref="BD1" si="7">AY1+1</f>
        <v>10</v>
      </c>
      <c r="BE1" s="114"/>
      <c r="BF1" s="114"/>
      <c r="BG1" s="114"/>
      <c r="BH1" s="115"/>
      <c r="BI1" s="113">
        <f t="shared" ref="BI1" si="8">BD1+1</f>
        <v>11</v>
      </c>
      <c r="BJ1" s="114"/>
      <c r="BK1" s="114"/>
      <c r="BL1" s="114"/>
      <c r="BM1" s="115"/>
      <c r="BN1" s="113">
        <f>BI1+1</f>
        <v>12</v>
      </c>
      <c r="BO1" s="114"/>
      <c r="BP1" s="114"/>
      <c r="BQ1" s="114"/>
      <c r="BR1" s="115"/>
      <c r="BS1" s="113">
        <f t="shared" ref="BS1" si="9">BN1+1</f>
        <v>13</v>
      </c>
      <c r="BT1" s="114"/>
      <c r="BU1" s="114"/>
      <c r="BV1" s="114"/>
      <c r="BW1" s="115"/>
      <c r="BX1" s="113">
        <f t="shared" ref="BX1" si="10">BS1+1</f>
        <v>14</v>
      </c>
      <c r="BY1" s="114"/>
      <c r="BZ1" s="114"/>
      <c r="CA1" s="114"/>
      <c r="CB1" s="115"/>
      <c r="CC1" s="113">
        <f>BX1+1</f>
        <v>15</v>
      </c>
      <c r="CD1" s="114"/>
      <c r="CE1" s="114"/>
      <c r="CF1" s="114"/>
      <c r="CG1" s="115"/>
      <c r="CH1" s="113">
        <f>CC1+1</f>
        <v>16</v>
      </c>
      <c r="CI1" s="114"/>
      <c r="CJ1" s="114"/>
      <c r="CK1" s="114"/>
      <c r="CL1" s="115"/>
      <c r="CM1" s="113">
        <f t="shared" ref="CM1" si="11">CH1+1</f>
        <v>17</v>
      </c>
      <c r="CN1" s="114"/>
      <c r="CO1" s="114"/>
      <c r="CP1" s="114"/>
      <c r="CQ1" s="115"/>
      <c r="CR1" s="113">
        <f>CM1+1</f>
        <v>18</v>
      </c>
      <c r="CS1" s="114"/>
      <c r="CT1" s="114"/>
      <c r="CU1" s="114"/>
      <c r="CV1" s="115"/>
      <c r="CW1" s="113">
        <f>CR1+1</f>
        <v>19</v>
      </c>
      <c r="CX1" s="114"/>
      <c r="CY1" s="114"/>
      <c r="CZ1" s="114"/>
      <c r="DA1" s="115"/>
      <c r="DB1" s="113">
        <f>CW1+1</f>
        <v>20</v>
      </c>
      <c r="DC1" s="114"/>
      <c r="DD1" s="114"/>
      <c r="DE1" s="114"/>
      <c r="DF1" s="115"/>
      <c r="DG1" s="113">
        <f>DB1+1</f>
        <v>21</v>
      </c>
      <c r="DH1" s="114"/>
      <c r="DI1" s="114"/>
      <c r="DJ1" s="114"/>
      <c r="DK1" s="115"/>
      <c r="DL1" s="113">
        <f>DG1+1</f>
        <v>22</v>
      </c>
      <c r="DM1" s="114"/>
      <c r="DN1" s="114"/>
      <c r="DO1" s="114"/>
      <c r="DP1" s="115"/>
      <c r="DQ1" s="113">
        <f>DL1+1</f>
        <v>23</v>
      </c>
      <c r="DR1" s="114"/>
      <c r="DS1" s="114"/>
      <c r="DT1" s="114"/>
      <c r="DU1" s="115"/>
      <c r="DV1" s="113">
        <f>DQ1+1</f>
        <v>24</v>
      </c>
      <c r="DW1" s="114"/>
      <c r="DX1" s="114"/>
      <c r="DY1" s="114"/>
      <c r="DZ1" s="115"/>
      <c r="EA1" s="113">
        <f t="shared" ref="EA1" si="12">DV1+1</f>
        <v>25</v>
      </c>
      <c r="EB1" s="114"/>
      <c r="EC1" s="114"/>
      <c r="ED1" s="114"/>
      <c r="EE1" s="115"/>
      <c r="EF1" s="113">
        <f t="shared" ref="EF1" si="13">EA1+1</f>
        <v>26</v>
      </c>
      <c r="EG1" s="114"/>
      <c r="EH1" s="114"/>
      <c r="EI1" s="114"/>
      <c r="EJ1" s="115"/>
      <c r="EK1" s="113">
        <f t="shared" ref="EK1" si="14">EF1+1</f>
        <v>27</v>
      </c>
      <c r="EL1" s="114"/>
      <c r="EM1" s="114"/>
      <c r="EN1" s="114"/>
      <c r="EO1" s="115"/>
      <c r="EP1" s="113">
        <f t="shared" ref="EP1" si="15">EK1+1</f>
        <v>28</v>
      </c>
      <c r="EQ1" s="114"/>
      <c r="ER1" s="114"/>
      <c r="ES1" s="114"/>
      <c r="ET1" s="115"/>
      <c r="EU1" s="113">
        <f t="shared" ref="EU1" si="16">EP1+1</f>
        <v>29</v>
      </c>
      <c r="EV1" s="114"/>
      <c r="EW1" s="114"/>
      <c r="EX1" s="114"/>
      <c r="EY1" s="115"/>
      <c r="EZ1" s="113">
        <f t="shared" ref="EZ1" si="17">EU1+1</f>
        <v>30</v>
      </c>
      <c r="FA1" s="114"/>
      <c r="FB1" s="114"/>
      <c r="FC1" s="114"/>
      <c r="FD1" s="115"/>
    </row>
    <row r="2" spans="2:261" ht="13.5" customHeight="1" x14ac:dyDescent="0.25">
      <c r="B2" s="87" t="s">
        <v>32</v>
      </c>
      <c r="I2" s="116" t="s">
        <v>29</v>
      </c>
      <c r="J2" s="117"/>
      <c r="K2" s="4">
        <f t="shared" ref="K2:AI2" si="18">K7</f>
        <v>0</v>
      </c>
      <c r="L2" s="5">
        <f t="shared" si="18"/>
        <v>1</v>
      </c>
      <c r="M2" s="5">
        <f t="shared" si="18"/>
        <v>1</v>
      </c>
      <c r="N2" s="6">
        <f t="shared" si="18"/>
        <v>0</v>
      </c>
      <c r="O2" s="1">
        <f t="shared" si="18"/>
        <v>0</v>
      </c>
      <c r="P2" s="4">
        <f t="shared" si="18"/>
        <v>0</v>
      </c>
      <c r="Q2" s="5">
        <f t="shared" si="18"/>
        <v>1</v>
      </c>
      <c r="R2" s="5">
        <f t="shared" si="18"/>
        <v>1</v>
      </c>
      <c r="S2" s="6">
        <f t="shared" si="18"/>
        <v>0</v>
      </c>
      <c r="T2" s="1">
        <f t="shared" si="18"/>
        <v>0</v>
      </c>
      <c r="U2" s="4">
        <f t="shared" si="18"/>
        <v>1</v>
      </c>
      <c r="V2" s="5">
        <f t="shared" si="18"/>
        <v>0</v>
      </c>
      <c r="W2" s="5">
        <f t="shared" si="18"/>
        <v>0</v>
      </c>
      <c r="X2" s="6">
        <f t="shared" si="18"/>
        <v>0</v>
      </c>
      <c r="Y2" s="1">
        <f t="shared" si="18"/>
        <v>0</v>
      </c>
      <c r="Z2" s="4">
        <f t="shared" si="18"/>
        <v>0</v>
      </c>
      <c r="AA2" s="5">
        <f t="shared" si="18"/>
        <v>1</v>
      </c>
      <c r="AB2" s="5">
        <f t="shared" si="18"/>
        <v>1</v>
      </c>
      <c r="AC2" s="6">
        <f t="shared" si="18"/>
        <v>1</v>
      </c>
      <c r="AD2" s="1">
        <f t="shared" si="18"/>
        <v>0</v>
      </c>
      <c r="AE2" s="4">
        <f t="shared" si="18"/>
        <v>1</v>
      </c>
      <c r="AF2" s="5">
        <f t="shared" si="18"/>
        <v>1</v>
      </c>
      <c r="AG2" s="5">
        <f t="shared" si="18"/>
        <v>1</v>
      </c>
      <c r="AH2" s="6">
        <f t="shared" si="18"/>
        <v>0</v>
      </c>
      <c r="AI2" s="1">
        <f t="shared" si="18"/>
        <v>0</v>
      </c>
      <c r="AJ2" s="4">
        <f t="shared" ref="AJ2:DO2" si="19">AJ7</f>
        <v>0</v>
      </c>
      <c r="AK2" s="5">
        <f t="shared" si="19"/>
        <v>1</v>
      </c>
      <c r="AL2" s="5">
        <f t="shared" si="19"/>
        <v>1</v>
      </c>
      <c r="AM2" s="6">
        <f t="shared" si="19"/>
        <v>1</v>
      </c>
      <c r="AN2" s="1">
        <f t="shared" si="19"/>
        <v>0</v>
      </c>
      <c r="AO2" s="4">
        <f t="shared" si="19"/>
        <v>0</v>
      </c>
      <c r="AP2" s="5">
        <f t="shared" si="19"/>
        <v>1</v>
      </c>
      <c r="AQ2" s="5">
        <f t="shared" si="19"/>
        <v>0</v>
      </c>
      <c r="AR2" s="6">
        <f t="shared" si="19"/>
        <v>0</v>
      </c>
      <c r="AS2" s="1">
        <f t="shared" si="19"/>
        <v>0</v>
      </c>
      <c r="AT2" s="4">
        <f t="shared" si="19"/>
        <v>0</v>
      </c>
      <c r="AU2" s="5">
        <f t="shared" si="19"/>
        <v>0</v>
      </c>
      <c r="AV2" s="5">
        <f t="shared" si="19"/>
        <v>1</v>
      </c>
      <c r="AW2" s="6">
        <f t="shared" si="19"/>
        <v>0</v>
      </c>
      <c r="AX2" s="1">
        <f t="shared" si="19"/>
        <v>0</v>
      </c>
      <c r="AY2" s="4">
        <f t="shared" si="19"/>
        <v>0</v>
      </c>
      <c r="AZ2" s="5">
        <f t="shared" si="19"/>
        <v>1</v>
      </c>
      <c r="BA2" s="5">
        <f t="shared" si="19"/>
        <v>1</v>
      </c>
      <c r="BB2" s="6">
        <f t="shared" si="19"/>
        <v>1</v>
      </c>
      <c r="BC2" s="1">
        <f t="shared" si="19"/>
        <v>0</v>
      </c>
      <c r="BD2" s="4">
        <f t="shared" ref="BD2:BH2" si="20">BD7</f>
        <v>0</v>
      </c>
      <c r="BE2" s="5">
        <f t="shared" si="20"/>
        <v>1</v>
      </c>
      <c r="BF2" s="5">
        <f t="shared" si="20"/>
        <v>1</v>
      </c>
      <c r="BG2" s="6">
        <f t="shared" si="20"/>
        <v>1</v>
      </c>
      <c r="BH2" s="1">
        <f t="shared" si="20"/>
        <v>0</v>
      </c>
      <c r="BI2" s="4">
        <f t="shared" ref="BI2:BW2" si="21">BI7</f>
        <v>0</v>
      </c>
      <c r="BJ2" s="5">
        <f t="shared" si="21"/>
        <v>1</v>
      </c>
      <c r="BK2" s="5">
        <f t="shared" si="21"/>
        <v>1</v>
      </c>
      <c r="BL2" s="6">
        <f t="shared" si="21"/>
        <v>1</v>
      </c>
      <c r="BM2" s="1">
        <f t="shared" si="21"/>
        <v>0</v>
      </c>
      <c r="BN2" s="4">
        <f t="shared" si="21"/>
        <v>0</v>
      </c>
      <c r="BO2" s="5">
        <f t="shared" si="21"/>
        <v>1</v>
      </c>
      <c r="BP2" s="5">
        <f t="shared" si="21"/>
        <v>1</v>
      </c>
      <c r="BQ2" s="6">
        <f t="shared" si="21"/>
        <v>0</v>
      </c>
      <c r="BR2" s="1">
        <f t="shared" si="21"/>
        <v>0</v>
      </c>
      <c r="BS2" s="4">
        <f t="shared" si="21"/>
        <v>0</v>
      </c>
      <c r="BT2" s="5">
        <f t="shared" si="21"/>
        <v>1</v>
      </c>
      <c r="BU2" s="5">
        <f t="shared" si="21"/>
        <v>1</v>
      </c>
      <c r="BV2" s="6">
        <f t="shared" si="21"/>
        <v>0</v>
      </c>
      <c r="BW2" s="1">
        <f t="shared" si="21"/>
        <v>0</v>
      </c>
      <c r="BX2" s="4">
        <f t="shared" si="19"/>
        <v>0</v>
      </c>
      <c r="BY2" s="5">
        <f t="shared" si="19"/>
        <v>1</v>
      </c>
      <c r="BZ2" s="5">
        <f t="shared" si="19"/>
        <v>0</v>
      </c>
      <c r="CA2" s="6">
        <f t="shared" si="19"/>
        <v>0</v>
      </c>
      <c r="CB2" s="1">
        <f t="shared" si="19"/>
        <v>0</v>
      </c>
      <c r="CC2" s="4">
        <f t="shared" si="19"/>
        <v>0</v>
      </c>
      <c r="CD2" s="5">
        <f t="shared" si="19"/>
        <v>1</v>
      </c>
      <c r="CE2" s="5">
        <f t="shared" si="19"/>
        <v>1</v>
      </c>
      <c r="CF2" s="6">
        <f t="shared" si="19"/>
        <v>0</v>
      </c>
      <c r="CG2" s="1">
        <f t="shared" si="19"/>
        <v>0</v>
      </c>
      <c r="CH2" s="4">
        <f t="shared" ref="CH2:CL2" si="22">CH7</f>
        <v>0</v>
      </c>
      <c r="CI2" s="5">
        <f t="shared" si="22"/>
        <v>1</v>
      </c>
      <c r="CJ2" s="5">
        <f t="shared" si="22"/>
        <v>1</v>
      </c>
      <c r="CK2" s="6">
        <f t="shared" si="22"/>
        <v>1</v>
      </c>
      <c r="CL2" s="1">
        <f t="shared" si="22"/>
        <v>0</v>
      </c>
      <c r="CM2" s="4">
        <f t="shared" ref="CM2:CQ2" si="23">CM7</f>
        <v>0</v>
      </c>
      <c r="CN2" s="5">
        <f t="shared" si="23"/>
        <v>1</v>
      </c>
      <c r="CO2" s="5">
        <f t="shared" si="23"/>
        <v>1</v>
      </c>
      <c r="CP2" s="6">
        <f t="shared" si="23"/>
        <v>0</v>
      </c>
      <c r="CQ2" s="1">
        <f t="shared" si="23"/>
        <v>0</v>
      </c>
      <c r="CR2" s="4">
        <f t="shared" ref="CR2:DA2" si="24">CR7</f>
        <v>0</v>
      </c>
      <c r="CS2" s="5">
        <f t="shared" si="24"/>
        <v>0</v>
      </c>
      <c r="CT2" s="5">
        <f t="shared" si="24"/>
        <v>1</v>
      </c>
      <c r="CU2" s="6">
        <f t="shared" si="24"/>
        <v>0</v>
      </c>
      <c r="CV2" s="1">
        <f t="shared" si="24"/>
        <v>0</v>
      </c>
      <c r="CW2" s="4">
        <f t="shared" si="24"/>
        <v>0</v>
      </c>
      <c r="CX2" s="5">
        <f t="shared" si="24"/>
        <v>1</v>
      </c>
      <c r="CY2" s="5">
        <f t="shared" si="24"/>
        <v>1</v>
      </c>
      <c r="CZ2" s="6">
        <f t="shared" si="24"/>
        <v>1</v>
      </c>
      <c r="DA2" s="1">
        <f t="shared" si="24"/>
        <v>0</v>
      </c>
      <c r="DB2" s="4">
        <f t="shared" ref="DB2:DK2" si="25">DB7</f>
        <v>0</v>
      </c>
      <c r="DC2" s="5">
        <f t="shared" si="25"/>
        <v>1</v>
      </c>
      <c r="DD2" s="5">
        <f t="shared" si="25"/>
        <v>1</v>
      </c>
      <c r="DE2" s="6">
        <f t="shared" si="25"/>
        <v>1</v>
      </c>
      <c r="DF2" s="1">
        <f t="shared" si="25"/>
        <v>0</v>
      </c>
      <c r="DG2" s="4">
        <f t="shared" si="25"/>
        <v>0</v>
      </c>
      <c r="DH2" s="5">
        <f t="shared" si="25"/>
        <v>1</v>
      </c>
      <c r="DI2" s="5">
        <f t="shared" si="25"/>
        <v>1</v>
      </c>
      <c r="DJ2" s="6">
        <f t="shared" si="25"/>
        <v>0</v>
      </c>
      <c r="DK2" s="1">
        <f t="shared" si="25"/>
        <v>0</v>
      </c>
      <c r="DL2" s="4">
        <f t="shared" si="19"/>
        <v>0</v>
      </c>
      <c r="DM2" s="5">
        <f t="shared" si="19"/>
        <v>1</v>
      </c>
      <c r="DN2" s="5">
        <f t="shared" si="19"/>
        <v>1</v>
      </c>
      <c r="DO2" s="6">
        <f t="shared" si="19"/>
        <v>0</v>
      </c>
      <c r="DP2" s="1">
        <f t="shared" ref="DP2:EK2" si="26">DP7</f>
        <v>0</v>
      </c>
      <c r="DQ2" s="4">
        <f t="shared" si="26"/>
        <v>1</v>
      </c>
      <c r="DR2" s="5">
        <f t="shared" si="26"/>
        <v>1</v>
      </c>
      <c r="DS2" s="5">
        <f t="shared" si="26"/>
        <v>1</v>
      </c>
      <c r="DT2" s="6">
        <f t="shared" si="26"/>
        <v>1</v>
      </c>
      <c r="DU2" s="1">
        <f t="shared" si="26"/>
        <v>0</v>
      </c>
      <c r="DV2" s="4">
        <f t="shared" si="26"/>
        <v>0</v>
      </c>
      <c r="DW2" s="5">
        <f t="shared" si="26"/>
        <v>1</v>
      </c>
      <c r="DX2" s="5">
        <f t="shared" si="26"/>
        <v>0</v>
      </c>
      <c r="DY2" s="6">
        <f t="shared" si="26"/>
        <v>0</v>
      </c>
      <c r="DZ2" s="1">
        <f t="shared" si="26"/>
        <v>0</v>
      </c>
      <c r="EA2" s="4">
        <f t="shared" si="26"/>
        <v>0</v>
      </c>
      <c r="EB2" s="5">
        <f t="shared" si="26"/>
        <v>0</v>
      </c>
      <c r="EC2" s="5">
        <f t="shared" si="26"/>
        <v>1</v>
      </c>
      <c r="ED2" s="6">
        <f t="shared" si="26"/>
        <v>0</v>
      </c>
      <c r="EE2" s="1">
        <f t="shared" si="26"/>
        <v>0</v>
      </c>
      <c r="EF2" s="4">
        <f t="shared" si="26"/>
        <v>0</v>
      </c>
      <c r="EG2" s="5">
        <f t="shared" si="26"/>
        <v>1</v>
      </c>
      <c r="EH2" s="5">
        <f t="shared" si="26"/>
        <v>1</v>
      </c>
      <c r="EI2" s="6">
        <f t="shared" si="26"/>
        <v>0</v>
      </c>
      <c r="EJ2" s="1">
        <f t="shared" si="26"/>
        <v>0</v>
      </c>
      <c r="EK2" s="4">
        <f t="shared" si="26"/>
        <v>1</v>
      </c>
      <c r="EL2" s="5">
        <f t="shared" ref="EL2:FD2" si="27">EL7</f>
        <v>0</v>
      </c>
      <c r="EM2" s="5">
        <f t="shared" si="27"/>
        <v>0</v>
      </c>
      <c r="EN2" s="6">
        <f t="shared" si="27"/>
        <v>0</v>
      </c>
      <c r="EO2" s="1">
        <f t="shared" si="27"/>
        <v>0</v>
      </c>
      <c r="EP2" s="4">
        <f t="shared" si="27"/>
        <v>0</v>
      </c>
      <c r="EQ2" s="5">
        <f t="shared" si="27"/>
        <v>1</v>
      </c>
      <c r="ER2" s="5">
        <f t="shared" si="27"/>
        <v>1</v>
      </c>
      <c r="ES2" s="6">
        <f t="shared" si="27"/>
        <v>0</v>
      </c>
      <c r="ET2" s="1">
        <f t="shared" si="27"/>
        <v>0</v>
      </c>
      <c r="EU2" s="4">
        <f t="shared" si="27"/>
        <v>0</v>
      </c>
      <c r="EV2" s="5">
        <f t="shared" si="27"/>
        <v>1</v>
      </c>
      <c r="EW2" s="5">
        <f t="shared" si="27"/>
        <v>0</v>
      </c>
      <c r="EX2" s="6">
        <f t="shared" si="27"/>
        <v>0</v>
      </c>
      <c r="EY2" s="1">
        <f t="shared" si="27"/>
        <v>0</v>
      </c>
      <c r="EZ2" s="4">
        <f t="shared" si="27"/>
        <v>0</v>
      </c>
      <c r="FA2" s="5">
        <f t="shared" si="27"/>
        <v>1</v>
      </c>
      <c r="FB2" s="5">
        <f t="shared" si="27"/>
        <v>0</v>
      </c>
      <c r="FC2" s="6">
        <f t="shared" si="27"/>
        <v>0</v>
      </c>
      <c r="FD2" s="1">
        <f t="shared" si="27"/>
        <v>0</v>
      </c>
    </row>
    <row r="3" spans="2:261" ht="12.75" customHeight="1" x14ac:dyDescent="0.25">
      <c r="I3" s="118"/>
      <c r="J3" s="119"/>
      <c r="K3" s="7">
        <f t="shared" ref="K3:N4" si="28">K8</f>
        <v>1</v>
      </c>
      <c r="L3" s="23">
        <f t="shared" si="28"/>
        <v>0</v>
      </c>
      <c r="M3" s="23">
        <f t="shared" si="28"/>
        <v>1</v>
      </c>
      <c r="N3" s="8">
        <f t="shared" si="28"/>
        <v>0</v>
      </c>
      <c r="O3" s="2"/>
      <c r="P3" s="7">
        <f t="shared" ref="P3:S4" si="29">P8</f>
        <v>1</v>
      </c>
      <c r="Q3" s="23">
        <f t="shared" si="29"/>
        <v>0</v>
      </c>
      <c r="R3" s="23">
        <f t="shared" si="29"/>
        <v>0</v>
      </c>
      <c r="S3" s="8">
        <f t="shared" si="29"/>
        <v>1</v>
      </c>
      <c r="T3" s="2"/>
      <c r="U3" s="7">
        <f t="shared" ref="U3:X4" si="30">U8</f>
        <v>1</v>
      </c>
      <c r="V3" s="23">
        <f t="shared" si="30"/>
        <v>0</v>
      </c>
      <c r="W3" s="23">
        <f t="shared" si="30"/>
        <v>0</v>
      </c>
      <c r="X3" s="8">
        <f t="shared" si="30"/>
        <v>0</v>
      </c>
      <c r="Y3" s="2"/>
      <c r="Z3" s="7">
        <f t="shared" ref="Z3:AC4" si="31">Z8</f>
        <v>1</v>
      </c>
      <c r="AA3" s="23">
        <f t="shared" si="31"/>
        <v>0</v>
      </c>
      <c r="AB3" s="23">
        <f t="shared" si="31"/>
        <v>0</v>
      </c>
      <c r="AC3" s="8">
        <f t="shared" si="31"/>
        <v>0</v>
      </c>
      <c r="AD3" s="2"/>
      <c r="AE3" s="7">
        <f t="shared" ref="AE3:AH4" si="32">AE8</f>
        <v>1</v>
      </c>
      <c r="AF3" s="23">
        <f t="shared" si="32"/>
        <v>0</v>
      </c>
      <c r="AG3" s="23">
        <f t="shared" si="32"/>
        <v>0</v>
      </c>
      <c r="AH3" s="8">
        <f t="shared" si="32"/>
        <v>1</v>
      </c>
      <c r="AI3" s="2"/>
      <c r="AJ3" s="7">
        <f t="shared" ref="AJ3:AM4" si="33">AJ8</f>
        <v>1</v>
      </c>
      <c r="AK3" s="23">
        <f t="shared" si="33"/>
        <v>1</v>
      </c>
      <c r="AL3" s="23">
        <f t="shared" si="33"/>
        <v>0</v>
      </c>
      <c r="AM3" s="8">
        <f t="shared" si="33"/>
        <v>1</v>
      </c>
      <c r="AN3" s="2"/>
      <c r="AO3" s="7">
        <f t="shared" ref="AO3:AR4" si="34">AO8</f>
        <v>1</v>
      </c>
      <c r="AP3" s="23">
        <f t="shared" si="34"/>
        <v>0</v>
      </c>
      <c r="AQ3" s="23">
        <f t="shared" si="34"/>
        <v>1</v>
      </c>
      <c r="AR3" s="8">
        <f t="shared" si="34"/>
        <v>0</v>
      </c>
      <c r="AS3" s="2"/>
      <c r="AT3" s="7">
        <f t="shared" ref="AT3:AW4" si="35">AT8</f>
        <v>1</v>
      </c>
      <c r="AU3" s="23">
        <f t="shared" si="35"/>
        <v>1</v>
      </c>
      <c r="AV3" s="23">
        <f t="shared" si="35"/>
        <v>1</v>
      </c>
      <c r="AW3" s="8">
        <f t="shared" si="35"/>
        <v>0</v>
      </c>
      <c r="AX3" s="2"/>
      <c r="AY3" s="7">
        <f t="shared" ref="AY3:BB4" si="36">AY8</f>
        <v>0</v>
      </c>
      <c r="AZ3" s="23">
        <f t="shared" si="36"/>
        <v>1</v>
      </c>
      <c r="BA3" s="23">
        <f t="shared" si="36"/>
        <v>0</v>
      </c>
      <c r="BB3" s="8">
        <f t="shared" si="36"/>
        <v>0</v>
      </c>
      <c r="BC3" s="2"/>
      <c r="BD3" s="7">
        <f t="shared" ref="BD3:BG3" si="37">BD8</f>
        <v>0</v>
      </c>
      <c r="BE3" s="23">
        <f t="shared" si="37"/>
        <v>1</v>
      </c>
      <c r="BF3" s="23">
        <f t="shared" si="37"/>
        <v>0</v>
      </c>
      <c r="BG3" s="8">
        <f t="shared" si="37"/>
        <v>0</v>
      </c>
      <c r="BH3" s="2"/>
      <c r="BI3" s="7">
        <f t="shared" ref="BI3:BL3" si="38">BI8</f>
        <v>0</v>
      </c>
      <c r="BJ3" s="23">
        <f t="shared" si="38"/>
        <v>1</v>
      </c>
      <c r="BK3" s="23">
        <f t="shared" si="38"/>
        <v>0</v>
      </c>
      <c r="BL3" s="8">
        <f t="shared" si="38"/>
        <v>0</v>
      </c>
      <c r="BM3" s="2"/>
      <c r="BN3" s="7">
        <f t="shared" ref="BN3:BQ3" si="39">BN8</f>
        <v>0</v>
      </c>
      <c r="BO3" s="23">
        <f t="shared" si="39"/>
        <v>1</v>
      </c>
      <c r="BP3" s="23">
        <f t="shared" si="39"/>
        <v>0</v>
      </c>
      <c r="BQ3" s="8">
        <f t="shared" si="39"/>
        <v>0</v>
      </c>
      <c r="BR3" s="2"/>
      <c r="BS3" s="7">
        <f t="shared" ref="BS3:BV3" si="40">BS8</f>
        <v>0</v>
      </c>
      <c r="BT3" s="23">
        <f t="shared" si="40"/>
        <v>1</v>
      </c>
      <c r="BU3" s="23">
        <f t="shared" si="40"/>
        <v>0</v>
      </c>
      <c r="BV3" s="8">
        <f t="shared" si="40"/>
        <v>1</v>
      </c>
      <c r="BW3" s="2"/>
      <c r="BX3" s="7">
        <f t="shared" ref="BX3:CA3" si="41">BX8</f>
        <v>0</v>
      </c>
      <c r="BY3" s="23">
        <f t="shared" si="41"/>
        <v>1</v>
      </c>
      <c r="BZ3" s="23">
        <f t="shared" si="41"/>
        <v>0</v>
      </c>
      <c r="CA3" s="8">
        <f t="shared" si="41"/>
        <v>0</v>
      </c>
      <c r="CB3" s="2"/>
      <c r="CC3" s="7">
        <f t="shared" ref="CC3:CF3" si="42">CC8</f>
        <v>0</v>
      </c>
      <c r="CD3" s="23">
        <f t="shared" si="42"/>
        <v>1</v>
      </c>
      <c r="CE3" s="23">
        <f t="shared" si="42"/>
        <v>0</v>
      </c>
      <c r="CF3" s="8">
        <f t="shared" si="42"/>
        <v>0</v>
      </c>
      <c r="CG3" s="2"/>
      <c r="CH3" s="7">
        <f t="shared" ref="CH3:CK3" si="43">CH8</f>
        <v>0</v>
      </c>
      <c r="CI3" s="23">
        <f t="shared" si="43"/>
        <v>1</v>
      </c>
      <c r="CJ3" s="23">
        <f t="shared" si="43"/>
        <v>0</v>
      </c>
      <c r="CK3" s="8">
        <f t="shared" si="43"/>
        <v>1</v>
      </c>
      <c r="CL3" s="2"/>
      <c r="CM3" s="7">
        <f t="shared" ref="CM3:CP3" si="44">CM8</f>
        <v>0</v>
      </c>
      <c r="CN3" s="23">
        <f t="shared" si="44"/>
        <v>1</v>
      </c>
      <c r="CO3" s="23">
        <f t="shared" si="44"/>
        <v>0</v>
      </c>
      <c r="CP3" s="8">
        <f t="shared" si="44"/>
        <v>0</v>
      </c>
      <c r="CQ3" s="2"/>
      <c r="CR3" s="7">
        <f t="shared" ref="CR3:CU3" si="45">CR8</f>
        <v>0</v>
      </c>
      <c r="CS3" s="23">
        <f t="shared" si="45"/>
        <v>1</v>
      </c>
      <c r="CT3" s="23">
        <f t="shared" si="45"/>
        <v>0</v>
      </c>
      <c r="CU3" s="8">
        <f t="shared" si="45"/>
        <v>1</v>
      </c>
      <c r="CV3" s="2"/>
      <c r="CW3" s="7">
        <f t="shared" ref="CW3:CZ3" si="46">CW8</f>
        <v>0</v>
      </c>
      <c r="CX3" s="23">
        <f t="shared" si="46"/>
        <v>1</v>
      </c>
      <c r="CY3" s="23">
        <f t="shared" si="46"/>
        <v>0</v>
      </c>
      <c r="CZ3" s="8">
        <f t="shared" si="46"/>
        <v>1</v>
      </c>
      <c r="DA3" s="2"/>
      <c r="DB3" s="7">
        <f t="shared" ref="DB3:DE3" si="47">DB8</f>
        <v>1</v>
      </c>
      <c r="DC3" s="23">
        <f t="shared" si="47"/>
        <v>0</v>
      </c>
      <c r="DD3" s="23">
        <f t="shared" si="47"/>
        <v>0</v>
      </c>
      <c r="DE3" s="8">
        <f t="shared" si="47"/>
        <v>0</v>
      </c>
      <c r="DF3" s="2"/>
      <c r="DG3" s="7">
        <f t="shared" ref="DG3:DJ3" si="48">DG8</f>
        <v>1</v>
      </c>
      <c r="DH3" s="23">
        <f t="shared" si="48"/>
        <v>0</v>
      </c>
      <c r="DI3" s="23">
        <f t="shared" si="48"/>
        <v>1</v>
      </c>
      <c r="DJ3" s="8">
        <f t="shared" si="48"/>
        <v>0</v>
      </c>
      <c r="DK3" s="2"/>
      <c r="DL3" s="7">
        <f t="shared" ref="DL3:DO4" si="49">DL8</f>
        <v>0</v>
      </c>
      <c r="DM3" s="23">
        <f t="shared" si="49"/>
        <v>1</v>
      </c>
      <c r="DN3" s="23">
        <f t="shared" si="49"/>
        <v>0</v>
      </c>
      <c r="DO3" s="8">
        <f t="shared" si="49"/>
        <v>1</v>
      </c>
      <c r="DP3" s="2"/>
      <c r="DQ3" s="7">
        <f t="shared" ref="DQ3:DT4" si="50">DQ8</f>
        <v>1</v>
      </c>
      <c r="DR3" s="23">
        <f t="shared" si="50"/>
        <v>0</v>
      </c>
      <c r="DS3" s="23">
        <f t="shared" si="50"/>
        <v>0</v>
      </c>
      <c r="DT3" s="8">
        <f t="shared" si="50"/>
        <v>0</v>
      </c>
      <c r="DU3" s="2"/>
      <c r="DV3" s="7">
        <f t="shared" ref="DV3:DY4" si="51">DV8</f>
        <v>0</v>
      </c>
      <c r="DW3" s="23">
        <f t="shared" si="51"/>
        <v>1</v>
      </c>
      <c r="DX3" s="23">
        <f t="shared" si="51"/>
        <v>0</v>
      </c>
      <c r="DY3" s="8">
        <f t="shared" si="51"/>
        <v>0</v>
      </c>
      <c r="DZ3" s="2"/>
      <c r="EA3" s="7">
        <f t="shared" ref="EA3:ED4" si="52">EA8</f>
        <v>0</v>
      </c>
      <c r="EB3" s="23">
        <f t="shared" si="52"/>
        <v>1</v>
      </c>
      <c r="EC3" s="23">
        <f t="shared" si="52"/>
        <v>0</v>
      </c>
      <c r="ED3" s="8">
        <f t="shared" si="52"/>
        <v>1</v>
      </c>
      <c r="EE3" s="2"/>
      <c r="EF3" s="7">
        <f t="shared" ref="EF3:EI4" si="53">EF8</f>
        <v>0</v>
      </c>
      <c r="EG3" s="23">
        <f t="shared" si="53"/>
        <v>1</v>
      </c>
      <c r="EH3" s="23">
        <f t="shared" si="53"/>
        <v>0</v>
      </c>
      <c r="EI3" s="8">
        <f t="shared" si="53"/>
        <v>1</v>
      </c>
      <c r="EJ3" s="2"/>
      <c r="EK3" s="7">
        <f t="shared" ref="EK3:EN4" si="54">EK8</f>
        <v>0</v>
      </c>
      <c r="EL3" s="23">
        <f t="shared" si="54"/>
        <v>1</v>
      </c>
      <c r="EM3" s="23">
        <f t="shared" si="54"/>
        <v>0</v>
      </c>
      <c r="EN3" s="8">
        <f t="shared" si="54"/>
        <v>0</v>
      </c>
      <c r="EO3" s="2"/>
      <c r="EP3" s="7">
        <f t="shared" ref="EP3:ES4" si="55">EP8</f>
        <v>1</v>
      </c>
      <c r="EQ3" s="23">
        <f t="shared" si="55"/>
        <v>0</v>
      </c>
      <c r="ER3" s="23">
        <f t="shared" si="55"/>
        <v>0</v>
      </c>
      <c r="ES3" s="8">
        <f t="shared" si="55"/>
        <v>0</v>
      </c>
      <c r="ET3" s="2"/>
      <c r="EU3" s="7">
        <f t="shared" ref="EU3:EX4" si="56">EU8</f>
        <v>0</v>
      </c>
      <c r="EV3" s="23">
        <f t="shared" si="56"/>
        <v>1</v>
      </c>
      <c r="EW3" s="23">
        <f t="shared" si="56"/>
        <v>1</v>
      </c>
      <c r="EX3" s="8">
        <f t="shared" si="56"/>
        <v>1</v>
      </c>
      <c r="EY3" s="2"/>
      <c r="EZ3" s="7">
        <f t="shared" ref="EZ3:FC4" si="57">EZ8</f>
        <v>0</v>
      </c>
      <c r="FA3" s="23">
        <f t="shared" si="57"/>
        <v>1</v>
      </c>
      <c r="FB3" s="23">
        <f t="shared" si="57"/>
        <v>0</v>
      </c>
      <c r="FC3" s="8">
        <f t="shared" si="57"/>
        <v>0</v>
      </c>
      <c r="FD3" s="2"/>
    </row>
    <row r="4" spans="2:261" ht="12.75" customHeight="1" x14ac:dyDescent="0.25">
      <c r="C4" s="47"/>
      <c r="D4" s="47"/>
      <c r="I4" s="118"/>
      <c r="J4" s="119"/>
      <c r="K4" s="7">
        <f t="shared" si="28"/>
        <v>1</v>
      </c>
      <c r="L4" s="23">
        <f t="shared" si="28"/>
        <v>1</v>
      </c>
      <c r="M4" s="23">
        <f t="shared" si="28"/>
        <v>1</v>
      </c>
      <c r="N4" s="8">
        <f t="shared" si="28"/>
        <v>0</v>
      </c>
      <c r="O4" s="2"/>
      <c r="P4" s="7">
        <f t="shared" si="29"/>
        <v>1</v>
      </c>
      <c r="Q4" s="23">
        <f t="shared" si="29"/>
        <v>1</v>
      </c>
      <c r="R4" s="23">
        <f t="shared" si="29"/>
        <v>1</v>
      </c>
      <c r="S4" s="8">
        <f t="shared" si="29"/>
        <v>0</v>
      </c>
      <c r="T4" s="2"/>
      <c r="U4" s="7">
        <f t="shared" si="30"/>
        <v>1</v>
      </c>
      <c r="V4" s="23">
        <f t="shared" si="30"/>
        <v>0</v>
      </c>
      <c r="W4" s="23">
        <f t="shared" si="30"/>
        <v>0</v>
      </c>
      <c r="X4" s="8">
        <f t="shared" si="30"/>
        <v>0</v>
      </c>
      <c r="Y4" s="2"/>
      <c r="Z4" s="7">
        <f t="shared" si="31"/>
        <v>1</v>
      </c>
      <c r="AA4" s="23">
        <f t="shared" si="31"/>
        <v>1</v>
      </c>
      <c r="AB4" s="23">
        <f t="shared" si="31"/>
        <v>1</v>
      </c>
      <c r="AC4" s="8">
        <f t="shared" si="31"/>
        <v>0</v>
      </c>
      <c r="AD4" s="2"/>
      <c r="AE4" s="7">
        <f t="shared" si="32"/>
        <v>1</v>
      </c>
      <c r="AF4" s="23">
        <f t="shared" si="32"/>
        <v>1</v>
      </c>
      <c r="AG4" s="23">
        <f t="shared" si="32"/>
        <v>0</v>
      </c>
      <c r="AH4" s="8">
        <f t="shared" si="32"/>
        <v>1</v>
      </c>
      <c r="AI4" s="2"/>
      <c r="AJ4" s="7">
        <f t="shared" si="33"/>
        <v>1</v>
      </c>
      <c r="AK4" s="23">
        <f t="shared" si="33"/>
        <v>1</v>
      </c>
      <c r="AL4" s="23">
        <f t="shared" si="33"/>
        <v>1</v>
      </c>
      <c r="AM4" s="8">
        <f t="shared" si="33"/>
        <v>1</v>
      </c>
      <c r="AN4" s="2"/>
      <c r="AO4" s="7">
        <f t="shared" si="34"/>
        <v>1</v>
      </c>
      <c r="AP4" s="23">
        <f t="shared" si="34"/>
        <v>1</v>
      </c>
      <c r="AQ4" s="23">
        <f t="shared" si="34"/>
        <v>1</v>
      </c>
      <c r="AR4" s="8">
        <f t="shared" si="34"/>
        <v>1</v>
      </c>
      <c r="AS4" s="2"/>
      <c r="AT4" s="7">
        <f t="shared" si="35"/>
        <v>1</v>
      </c>
      <c r="AU4" s="23">
        <f t="shared" si="35"/>
        <v>0</v>
      </c>
      <c r="AV4" s="23">
        <f t="shared" si="35"/>
        <v>1</v>
      </c>
      <c r="AW4" s="8">
        <f t="shared" si="35"/>
        <v>0</v>
      </c>
      <c r="AX4" s="2"/>
      <c r="AY4" s="7">
        <f t="shared" si="36"/>
        <v>0</v>
      </c>
      <c r="AZ4" s="23">
        <f t="shared" si="36"/>
        <v>1</v>
      </c>
      <c r="BA4" s="23">
        <f t="shared" si="36"/>
        <v>1</v>
      </c>
      <c r="BB4" s="8">
        <f t="shared" si="36"/>
        <v>0</v>
      </c>
      <c r="BC4" s="2"/>
      <c r="BD4" s="7">
        <f t="shared" ref="BD4:BG4" si="58">BD9</f>
        <v>1</v>
      </c>
      <c r="BE4" s="23">
        <f t="shared" si="58"/>
        <v>1</v>
      </c>
      <c r="BF4" s="23">
        <f t="shared" si="58"/>
        <v>1</v>
      </c>
      <c r="BG4" s="8">
        <f t="shared" si="58"/>
        <v>0</v>
      </c>
      <c r="BH4" s="2"/>
      <c r="BI4" s="7">
        <f t="shared" ref="BI4:BL4" si="59">BI9</f>
        <v>1</v>
      </c>
      <c r="BJ4" s="23">
        <f t="shared" si="59"/>
        <v>1</v>
      </c>
      <c r="BK4" s="23">
        <f t="shared" si="59"/>
        <v>1</v>
      </c>
      <c r="BL4" s="8">
        <f t="shared" si="59"/>
        <v>0</v>
      </c>
      <c r="BM4" s="2"/>
      <c r="BN4" s="7">
        <f t="shared" ref="BN4:BQ4" si="60">BN9</f>
        <v>1</v>
      </c>
      <c r="BO4" s="23">
        <f t="shared" si="60"/>
        <v>1</v>
      </c>
      <c r="BP4" s="23">
        <f t="shared" si="60"/>
        <v>1</v>
      </c>
      <c r="BQ4" s="8">
        <f t="shared" si="60"/>
        <v>0</v>
      </c>
      <c r="BR4" s="2"/>
      <c r="BS4" s="7">
        <f t="shared" ref="BS4:BV4" si="61">BS9</f>
        <v>0</v>
      </c>
      <c r="BT4" s="23">
        <f t="shared" si="61"/>
        <v>1</v>
      </c>
      <c r="BU4" s="23">
        <f t="shared" si="61"/>
        <v>1</v>
      </c>
      <c r="BV4" s="8">
        <f t="shared" si="61"/>
        <v>1</v>
      </c>
      <c r="BW4" s="2"/>
      <c r="BX4" s="7">
        <f t="shared" ref="BX4:CB5" si="62">BX9</f>
        <v>0</v>
      </c>
      <c r="BY4" s="23">
        <f t="shared" si="62"/>
        <v>1</v>
      </c>
      <c r="BZ4" s="23">
        <f t="shared" si="62"/>
        <v>0</v>
      </c>
      <c r="CA4" s="8">
        <f t="shared" si="62"/>
        <v>0</v>
      </c>
      <c r="CB4" s="2"/>
      <c r="CC4" s="7">
        <f t="shared" ref="CC4:CG5" si="63">CC9</f>
        <v>0</v>
      </c>
      <c r="CD4" s="23">
        <f t="shared" si="63"/>
        <v>1</v>
      </c>
      <c r="CE4" s="23">
        <f t="shared" si="63"/>
        <v>1</v>
      </c>
      <c r="CF4" s="8">
        <f t="shared" si="63"/>
        <v>0</v>
      </c>
      <c r="CG4" s="2"/>
      <c r="CH4" s="7">
        <f t="shared" ref="CH4:CK4" si="64">CH9</f>
        <v>1</v>
      </c>
      <c r="CI4" s="23">
        <f t="shared" si="64"/>
        <v>1</v>
      </c>
      <c r="CJ4" s="23">
        <f t="shared" si="64"/>
        <v>1</v>
      </c>
      <c r="CK4" s="8">
        <f t="shared" si="64"/>
        <v>1</v>
      </c>
      <c r="CL4" s="2"/>
      <c r="CM4" s="7"/>
      <c r="CN4" s="23">
        <f t="shared" ref="CN4:CP4" si="65">CN9</f>
        <v>1</v>
      </c>
      <c r="CO4" s="23">
        <f t="shared" si="65"/>
        <v>0</v>
      </c>
      <c r="CP4" s="8">
        <f t="shared" si="65"/>
        <v>0</v>
      </c>
      <c r="CQ4" s="2"/>
      <c r="CR4" s="7"/>
      <c r="CS4" s="23">
        <f t="shared" ref="CS4:CU4" si="66">CS9</f>
        <v>1</v>
      </c>
      <c r="CT4" s="23">
        <f t="shared" si="66"/>
        <v>1</v>
      </c>
      <c r="CU4" s="8">
        <f t="shared" si="66"/>
        <v>1</v>
      </c>
      <c r="CV4" s="2"/>
      <c r="CW4" s="7">
        <f t="shared" ref="CW4:CZ4" si="67">CW9</f>
        <v>1</v>
      </c>
      <c r="CX4" s="23">
        <f t="shared" si="67"/>
        <v>1</v>
      </c>
      <c r="CY4" s="23">
        <f t="shared" si="67"/>
        <v>1</v>
      </c>
      <c r="CZ4" s="8">
        <f t="shared" si="67"/>
        <v>0</v>
      </c>
      <c r="DA4" s="2"/>
      <c r="DB4" s="7"/>
      <c r="DC4" s="23">
        <f t="shared" ref="DC4:DE4" si="68">DC9</f>
        <v>1</v>
      </c>
      <c r="DD4" s="23">
        <f t="shared" si="68"/>
        <v>0</v>
      </c>
      <c r="DE4" s="8">
        <f t="shared" si="68"/>
        <v>0</v>
      </c>
      <c r="DF4" s="2"/>
      <c r="DG4" s="7">
        <f t="shared" ref="DG4:DJ4" si="69">DG9</f>
        <v>1</v>
      </c>
      <c r="DH4" s="23">
        <f t="shared" si="69"/>
        <v>1</v>
      </c>
      <c r="DI4" s="23">
        <f t="shared" si="69"/>
        <v>1</v>
      </c>
      <c r="DJ4" s="8">
        <f t="shared" si="69"/>
        <v>1</v>
      </c>
      <c r="DK4" s="2"/>
      <c r="DL4" s="7">
        <f t="shared" si="49"/>
        <v>1</v>
      </c>
      <c r="DM4" s="23">
        <f t="shared" si="49"/>
        <v>1</v>
      </c>
      <c r="DN4" s="23">
        <f t="shared" si="49"/>
        <v>1</v>
      </c>
      <c r="DO4" s="8">
        <f t="shared" si="49"/>
        <v>0</v>
      </c>
      <c r="DP4" s="2"/>
      <c r="DQ4" s="7">
        <f t="shared" si="50"/>
        <v>1</v>
      </c>
      <c r="DR4" s="23">
        <f t="shared" si="50"/>
        <v>1</v>
      </c>
      <c r="DS4" s="23">
        <f t="shared" si="50"/>
        <v>1</v>
      </c>
      <c r="DT4" s="8">
        <f t="shared" si="50"/>
        <v>0</v>
      </c>
      <c r="DU4" s="2"/>
      <c r="DV4" s="7">
        <f t="shared" si="51"/>
        <v>1</v>
      </c>
      <c r="DW4" s="23">
        <f t="shared" si="51"/>
        <v>0</v>
      </c>
      <c r="DX4" s="23">
        <f t="shared" si="51"/>
        <v>0</v>
      </c>
      <c r="DY4" s="8">
        <f t="shared" si="51"/>
        <v>0</v>
      </c>
      <c r="DZ4" s="2"/>
      <c r="EA4" s="7">
        <f t="shared" si="52"/>
        <v>1</v>
      </c>
      <c r="EB4" s="23">
        <f t="shared" si="52"/>
        <v>1</v>
      </c>
      <c r="EC4" s="23">
        <f t="shared" si="52"/>
        <v>1</v>
      </c>
      <c r="ED4" s="8">
        <f t="shared" si="52"/>
        <v>1</v>
      </c>
      <c r="EE4" s="2"/>
      <c r="EF4" s="7">
        <f t="shared" si="53"/>
        <v>1</v>
      </c>
      <c r="EG4" s="23">
        <f t="shared" si="53"/>
        <v>1</v>
      </c>
      <c r="EH4" s="23">
        <f t="shared" si="53"/>
        <v>1</v>
      </c>
      <c r="EI4" s="8">
        <f t="shared" si="53"/>
        <v>1</v>
      </c>
      <c r="EJ4" s="2"/>
      <c r="EK4" s="7">
        <f t="shared" si="54"/>
        <v>0</v>
      </c>
      <c r="EL4" s="23">
        <f t="shared" si="54"/>
        <v>1</v>
      </c>
      <c r="EM4" s="23">
        <f t="shared" si="54"/>
        <v>0</v>
      </c>
      <c r="EN4" s="8">
        <f t="shared" si="54"/>
        <v>0</v>
      </c>
      <c r="EO4" s="2"/>
      <c r="EP4" s="7">
        <f t="shared" si="55"/>
        <v>1</v>
      </c>
      <c r="EQ4" s="23">
        <f t="shared" si="55"/>
        <v>1</v>
      </c>
      <c r="ER4" s="23">
        <f t="shared" si="55"/>
        <v>1</v>
      </c>
      <c r="ES4" s="8">
        <f t="shared" si="55"/>
        <v>0</v>
      </c>
      <c r="ET4" s="2"/>
      <c r="EU4" s="7">
        <f t="shared" si="56"/>
        <v>0</v>
      </c>
      <c r="EV4" s="23">
        <f t="shared" si="56"/>
        <v>1</v>
      </c>
      <c r="EW4" s="23">
        <f t="shared" si="56"/>
        <v>0</v>
      </c>
      <c r="EX4" s="8">
        <f t="shared" si="56"/>
        <v>1</v>
      </c>
      <c r="EY4" s="2"/>
      <c r="EZ4" s="7">
        <f t="shared" si="57"/>
        <v>1</v>
      </c>
      <c r="FA4" s="23">
        <f t="shared" si="57"/>
        <v>0</v>
      </c>
      <c r="FB4" s="23">
        <f t="shared" si="57"/>
        <v>0</v>
      </c>
      <c r="FC4" s="8">
        <f t="shared" si="57"/>
        <v>0</v>
      </c>
      <c r="FD4" s="2"/>
    </row>
    <row r="5" spans="2:261" ht="12.75" customHeight="1" x14ac:dyDescent="0.25">
      <c r="C5" s="47"/>
      <c r="D5" s="47"/>
      <c r="I5" s="118"/>
      <c r="J5" s="119"/>
      <c r="K5" s="7">
        <f t="shared" ref="K5" si="70">K10</f>
        <v>1</v>
      </c>
      <c r="L5" s="23">
        <f t="shared" ref="L5:O6" si="71">L10</f>
        <v>0</v>
      </c>
      <c r="M5" s="23">
        <f t="shared" si="71"/>
        <v>1</v>
      </c>
      <c r="N5" s="8">
        <f t="shared" si="71"/>
        <v>1</v>
      </c>
      <c r="O5" s="2">
        <f t="shared" si="71"/>
        <v>0</v>
      </c>
      <c r="P5" s="7">
        <f t="shared" ref="P5" si="72">P10</f>
        <v>1</v>
      </c>
      <c r="Q5" s="23">
        <f t="shared" ref="Q5:T6" si="73">Q10</f>
        <v>0</v>
      </c>
      <c r="R5" s="23">
        <f t="shared" si="73"/>
        <v>0</v>
      </c>
      <c r="S5" s="8">
        <f t="shared" si="73"/>
        <v>0</v>
      </c>
      <c r="T5" s="2">
        <f t="shared" si="73"/>
        <v>0</v>
      </c>
      <c r="U5" s="7">
        <f t="shared" ref="U5" si="74">U10</f>
        <v>1</v>
      </c>
      <c r="V5" s="23">
        <f t="shared" ref="V5:Y6" si="75">V10</f>
        <v>0</v>
      </c>
      <c r="W5" s="23">
        <f t="shared" si="75"/>
        <v>0</v>
      </c>
      <c r="X5" s="8">
        <f t="shared" si="75"/>
        <v>1</v>
      </c>
      <c r="Y5" s="2">
        <f t="shared" si="75"/>
        <v>0</v>
      </c>
      <c r="Z5" s="7">
        <f t="shared" ref="Z5" si="76">Z10</f>
        <v>1</v>
      </c>
      <c r="AA5" s="23">
        <f t="shared" ref="AA5:AD6" si="77">AA10</f>
        <v>0</v>
      </c>
      <c r="AB5" s="23">
        <f t="shared" si="77"/>
        <v>0</v>
      </c>
      <c r="AC5" s="8">
        <f t="shared" si="77"/>
        <v>0</v>
      </c>
      <c r="AD5" s="2">
        <f t="shared" si="77"/>
        <v>0</v>
      </c>
      <c r="AE5" s="7">
        <f t="shared" ref="AE5" si="78">AE10</f>
        <v>1</v>
      </c>
      <c r="AF5" s="23">
        <f t="shared" ref="AF5:AI6" si="79">AF10</f>
        <v>0</v>
      </c>
      <c r="AG5" s="23">
        <f t="shared" si="79"/>
        <v>1</v>
      </c>
      <c r="AH5" s="8">
        <f t="shared" si="79"/>
        <v>0</v>
      </c>
      <c r="AI5" s="2">
        <f t="shared" si="79"/>
        <v>0</v>
      </c>
      <c r="AJ5" s="7">
        <f t="shared" ref="AJ5" si="80">AJ10</f>
        <v>1</v>
      </c>
      <c r="AK5" s="23">
        <f t="shared" ref="AK5:AN6" si="81">AK10</f>
        <v>0</v>
      </c>
      <c r="AL5" s="23">
        <f t="shared" si="81"/>
        <v>0</v>
      </c>
      <c r="AM5" s="8">
        <f t="shared" si="81"/>
        <v>0</v>
      </c>
      <c r="AN5" s="2">
        <f t="shared" si="81"/>
        <v>0</v>
      </c>
      <c r="AO5" s="7">
        <f t="shared" ref="AO5" si="82">AO10</f>
        <v>1</v>
      </c>
      <c r="AP5" s="23">
        <f t="shared" ref="AP5:AS6" si="83">AP10</f>
        <v>0</v>
      </c>
      <c r="AQ5" s="23">
        <f t="shared" si="83"/>
        <v>0</v>
      </c>
      <c r="AR5" s="8">
        <f t="shared" si="83"/>
        <v>1</v>
      </c>
      <c r="AS5" s="2">
        <f t="shared" si="83"/>
        <v>0</v>
      </c>
      <c r="AT5" s="7">
        <f t="shared" ref="AT5" si="84">AT10</f>
        <v>1</v>
      </c>
      <c r="AU5" s="23">
        <f t="shared" ref="AU5:AX6" si="85">AU10</f>
        <v>1</v>
      </c>
      <c r="AV5" s="23">
        <f t="shared" si="85"/>
        <v>1</v>
      </c>
      <c r="AW5" s="8">
        <f t="shared" si="85"/>
        <v>0</v>
      </c>
      <c r="AX5" s="2">
        <f t="shared" si="85"/>
        <v>0</v>
      </c>
      <c r="AY5" s="7">
        <f t="shared" ref="AY5" si="86">AY10</f>
        <v>1</v>
      </c>
      <c r="AZ5" s="23">
        <f t="shared" ref="AZ5:BH6" si="87">AZ10</f>
        <v>0</v>
      </c>
      <c r="BA5" s="23">
        <f t="shared" si="87"/>
        <v>0</v>
      </c>
      <c r="BB5" s="8">
        <f t="shared" si="87"/>
        <v>0</v>
      </c>
      <c r="BC5" s="2">
        <f t="shared" si="87"/>
        <v>0</v>
      </c>
      <c r="BD5" s="7">
        <f t="shared" si="87"/>
        <v>1</v>
      </c>
      <c r="BE5" s="23">
        <f t="shared" si="87"/>
        <v>0</v>
      </c>
      <c r="BF5" s="23">
        <f t="shared" si="87"/>
        <v>0</v>
      </c>
      <c r="BG5" s="8">
        <f t="shared" si="87"/>
        <v>0</v>
      </c>
      <c r="BH5" s="2">
        <f t="shared" si="87"/>
        <v>0</v>
      </c>
      <c r="BI5" s="7">
        <f t="shared" ref="BI5:BW5" si="88">BI10</f>
        <v>1</v>
      </c>
      <c r="BJ5" s="23">
        <f t="shared" si="88"/>
        <v>0</v>
      </c>
      <c r="BK5" s="23">
        <f t="shared" si="88"/>
        <v>0</v>
      </c>
      <c r="BL5" s="8">
        <f t="shared" si="88"/>
        <v>0</v>
      </c>
      <c r="BM5" s="2">
        <f t="shared" si="88"/>
        <v>0</v>
      </c>
      <c r="BN5" s="7">
        <f t="shared" si="88"/>
        <v>1</v>
      </c>
      <c r="BO5" s="23">
        <f t="shared" si="88"/>
        <v>0</v>
      </c>
      <c r="BP5" s="23">
        <f t="shared" si="88"/>
        <v>0</v>
      </c>
      <c r="BQ5" s="8">
        <f t="shared" si="88"/>
        <v>0</v>
      </c>
      <c r="BR5" s="2">
        <f t="shared" si="88"/>
        <v>0</v>
      </c>
      <c r="BS5" s="7">
        <f t="shared" si="88"/>
        <v>1</v>
      </c>
      <c r="BT5" s="23">
        <f t="shared" si="88"/>
        <v>1</v>
      </c>
      <c r="BU5" s="23">
        <f t="shared" si="88"/>
        <v>0</v>
      </c>
      <c r="BV5" s="8">
        <f t="shared" si="88"/>
        <v>1</v>
      </c>
      <c r="BW5" s="2">
        <f t="shared" si="88"/>
        <v>0</v>
      </c>
      <c r="BX5" s="7">
        <f t="shared" si="62"/>
        <v>1</v>
      </c>
      <c r="BY5" s="23">
        <f t="shared" si="62"/>
        <v>0</v>
      </c>
      <c r="BZ5" s="23">
        <f t="shared" si="62"/>
        <v>0</v>
      </c>
      <c r="CA5" s="8">
        <f t="shared" si="62"/>
        <v>0</v>
      </c>
      <c r="CB5" s="2">
        <f t="shared" si="62"/>
        <v>0</v>
      </c>
      <c r="CC5" s="7">
        <f t="shared" si="63"/>
        <v>1</v>
      </c>
      <c r="CD5" s="23">
        <f t="shared" si="63"/>
        <v>0</v>
      </c>
      <c r="CE5" s="23">
        <f t="shared" si="63"/>
        <v>0</v>
      </c>
      <c r="CF5" s="8">
        <f t="shared" si="63"/>
        <v>0</v>
      </c>
      <c r="CG5" s="2">
        <f t="shared" si="63"/>
        <v>0</v>
      </c>
      <c r="CH5" s="7">
        <f t="shared" ref="CH5:CL5" si="89">CH10</f>
        <v>1</v>
      </c>
      <c r="CI5" s="23">
        <f t="shared" si="89"/>
        <v>0</v>
      </c>
      <c r="CJ5" s="23">
        <f t="shared" si="89"/>
        <v>0</v>
      </c>
      <c r="CK5" s="8">
        <f t="shared" si="89"/>
        <v>0</v>
      </c>
      <c r="CL5" s="2">
        <f t="shared" si="89"/>
        <v>0</v>
      </c>
      <c r="CM5" s="7">
        <f t="shared" ref="CM5:CV5" si="90">CM10</f>
        <v>1</v>
      </c>
      <c r="CN5" s="23">
        <f t="shared" si="90"/>
        <v>0</v>
      </c>
      <c r="CO5" s="23">
        <f t="shared" si="90"/>
        <v>0</v>
      </c>
      <c r="CP5" s="8">
        <f t="shared" si="90"/>
        <v>0</v>
      </c>
      <c r="CQ5" s="2">
        <f t="shared" si="90"/>
        <v>0</v>
      </c>
      <c r="CR5" s="7">
        <f t="shared" si="90"/>
        <v>1</v>
      </c>
      <c r="CS5" s="23">
        <f t="shared" si="90"/>
        <v>0</v>
      </c>
      <c r="CT5" s="23">
        <f t="shared" si="90"/>
        <v>0</v>
      </c>
      <c r="CU5" s="8">
        <f t="shared" si="90"/>
        <v>1</v>
      </c>
      <c r="CV5" s="2">
        <f t="shared" si="90"/>
        <v>0</v>
      </c>
      <c r="CW5" s="7">
        <f t="shared" ref="CW5:DA5" si="91">CW10</f>
        <v>1</v>
      </c>
      <c r="CX5" s="23">
        <f t="shared" si="91"/>
        <v>0</v>
      </c>
      <c r="CY5" s="23">
        <f t="shared" si="91"/>
        <v>0</v>
      </c>
      <c r="CZ5" s="8">
        <f t="shared" si="91"/>
        <v>0</v>
      </c>
      <c r="DA5" s="2">
        <f t="shared" si="91"/>
        <v>0</v>
      </c>
      <c r="DB5" s="7">
        <f t="shared" ref="DB5:DF5" si="92">DB10</f>
        <v>1</v>
      </c>
      <c r="DC5" s="23">
        <f t="shared" si="92"/>
        <v>0</v>
      </c>
      <c r="DD5" s="23">
        <f t="shared" si="92"/>
        <v>0</v>
      </c>
      <c r="DE5" s="8">
        <f t="shared" si="92"/>
        <v>0</v>
      </c>
      <c r="DF5" s="2">
        <f t="shared" si="92"/>
        <v>0</v>
      </c>
      <c r="DG5" s="7">
        <f t="shared" ref="DG5:DK5" si="93">DG10</f>
        <v>1</v>
      </c>
      <c r="DH5" s="23">
        <f t="shared" si="93"/>
        <v>0</v>
      </c>
      <c r="DI5" s="23">
        <f t="shared" si="93"/>
        <v>0</v>
      </c>
      <c r="DJ5" s="8">
        <f t="shared" si="93"/>
        <v>1</v>
      </c>
      <c r="DK5" s="2">
        <f t="shared" si="93"/>
        <v>0</v>
      </c>
      <c r="DL5" s="7">
        <f t="shared" ref="DL5" si="94">DL10</f>
        <v>1</v>
      </c>
      <c r="DM5" s="23">
        <f t="shared" ref="DM5:DP6" si="95">DM10</f>
        <v>0</v>
      </c>
      <c r="DN5" s="23">
        <f t="shared" si="95"/>
        <v>0</v>
      </c>
      <c r="DO5" s="8">
        <f t="shared" si="95"/>
        <v>0</v>
      </c>
      <c r="DP5" s="2">
        <f t="shared" si="95"/>
        <v>0</v>
      </c>
      <c r="DQ5" s="7">
        <f t="shared" ref="DQ5" si="96">DQ10</f>
        <v>1</v>
      </c>
      <c r="DR5" s="23">
        <f t="shared" ref="DR5:DU6" si="97">DR10</f>
        <v>0</v>
      </c>
      <c r="DS5" s="23">
        <f t="shared" si="97"/>
        <v>0</v>
      </c>
      <c r="DT5" s="8">
        <f t="shared" si="97"/>
        <v>0</v>
      </c>
      <c r="DU5" s="2">
        <f t="shared" si="97"/>
        <v>0</v>
      </c>
      <c r="DV5" s="7">
        <f t="shared" ref="DV5" si="98">DV10</f>
        <v>1</v>
      </c>
      <c r="DW5" s="23">
        <f t="shared" ref="DW5:DZ6" si="99">DW10</f>
        <v>0</v>
      </c>
      <c r="DX5" s="23">
        <f t="shared" si="99"/>
        <v>0</v>
      </c>
      <c r="DY5" s="8">
        <f t="shared" si="99"/>
        <v>0</v>
      </c>
      <c r="DZ5" s="2">
        <f t="shared" si="99"/>
        <v>0</v>
      </c>
      <c r="EA5" s="7">
        <f t="shared" ref="EA5" si="100">EA10</f>
        <v>1</v>
      </c>
      <c r="EB5" s="23">
        <f t="shared" ref="EB5:EE6" si="101">EB10</f>
        <v>0</v>
      </c>
      <c r="EC5" s="23">
        <f t="shared" si="101"/>
        <v>0</v>
      </c>
      <c r="ED5" s="8">
        <f t="shared" si="101"/>
        <v>1</v>
      </c>
      <c r="EE5" s="2">
        <f t="shared" si="101"/>
        <v>0</v>
      </c>
      <c r="EF5" s="7">
        <f t="shared" ref="EF5" si="102">EF10</f>
        <v>1</v>
      </c>
      <c r="EG5" s="23">
        <f t="shared" ref="EG5:EJ6" si="103">EG10</f>
        <v>0</v>
      </c>
      <c r="EH5" s="23">
        <f t="shared" si="103"/>
        <v>0</v>
      </c>
      <c r="EI5" s="8">
        <f t="shared" si="103"/>
        <v>0</v>
      </c>
      <c r="EJ5" s="2">
        <f t="shared" si="103"/>
        <v>0</v>
      </c>
      <c r="EK5" s="7">
        <f t="shared" ref="EK5" si="104">EK10</f>
        <v>0</v>
      </c>
      <c r="EL5" s="23">
        <f t="shared" ref="EL5:EO6" si="105">EL10</f>
        <v>1</v>
      </c>
      <c r="EM5" s="23">
        <f t="shared" si="105"/>
        <v>0</v>
      </c>
      <c r="EN5" s="8">
        <f t="shared" si="105"/>
        <v>1</v>
      </c>
      <c r="EO5" s="2">
        <f t="shared" si="105"/>
        <v>0</v>
      </c>
      <c r="EP5" s="7">
        <f t="shared" ref="EP5" si="106">EP10</f>
        <v>1</v>
      </c>
      <c r="EQ5" s="23">
        <f t="shared" ref="EQ5:ET6" si="107">EQ10</f>
        <v>0</v>
      </c>
      <c r="ER5" s="23">
        <f t="shared" si="107"/>
        <v>0</v>
      </c>
      <c r="ES5" s="8">
        <f t="shared" si="107"/>
        <v>0</v>
      </c>
      <c r="ET5" s="2">
        <f t="shared" si="107"/>
        <v>0</v>
      </c>
      <c r="EU5" s="7">
        <f t="shared" ref="EU5" si="108">EU10</f>
        <v>0</v>
      </c>
      <c r="EV5" s="23">
        <f t="shared" ref="EV5:EY6" si="109">EV10</f>
        <v>1</v>
      </c>
      <c r="EW5" s="23">
        <f t="shared" si="109"/>
        <v>1</v>
      </c>
      <c r="EX5" s="8">
        <f t="shared" si="109"/>
        <v>1</v>
      </c>
      <c r="EY5" s="2">
        <f t="shared" si="109"/>
        <v>0</v>
      </c>
      <c r="EZ5" s="7">
        <f t="shared" ref="EZ5" si="110">EZ10</f>
        <v>1</v>
      </c>
      <c r="FA5" s="23">
        <f t="shared" ref="FA5:FD6" si="111">FA10</f>
        <v>0</v>
      </c>
      <c r="FB5" s="23">
        <f t="shared" si="111"/>
        <v>0</v>
      </c>
      <c r="FC5" s="8">
        <f t="shared" si="111"/>
        <v>1</v>
      </c>
      <c r="FD5" s="2">
        <f t="shared" si="111"/>
        <v>0</v>
      </c>
    </row>
    <row r="6" spans="2:261" ht="13.5" customHeight="1" thickBot="1" x14ac:dyDescent="0.3">
      <c r="C6" s="47"/>
      <c r="D6" s="47"/>
      <c r="I6" s="118"/>
      <c r="J6" s="119"/>
      <c r="K6" s="9">
        <f>K11</f>
        <v>1</v>
      </c>
      <c r="L6" s="10">
        <f t="shared" si="71"/>
        <v>0</v>
      </c>
      <c r="M6" s="10">
        <f t="shared" si="71"/>
        <v>0</v>
      </c>
      <c r="N6" s="11">
        <f t="shared" si="71"/>
        <v>1</v>
      </c>
      <c r="O6" s="2">
        <f t="shared" si="71"/>
        <v>0</v>
      </c>
      <c r="P6" s="9">
        <f>P11</f>
        <v>1</v>
      </c>
      <c r="Q6" s="10">
        <f t="shared" si="73"/>
        <v>0</v>
      </c>
      <c r="R6" s="10">
        <f t="shared" si="73"/>
        <v>0</v>
      </c>
      <c r="S6" s="11">
        <f t="shared" si="73"/>
        <v>0</v>
      </c>
      <c r="T6" s="2">
        <f t="shared" si="73"/>
        <v>0</v>
      </c>
      <c r="U6" s="9">
        <f>U11</f>
        <v>0</v>
      </c>
      <c r="V6" s="10">
        <f t="shared" si="75"/>
        <v>1</v>
      </c>
      <c r="W6" s="10">
        <f t="shared" si="75"/>
        <v>1</v>
      </c>
      <c r="X6" s="11">
        <f t="shared" si="75"/>
        <v>1</v>
      </c>
      <c r="Y6" s="2">
        <f t="shared" si="75"/>
        <v>0</v>
      </c>
      <c r="Z6" s="9">
        <f>Z11</f>
        <v>1</v>
      </c>
      <c r="AA6" s="10">
        <f t="shared" si="77"/>
        <v>1</v>
      </c>
      <c r="AB6" s="10">
        <f t="shared" si="77"/>
        <v>1</v>
      </c>
      <c r="AC6" s="11">
        <f t="shared" si="77"/>
        <v>1</v>
      </c>
      <c r="AD6" s="2">
        <f t="shared" si="77"/>
        <v>0</v>
      </c>
      <c r="AE6" s="9">
        <f>AE11</f>
        <v>1</v>
      </c>
      <c r="AF6" s="10">
        <f t="shared" si="79"/>
        <v>0</v>
      </c>
      <c r="AG6" s="10">
        <f t="shared" si="79"/>
        <v>0</v>
      </c>
      <c r="AH6" s="11">
        <f t="shared" si="79"/>
        <v>0</v>
      </c>
      <c r="AI6" s="2">
        <f t="shared" si="79"/>
        <v>0</v>
      </c>
      <c r="AJ6" s="9">
        <f>AJ11</f>
        <v>1</v>
      </c>
      <c r="AK6" s="10">
        <f t="shared" si="81"/>
        <v>0</v>
      </c>
      <c r="AL6" s="10">
        <f t="shared" si="81"/>
        <v>0</v>
      </c>
      <c r="AM6" s="11">
        <f t="shared" si="81"/>
        <v>0</v>
      </c>
      <c r="AN6" s="2">
        <f t="shared" si="81"/>
        <v>0</v>
      </c>
      <c r="AO6" s="9">
        <f>AO11</f>
        <v>1</v>
      </c>
      <c r="AP6" s="10">
        <f t="shared" si="83"/>
        <v>0</v>
      </c>
      <c r="AQ6" s="10">
        <f t="shared" si="83"/>
        <v>0</v>
      </c>
      <c r="AR6" s="11">
        <f t="shared" si="83"/>
        <v>1</v>
      </c>
      <c r="AS6" s="2">
        <f t="shared" si="83"/>
        <v>0</v>
      </c>
      <c r="AT6" s="9">
        <f>AT11</f>
        <v>1</v>
      </c>
      <c r="AU6" s="10">
        <f t="shared" si="85"/>
        <v>0</v>
      </c>
      <c r="AV6" s="10">
        <f t="shared" si="85"/>
        <v>0</v>
      </c>
      <c r="AW6" s="11">
        <f t="shared" si="85"/>
        <v>1</v>
      </c>
      <c r="AX6" s="2">
        <f t="shared" si="85"/>
        <v>0</v>
      </c>
      <c r="AY6" s="9">
        <f>AY11</f>
        <v>1</v>
      </c>
      <c r="AZ6" s="10">
        <f t="shared" si="87"/>
        <v>1</v>
      </c>
      <c r="BA6" s="10">
        <f t="shared" si="87"/>
        <v>1</v>
      </c>
      <c r="BB6" s="11">
        <f t="shared" si="87"/>
        <v>0</v>
      </c>
      <c r="BC6" s="2">
        <f t="shared" si="87"/>
        <v>0</v>
      </c>
      <c r="BD6" s="9">
        <f>BD11</f>
        <v>1</v>
      </c>
      <c r="BE6" s="10">
        <f t="shared" ref="BE6:BH6" si="112">BE11</f>
        <v>1</v>
      </c>
      <c r="BF6" s="10">
        <f t="shared" si="112"/>
        <v>1</v>
      </c>
      <c r="BG6" s="11">
        <f t="shared" si="112"/>
        <v>1</v>
      </c>
      <c r="BH6" s="2">
        <f t="shared" si="112"/>
        <v>0</v>
      </c>
      <c r="BI6" s="9">
        <f>BI11</f>
        <v>1</v>
      </c>
      <c r="BJ6" s="10">
        <f t="shared" ref="BJ6:BM6" si="113">BJ11</f>
        <v>1</v>
      </c>
      <c r="BK6" s="10">
        <f t="shared" si="113"/>
        <v>1</v>
      </c>
      <c r="BL6" s="11">
        <f t="shared" si="113"/>
        <v>0</v>
      </c>
      <c r="BM6" s="2">
        <f t="shared" si="113"/>
        <v>0</v>
      </c>
      <c r="BN6" s="9">
        <f>BN11</f>
        <v>1</v>
      </c>
      <c r="BO6" s="10">
        <f t="shared" ref="BO6:BR6" si="114">BO11</f>
        <v>1</v>
      </c>
      <c r="BP6" s="10">
        <f t="shared" si="114"/>
        <v>1</v>
      </c>
      <c r="BQ6" s="11">
        <f t="shared" si="114"/>
        <v>1</v>
      </c>
      <c r="BR6" s="2">
        <f t="shared" si="114"/>
        <v>0</v>
      </c>
      <c r="BS6" s="9">
        <f>BS11</f>
        <v>1</v>
      </c>
      <c r="BT6" s="10">
        <f t="shared" ref="BT6:BW6" si="115">BT11</f>
        <v>0</v>
      </c>
      <c r="BU6" s="10">
        <f t="shared" si="115"/>
        <v>0</v>
      </c>
      <c r="BV6" s="11">
        <f t="shared" si="115"/>
        <v>1</v>
      </c>
      <c r="BW6" s="2">
        <f t="shared" si="115"/>
        <v>0</v>
      </c>
      <c r="BX6" s="9">
        <f>BX11</f>
        <v>1</v>
      </c>
      <c r="BY6" s="10">
        <f t="shared" ref="BY6:CB6" si="116">BY11</f>
        <v>1</v>
      </c>
      <c r="BZ6" s="10">
        <f t="shared" si="116"/>
        <v>1</v>
      </c>
      <c r="CA6" s="11">
        <f t="shared" si="116"/>
        <v>1</v>
      </c>
      <c r="CB6" s="2">
        <f t="shared" si="116"/>
        <v>0</v>
      </c>
      <c r="CC6" s="9">
        <f>CC11</f>
        <v>1</v>
      </c>
      <c r="CD6" s="10">
        <f t="shared" ref="CD6:CG6" si="117">CD11</f>
        <v>1</v>
      </c>
      <c r="CE6" s="10">
        <f t="shared" si="117"/>
        <v>1</v>
      </c>
      <c r="CF6" s="11">
        <f t="shared" si="117"/>
        <v>1</v>
      </c>
      <c r="CG6" s="2">
        <f t="shared" si="117"/>
        <v>0</v>
      </c>
      <c r="CH6" s="9">
        <f>CH11</f>
        <v>1</v>
      </c>
      <c r="CI6" s="10">
        <f t="shared" ref="CI6:CL6" si="118">CI11</f>
        <v>0</v>
      </c>
      <c r="CJ6" s="10">
        <f t="shared" si="118"/>
        <v>0</v>
      </c>
      <c r="CK6" s="11">
        <f t="shared" si="118"/>
        <v>0</v>
      </c>
      <c r="CL6" s="2">
        <f t="shared" si="118"/>
        <v>0</v>
      </c>
      <c r="CM6" s="9">
        <f>CM11</f>
        <v>1</v>
      </c>
      <c r="CN6" s="10">
        <f t="shared" ref="CN6:CQ6" si="119">CN11</f>
        <v>1</v>
      </c>
      <c r="CO6" s="10">
        <f t="shared" si="119"/>
        <v>1</v>
      </c>
      <c r="CP6" s="11">
        <f t="shared" si="119"/>
        <v>1</v>
      </c>
      <c r="CQ6" s="2">
        <f t="shared" si="119"/>
        <v>0</v>
      </c>
      <c r="CR6" s="9">
        <f>CR11</f>
        <v>1</v>
      </c>
      <c r="CS6" s="10">
        <f t="shared" ref="CS6:CV6" si="120">CS11</f>
        <v>0</v>
      </c>
      <c r="CT6" s="10">
        <f t="shared" si="120"/>
        <v>0</v>
      </c>
      <c r="CU6" s="11">
        <f t="shared" si="120"/>
        <v>1</v>
      </c>
      <c r="CV6" s="2">
        <f t="shared" si="120"/>
        <v>0</v>
      </c>
      <c r="CW6" s="9">
        <f>CW11</f>
        <v>1</v>
      </c>
      <c r="CX6" s="10">
        <f t="shared" ref="CX6:DA6" si="121">CX11</f>
        <v>0</v>
      </c>
      <c r="CY6" s="10">
        <f t="shared" si="121"/>
        <v>0</v>
      </c>
      <c r="CZ6" s="11">
        <f t="shared" si="121"/>
        <v>0</v>
      </c>
      <c r="DA6" s="2">
        <f t="shared" si="121"/>
        <v>0</v>
      </c>
      <c r="DB6" s="9">
        <f>DB11</f>
        <v>1</v>
      </c>
      <c r="DC6" s="10">
        <f t="shared" ref="DC6:DF6" si="122">DC11</f>
        <v>1</v>
      </c>
      <c r="DD6" s="10">
        <f t="shared" si="122"/>
        <v>1</v>
      </c>
      <c r="DE6" s="11">
        <f t="shared" si="122"/>
        <v>0</v>
      </c>
      <c r="DF6" s="2">
        <f t="shared" si="122"/>
        <v>0</v>
      </c>
      <c r="DG6" s="9">
        <f>DG11</f>
        <v>1</v>
      </c>
      <c r="DH6" s="10">
        <f t="shared" ref="DH6:DK6" si="123">DH11</f>
        <v>0</v>
      </c>
      <c r="DI6" s="10">
        <f t="shared" si="123"/>
        <v>0</v>
      </c>
      <c r="DJ6" s="11">
        <f t="shared" si="123"/>
        <v>1</v>
      </c>
      <c r="DK6" s="2">
        <f t="shared" si="123"/>
        <v>0</v>
      </c>
      <c r="DL6" s="9">
        <f>DL11</f>
        <v>1</v>
      </c>
      <c r="DM6" s="10">
        <f t="shared" si="95"/>
        <v>0</v>
      </c>
      <c r="DN6" s="10">
        <f t="shared" si="95"/>
        <v>0</v>
      </c>
      <c r="DO6" s="11">
        <f t="shared" si="95"/>
        <v>0</v>
      </c>
      <c r="DP6" s="2">
        <f t="shared" si="95"/>
        <v>0</v>
      </c>
      <c r="DQ6" s="9">
        <f>DQ11</f>
        <v>1</v>
      </c>
      <c r="DR6" s="10">
        <f t="shared" si="97"/>
        <v>1</v>
      </c>
      <c r="DS6" s="10">
        <f t="shared" si="97"/>
        <v>1</v>
      </c>
      <c r="DT6" s="11">
        <f t="shared" si="97"/>
        <v>1</v>
      </c>
      <c r="DU6" s="2">
        <f t="shared" si="97"/>
        <v>0</v>
      </c>
      <c r="DV6" s="9">
        <f>DV11</f>
        <v>1</v>
      </c>
      <c r="DW6" s="10">
        <f t="shared" si="99"/>
        <v>1</v>
      </c>
      <c r="DX6" s="10">
        <f t="shared" si="99"/>
        <v>1</v>
      </c>
      <c r="DY6" s="11">
        <f t="shared" si="99"/>
        <v>1</v>
      </c>
      <c r="DZ6" s="2">
        <f t="shared" si="99"/>
        <v>0</v>
      </c>
      <c r="EA6" s="9">
        <f>EA11</f>
        <v>1</v>
      </c>
      <c r="EB6" s="10">
        <f t="shared" si="101"/>
        <v>0</v>
      </c>
      <c r="EC6" s="10">
        <f t="shared" si="101"/>
        <v>0</v>
      </c>
      <c r="ED6" s="11">
        <f t="shared" si="101"/>
        <v>1</v>
      </c>
      <c r="EE6" s="2">
        <f t="shared" si="101"/>
        <v>0</v>
      </c>
      <c r="EF6" s="9">
        <f>EF11</f>
        <v>1</v>
      </c>
      <c r="EG6" s="10">
        <f t="shared" si="103"/>
        <v>0</v>
      </c>
      <c r="EH6" s="10">
        <f t="shared" si="103"/>
        <v>0</v>
      </c>
      <c r="EI6" s="11">
        <f t="shared" si="103"/>
        <v>0</v>
      </c>
      <c r="EJ6" s="2">
        <f t="shared" si="103"/>
        <v>0</v>
      </c>
      <c r="EK6" s="9">
        <f>EK11</f>
        <v>0</v>
      </c>
      <c r="EL6" s="10">
        <f t="shared" si="105"/>
        <v>1</v>
      </c>
      <c r="EM6" s="10">
        <f t="shared" si="105"/>
        <v>1</v>
      </c>
      <c r="EN6" s="11">
        <f t="shared" si="105"/>
        <v>1</v>
      </c>
      <c r="EO6" s="2">
        <f t="shared" si="105"/>
        <v>0</v>
      </c>
      <c r="EP6" s="9">
        <f>EP11</f>
        <v>1</v>
      </c>
      <c r="EQ6" s="10">
        <f t="shared" si="107"/>
        <v>1</v>
      </c>
      <c r="ER6" s="10">
        <f t="shared" si="107"/>
        <v>1</v>
      </c>
      <c r="ES6" s="11">
        <f t="shared" si="107"/>
        <v>1</v>
      </c>
      <c r="ET6" s="2">
        <f t="shared" si="107"/>
        <v>0</v>
      </c>
      <c r="EU6" s="9">
        <f>EU11</f>
        <v>1</v>
      </c>
      <c r="EV6" s="10">
        <f t="shared" si="109"/>
        <v>0</v>
      </c>
      <c r="EW6" s="10">
        <f t="shared" si="109"/>
        <v>0</v>
      </c>
      <c r="EX6" s="11">
        <f t="shared" si="109"/>
        <v>1</v>
      </c>
      <c r="EY6" s="2">
        <f t="shared" si="109"/>
        <v>0</v>
      </c>
      <c r="EZ6" s="9">
        <f>EZ11</f>
        <v>1</v>
      </c>
      <c r="FA6" s="10">
        <f t="shared" si="111"/>
        <v>1</v>
      </c>
      <c r="FB6" s="10">
        <f t="shared" si="111"/>
        <v>1</v>
      </c>
      <c r="FC6" s="11">
        <f t="shared" si="111"/>
        <v>1</v>
      </c>
      <c r="FD6" s="2">
        <f t="shared" si="111"/>
        <v>0</v>
      </c>
    </row>
    <row r="7" spans="2:261" ht="13.5" customHeight="1" x14ac:dyDescent="0.25">
      <c r="C7" s="47"/>
      <c r="D7" s="47"/>
      <c r="I7" s="116" t="s">
        <v>21</v>
      </c>
      <c r="J7" s="117"/>
      <c r="K7" s="15">
        <v>0</v>
      </c>
      <c r="L7" s="16">
        <v>1</v>
      </c>
      <c r="M7" s="16">
        <v>1</v>
      </c>
      <c r="N7" s="17">
        <v>0</v>
      </c>
      <c r="O7" s="1"/>
      <c r="P7" s="15">
        <v>0</v>
      </c>
      <c r="Q7" s="16">
        <v>1</v>
      </c>
      <c r="R7" s="16">
        <v>1</v>
      </c>
      <c r="S7" s="17">
        <v>0</v>
      </c>
      <c r="T7" s="1"/>
      <c r="U7" s="15">
        <v>1</v>
      </c>
      <c r="V7" s="16">
        <v>0</v>
      </c>
      <c r="W7" s="16">
        <v>0</v>
      </c>
      <c r="X7" s="17">
        <v>0</v>
      </c>
      <c r="Y7" s="1"/>
      <c r="Z7" s="15">
        <v>0</v>
      </c>
      <c r="AA7" s="16">
        <v>1</v>
      </c>
      <c r="AB7" s="16">
        <v>1</v>
      </c>
      <c r="AC7" s="17">
        <v>1</v>
      </c>
      <c r="AD7" s="1"/>
      <c r="AE7" s="15">
        <v>1</v>
      </c>
      <c r="AF7" s="16">
        <v>1</v>
      </c>
      <c r="AG7" s="16">
        <v>1</v>
      </c>
      <c r="AH7" s="17">
        <v>0</v>
      </c>
      <c r="AI7" s="1"/>
      <c r="AJ7" s="15">
        <v>0</v>
      </c>
      <c r="AK7" s="16">
        <v>1</v>
      </c>
      <c r="AL7" s="16">
        <v>1</v>
      </c>
      <c r="AM7" s="17">
        <v>1</v>
      </c>
      <c r="AN7" s="1"/>
      <c r="AO7" s="15">
        <v>0</v>
      </c>
      <c r="AP7" s="16">
        <v>1</v>
      </c>
      <c r="AQ7" s="16">
        <v>0</v>
      </c>
      <c r="AR7" s="17">
        <v>0</v>
      </c>
      <c r="AS7" s="1"/>
      <c r="AT7" s="15">
        <v>0</v>
      </c>
      <c r="AU7" s="16">
        <v>0</v>
      </c>
      <c r="AV7" s="16">
        <v>1</v>
      </c>
      <c r="AW7" s="17">
        <v>0</v>
      </c>
      <c r="AX7" s="1"/>
      <c r="AY7" s="15">
        <v>0</v>
      </c>
      <c r="AZ7" s="16">
        <v>1</v>
      </c>
      <c r="BA7" s="16">
        <v>1</v>
      </c>
      <c r="BB7" s="17">
        <v>1</v>
      </c>
      <c r="BC7" s="1"/>
      <c r="BD7" s="15">
        <v>0</v>
      </c>
      <c r="BE7" s="16">
        <v>1</v>
      </c>
      <c r="BF7" s="16">
        <v>1</v>
      </c>
      <c r="BG7" s="17">
        <v>1</v>
      </c>
      <c r="BH7" s="1"/>
      <c r="BI7" s="15">
        <v>0</v>
      </c>
      <c r="BJ7" s="16">
        <v>1</v>
      </c>
      <c r="BK7" s="16">
        <v>1</v>
      </c>
      <c r="BL7" s="17">
        <v>1</v>
      </c>
      <c r="BM7" s="1"/>
      <c r="BN7" s="15">
        <v>0</v>
      </c>
      <c r="BO7" s="16">
        <v>1</v>
      </c>
      <c r="BP7" s="16">
        <v>1</v>
      </c>
      <c r="BQ7" s="17">
        <v>0</v>
      </c>
      <c r="BR7" s="1"/>
      <c r="BS7" s="15">
        <v>0</v>
      </c>
      <c r="BT7" s="16">
        <v>1</v>
      </c>
      <c r="BU7" s="16">
        <v>1</v>
      </c>
      <c r="BV7" s="17">
        <v>0</v>
      </c>
      <c r="BW7" s="1"/>
      <c r="BX7" s="15">
        <v>0</v>
      </c>
      <c r="BY7" s="16">
        <v>1</v>
      </c>
      <c r="BZ7" s="16">
        <v>0</v>
      </c>
      <c r="CA7" s="17">
        <v>0</v>
      </c>
      <c r="CB7" s="1"/>
      <c r="CC7" s="15">
        <v>0</v>
      </c>
      <c r="CD7" s="16">
        <v>1</v>
      </c>
      <c r="CE7" s="16">
        <v>1</v>
      </c>
      <c r="CF7" s="17">
        <v>0</v>
      </c>
      <c r="CG7" s="1"/>
      <c r="CH7" s="15">
        <v>0</v>
      </c>
      <c r="CI7" s="16">
        <v>1</v>
      </c>
      <c r="CJ7" s="16">
        <v>1</v>
      </c>
      <c r="CK7" s="17">
        <v>1</v>
      </c>
      <c r="CL7" s="1"/>
      <c r="CM7" s="15">
        <v>0</v>
      </c>
      <c r="CN7" s="16">
        <v>1</v>
      </c>
      <c r="CO7" s="16">
        <v>1</v>
      </c>
      <c r="CP7" s="17">
        <v>0</v>
      </c>
      <c r="CQ7" s="1"/>
      <c r="CR7" s="15">
        <v>0</v>
      </c>
      <c r="CS7" s="16">
        <v>0</v>
      </c>
      <c r="CT7" s="16">
        <v>1</v>
      </c>
      <c r="CU7" s="17">
        <v>0</v>
      </c>
      <c r="CV7" s="1"/>
      <c r="CW7" s="15">
        <v>0</v>
      </c>
      <c r="CX7" s="16">
        <v>1</v>
      </c>
      <c r="CY7" s="16">
        <v>1</v>
      </c>
      <c r="CZ7" s="17">
        <v>1</v>
      </c>
      <c r="DA7" s="1"/>
      <c r="DB7" s="15">
        <v>0</v>
      </c>
      <c r="DC7" s="16">
        <v>1</v>
      </c>
      <c r="DD7" s="16">
        <v>1</v>
      </c>
      <c r="DE7" s="17">
        <v>1</v>
      </c>
      <c r="DF7" s="1"/>
      <c r="DG7" s="15">
        <v>0</v>
      </c>
      <c r="DH7" s="16">
        <v>1</v>
      </c>
      <c r="DI7" s="16">
        <v>1</v>
      </c>
      <c r="DJ7" s="17">
        <v>0</v>
      </c>
      <c r="DK7" s="1"/>
      <c r="DL7" s="15">
        <v>0</v>
      </c>
      <c r="DM7" s="16">
        <v>1</v>
      </c>
      <c r="DN7" s="16">
        <v>1</v>
      </c>
      <c r="DO7" s="17">
        <v>0</v>
      </c>
      <c r="DP7" s="1"/>
      <c r="DQ7" s="15">
        <v>1</v>
      </c>
      <c r="DR7" s="16">
        <v>1</v>
      </c>
      <c r="DS7" s="16">
        <v>1</v>
      </c>
      <c r="DT7" s="17">
        <v>1</v>
      </c>
      <c r="DU7" s="1"/>
      <c r="DV7" s="15">
        <v>0</v>
      </c>
      <c r="DW7" s="16">
        <v>1</v>
      </c>
      <c r="DX7" s="16">
        <v>0</v>
      </c>
      <c r="DY7" s="17">
        <v>0</v>
      </c>
      <c r="DZ7" s="1"/>
      <c r="EA7" s="15">
        <v>0</v>
      </c>
      <c r="EB7" s="16">
        <v>0</v>
      </c>
      <c r="EC7" s="16">
        <v>1</v>
      </c>
      <c r="ED7" s="17">
        <v>0</v>
      </c>
      <c r="EE7" s="1"/>
      <c r="EF7" s="15">
        <v>0</v>
      </c>
      <c r="EG7" s="16">
        <v>1</v>
      </c>
      <c r="EH7" s="16">
        <v>1</v>
      </c>
      <c r="EI7" s="17">
        <v>0</v>
      </c>
      <c r="EJ7" s="1"/>
      <c r="EK7" s="15">
        <v>1</v>
      </c>
      <c r="EL7" s="16">
        <v>0</v>
      </c>
      <c r="EM7" s="16">
        <v>0</v>
      </c>
      <c r="EN7" s="17">
        <v>0</v>
      </c>
      <c r="EO7" s="1"/>
      <c r="EP7" s="15">
        <v>0</v>
      </c>
      <c r="EQ7" s="16">
        <v>1</v>
      </c>
      <c r="ER7" s="16">
        <v>1</v>
      </c>
      <c r="ES7" s="17">
        <v>0</v>
      </c>
      <c r="ET7" s="1"/>
      <c r="EU7" s="15">
        <v>0</v>
      </c>
      <c r="EV7" s="16">
        <v>1</v>
      </c>
      <c r="EW7" s="16">
        <v>0</v>
      </c>
      <c r="EX7" s="17">
        <v>0</v>
      </c>
      <c r="EY7" s="1"/>
      <c r="EZ7" s="15">
        <v>0</v>
      </c>
      <c r="FA7" s="16">
        <v>1</v>
      </c>
      <c r="FB7" s="16">
        <v>0</v>
      </c>
      <c r="FC7" s="17">
        <v>0</v>
      </c>
      <c r="FD7" s="1"/>
    </row>
    <row r="8" spans="2:261" ht="13.5" customHeight="1" x14ac:dyDescent="0.25">
      <c r="C8" s="47"/>
      <c r="D8" s="47"/>
      <c r="I8" s="118"/>
      <c r="J8" s="119"/>
      <c r="K8" s="18">
        <v>1</v>
      </c>
      <c r="L8" s="22">
        <v>0</v>
      </c>
      <c r="M8" s="22">
        <v>1</v>
      </c>
      <c r="N8" s="36">
        <v>0</v>
      </c>
      <c r="O8" s="2"/>
      <c r="P8" s="18">
        <v>1</v>
      </c>
      <c r="Q8" s="22">
        <v>0</v>
      </c>
      <c r="R8" s="22">
        <v>0</v>
      </c>
      <c r="S8" s="26">
        <v>1</v>
      </c>
      <c r="T8" s="2"/>
      <c r="U8" s="18">
        <v>1</v>
      </c>
      <c r="V8" s="22">
        <v>0</v>
      </c>
      <c r="W8" s="22">
        <v>0</v>
      </c>
      <c r="X8" s="26">
        <v>0</v>
      </c>
      <c r="Y8" s="2"/>
      <c r="Z8" s="18">
        <v>1</v>
      </c>
      <c r="AA8" s="22">
        <v>0</v>
      </c>
      <c r="AB8" s="22">
        <v>0</v>
      </c>
      <c r="AC8" s="26">
        <v>0</v>
      </c>
      <c r="AD8" s="2"/>
      <c r="AE8" s="18">
        <v>1</v>
      </c>
      <c r="AF8" s="22">
        <v>0</v>
      </c>
      <c r="AG8" s="22">
        <v>0</v>
      </c>
      <c r="AH8" s="26">
        <v>1</v>
      </c>
      <c r="AI8" s="2"/>
      <c r="AJ8" s="18">
        <v>1</v>
      </c>
      <c r="AK8" s="22">
        <v>1</v>
      </c>
      <c r="AL8" s="22">
        <v>0</v>
      </c>
      <c r="AM8" s="26">
        <v>1</v>
      </c>
      <c r="AN8" s="2"/>
      <c r="AO8" s="18">
        <v>1</v>
      </c>
      <c r="AP8" s="22">
        <v>0</v>
      </c>
      <c r="AQ8" s="22">
        <v>1</v>
      </c>
      <c r="AR8" s="26">
        <v>0</v>
      </c>
      <c r="AS8" s="2"/>
      <c r="AT8" s="18">
        <v>1</v>
      </c>
      <c r="AU8" s="22">
        <v>1</v>
      </c>
      <c r="AV8" s="22">
        <v>1</v>
      </c>
      <c r="AW8" s="26">
        <v>0</v>
      </c>
      <c r="AX8" s="2"/>
      <c r="AY8" s="18">
        <v>0</v>
      </c>
      <c r="AZ8" s="22">
        <v>1</v>
      </c>
      <c r="BA8" s="22">
        <v>0</v>
      </c>
      <c r="BB8" s="26">
        <v>0</v>
      </c>
      <c r="BC8" s="2"/>
      <c r="BD8" s="18">
        <v>0</v>
      </c>
      <c r="BE8" s="22">
        <v>1</v>
      </c>
      <c r="BF8" s="22">
        <v>0</v>
      </c>
      <c r="BG8" s="34">
        <v>0</v>
      </c>
      <c r="BH8" s="2"/>
      <c r="BI8" s="18">
        <v>0</v>
      </c>
      <c r="BJ8" s="22">
        <v>1</v>
      </c>
      <c r="BK8" s="22">
        <v>0</v>
      </c>
      <c r="BL8" s="34">
        <v>0</v>
      </c>
      <c r="BM8" s="2"/>
      <c r="BN8" s="18">
        <v>0</v>
      </c>
      <c r="BO8" s="22">
        <v>1</v>
      </c>
      <c r="BP8" s="22">
        <v>0</v>
      </c>
      <c r="BQ8" s="34">
        <v>0</v>
      </c>
      <c r="BR8" s="2"/>
      <c r="BS8" s="18">
        <v>0</v>
      </c>
      <c r="BT8" s="22">
        <v>1</v>
      </c>
      <c r="BU8" s="22">
        <v>0</v>
      </c>
      <c r="BV8" s="34">
        <v>1</v>
      </c>
      <c r="BW8" s="2"/>
      <c r="BX8" s="18">
        <v>0</v>
      </c>
      <c r="BY8" s="22">
        <v>1</v>
      </c>
      <c r="BZ8" s="22">
        <v>0</v>
      </c>
      <c r="CA8" s="34">
        <v>0</v>
      </c>
      <c r="CB8" s="2"/>
      <c r="CC8" s="18">
        <v>0</v>
      </c>
      <c r="CD8" s="22">
        <v>1</v>
      </c>
      <c r="CE8" s="22">
        <v>0</v>
      </c>
      <c r="CF8" s="34">
        <v>0</v>
      </c>
      <c r="CG8" s="2"/>
      <c r="CH8" s="18">
        <v>0</v>
      </c>
      <c r="CI8" s="22">
        <v>1</v>
      </c>
      <c r="CJ8" s="22">
        <v>0</v>
      </c>
      <c r="CK8" s="34">
        <v>1</v>
      </c>
      <c r="CL8" s="2"/>
      <c r="CM8" s="18">
        <v>0</v>
      </c>
      <c r="CN8" s="22">
        <v>1</v>
      </c>
      <c r="CO8" s="22">
        <v>0</v>
      </c>
      <c r="CP8" s="34">
        <v>0</v>
      </c>
      <c r="CQ8" s="2"/>
      <c r="CR8" s="18">
        <v>0</v>
      </c>
      <c r="CS8" s="22">
        <v>1</v>
      </c>
      <c r="CT8" s="22">
        <v>0</v>
      </c>
      <c r="CU8" s="34">
        <v>1</v>
      </c>
      <c r="CV8" s="2"/>
      <c r="CW8" s="18">
        <v>0</v>
      </c>
      <c r="CX8" s="22">
        <v>1</v>
      </c>
      <c r="CY8" s="22">
        <v>0</v>
      </c>
      <c r="CZ8" s="34">
        <v>1</v>
      </c>
      <c r="DA8" s="2"/>
      <c r="DB8" s="18">
        <v>1</v>
      </c>
      <c r="DC8" s="22">
        <v>0</v>
      </c>
      <c r="DD8" s="22">
        <v>0</v>
      </c>
      <c r="DE8" s="34">
        <v>0</v>
      </c>
      <c r="DF8" s="2"/>
      <c r="DG8" s="18">
        <v>1</v>
      </c>
      <c r="DH8" s="22">
        <v>0</v>
      </c>
      <c r="DI8" s="22">
        <v>1</v>
      </c>
      <c r="DJ8" s="34">
        <v>0</v>
      </c>
      <c r="DK8" s="2"/>
      <c r="DL8" s="18">
        <v>0</v>
      </c>
      <c r="DM8" s="22">
        <v>1</v>
      </c>
      <c r="DN8" s="22">
        <v>0</v>
      </c>
      <c r="DO8" s="26">
        <v>1</v>
      </c>
      <c r="DP8" s="2"/>
      <c r="DQ8" s="18">
        <v>1</v>
      </c>
      <c r="DR8" s="22">
        <v>0</v>
      </c>
      <c r="DS8" s="22">
        <v>0</v>
      </c>
      <c r="DT8" s="26">
        <v>0</v>
      </c>
      <c r="DU8" s="2"/>
      <c r="DV8" s="18">
        <v>0</v>
      </c>
      <c r="DW8" s="22">
        <v>1</v>
      </c>
      <c r="DX8" s="22">
        <v>0</v>
      </c>
      <c r="DY8" s="26">
        <v>0</v>
      </c>
      <c r="DZ8" s="2"/>
      <c r="EA8" s="18">
        <v>0</v>
      </c>
      <c r="EB8" s="22">
        <v>1</v>
      </c>
      <c r="EC8" s="22">
        <v>0</v>
      </c>
      <c r="ED8" s="26">
        <v>1</v>
      </c>
      <c r="EE8" s="2"/>
      <c r="EF8" s="18">
        <v>0</v>
      </c>
      <c r="EG8" s="22">
        <v>1</v>
      </c>
      <c r="EH8" s="22">
        <v>0</v>
      </c>
      <c r="EI8" s="26">
        <v>1</v>
      </c>
      <c r="EJ8" s="2"/>
      <c r="EK8" s="18">
        <v>0</v>
      </c>
      <c r="EL8" s="22">
        <v>1</v>
      </c>
      <c r="EM8" s="22">
        <v>0</v>
      </c>
      <c r="EN8" s="26">
        <v>0</v>
      </c>
      <c r="EO8" s="2"/>
      <c r="EP8" s="18">
        <v>1</v>
      </c>
      <c r="EQ8" s="22">
        <v>0</v>
      </c>
      <c r="ER8" s="22">
        <v>0</v>
      </c>
      <c r="ES8" s="26">
        <v>0</v>
      </c>
      <c r="ET8" s="2"/>
      <c r="EU8" s="18">
        <v>0</v>
      </c>
      <c r="EV8" s="22">
        <v>1</v>
      </c>
      <c r="EW8" s="22">
        <v>1</v>
      </c>
      <c r="EX8" s="26">
        <v>1</v>
      </c>
      <c r="EY8" s="2"/>
      <c r="EZ8" s="18">
        <v>0</v>
      </c>
      <c r="FA8" s="22">
        <v>1</v>
      </c>
      <c r="FB8" s="22">
        <v>0</v>
      </c>
      <c r="FC8" s="26">
        <v>0</v>
      </c>
      <c r="FD8" s="2"/>
    </row>
    <row r="9" spans="2:261" ht="13.5" customHeight="1" x14ac:dyDescent="0.25">
      <c r="I9" s="118"/>
      <c r="J9" s="119"/>
      <c r="K9" s="18">
        <v>1</v>
      </c>
      <c r="L9" s="22">
        <v>1</v>
      </c>
      <c r="M9" s="22">
        <v>1</v>
      </c>
      <c r="N9" s="36">
        <v>0</v>
      </c>
      <c r="O9" s="2"/>
      <c r="P9" s="18">
        <v>1</v>
      </c>
      <c r="Q9" s="22">
        <v>1</v>
      </c>
      <c r="R9" s="22">
        <v>1</v>
      </c>
      <c r="S9" s="26">
        <v>0</v>
      </c>
      <c r="T9" s="2"/>
      <c r="U9" s="18">
        <v>1</v>
      </c>
      <c r="V9" s="22">
        <v>0</v>
      </c>
      <c r="W9" s="22">
        <v>0</v>
      </c>
      <c r="X9" s="26">
        <v>0</v>
      </c>
      <c r="Y9" s="2"/>
      <c r="Z9" s="18">
        <v>1</v>
      </c>
      <c r="AA9" s="22">
        <v>1</v>
      </c>
      <c r="AB9" s="22">
        <v>1</v>
      </c>
      <c r="AC9" s="26">
        <v>0</v>
      </c>
      <c r="AD9" s="2"/>
      <c r="AE9" s="18">
        <v>1</v>
      </c>
      <c r="AF9" s="22">
        <v>1</v>
      </c>
      <c r="AG9" s="22">
        <v>0</v>
      </c>
      <c r="AH9" s="26">
        <v>1</v>
      </c>
      <c r="AI9" s="2"/>
      <c r="AJ9" s="18">
        <v>1</v>
      </c>
      <c r="AK9" s="22">
        <v>1</v>
      </c>
      <c r="AL9" s="22">
        <v>1</v>
      </c>
      <c r="AM9" s="26">
        <v>1</v>
      </c>
      <c r="AN9" s="2"/>
      <c r="AO9" s="18">
        <v>1</v>
      </c>
      <c r="AP9" s="22">
        <v>1</v>
      </c>
      <c r="AQ9" s="22">
        <v>1</v>
      </c>
      <c r="AR9" s="26">
        <v>1</v>
      </c>
      <c r="AS9" s="2"/>
      <c r="AT9" s="18">
        <v>1</v>
      </c>
      <c r="AU9" s="22">
        <v>0</v>
      </c>
      <c r="AV9" s="22">
        <v>1</v>
      </c>
      <c r="AW9" s="26">
        <v>0</v>
      </c>
      <c r="AX9" s="2"/>
      <c r="AY9" s="18">
        <v>0</v>
      </c>
      <c r="AZ9" s="22">
        <v>1</v>
      </c>
      <c r="BA9" s="22">
        <v>1</v>
      </c>
      <c r="BB9" s="26">
        <v>0</v>
      </c>
      <c r="BC9" s="2"/>
      <c r="BD9" s="18">
        <v>1</v>
      </c>
      <c r="BE9" s="22">
        <v>1</v>
      </c>
      <c r="BF9" s="22">
        <v>1</v>
      </c>
      <c r="BG9" s="34">
        <v>0</v>
      </c>
      <c r="BH9" s="2"/>
      <c r="BI9" s="18">
        <v>1</v>
      </c>
      <c r="BJ9" s="22">
        <v>1</v>
      </c>
      <c r="BK9" s="22">
        <v>1</v>
      </c>
      <c r="BL9" s="34">
        <v>0</v>
      </c>
      <c r="BM9" s="2"/>
      <c r="BN9" s="18">
        <v>1</v>
      </c>
      <c r="BO9" s="22">
        <v>1</v>
      </c>
      <c r="BP9" s="22">
        <v>1</v>
      </c>
      <c r="BQ9" s="34">
        <v>0</v>
      </c>
      <c r="BR9" s="2"/>
      <c r="BS9" s="18">
        <v>0</v>
      </c>
      <c r="BT9" s="22">
        <v>1</v>
      </c>
      <c r="BU9" s="22">
        <v>1</v>
      </c>
      <c r="BV9" s="34">
        <v>1</v>
      </c>
      <c r="BW9" s="2"/>
      <c r="BX9" s="18">
        <v>0</v>
      </c>
      <c r="BY9" s="22">
        <v>1</v>
      </c>
      <c r="BZ9" s="22">
        <v>0</v>
      </c>
      <c r="CA9" s="34">
        <v>0</v>
      </c>
      <c r="CB9" s="2"/>
      <c r="CC9" s="18">
        <v>0</v>
      </c>
      <c r="CD9" s="22">
        <v>1</v>
      </c>
      <c r="CE9" s="22">
        <v>1</v>
      </c>
      <c r="CF9" s="34">
        <v>0</v>
      </c>
      <c r="CG9" s="2"/>
      <c r="CH9" s="18">
        <v>1</v>
      </c>
      <c r="CI9" s="22">
        <v>1</v>
      </c>
      <c r="CJ9" s="22">
        <v>1</v>
      </c>
      <c r="CK9" s="34">
        <v>1</v>
      </c>
      <c r="CL9" s="2"/>
      <c r="CM9" s="18">
        <v>0</v>
      </c>
      <c r="CN9" s="22">
        <v>1</v>
      </c>
      <c r="CO9" s="22">
        <v>0</v>
      </c>
      <c r="CP9" s="34">
        <v>0</v>
      </c>
      <c r="CQ9" s="2"/>
      <c r="CR9" s="18">
        <v>0</v>
      </c>
      <c r="CS9" s="22">
        <v>1</v>
      </c>
      <c r="CT9" s="22">
        <v>1</v>
      </c>
      <c r="CU9" s="34">
        <v>1</v>
      </c>
      <c r="CV9" s="2"/>
      <c r="CW9" s="18">
        <v>1</v>
      </c>
      <c r="CX9" s="22">
        <v>1</v>
      </c>
      <c r="CY9" s="22">
        <v>1</v>
      </c>
      <c r="CZ9" s="34">
        <v>0</v>
      </c>
      <c r="DA9" s="2"/>
      <c r="DB9" s="18">
        <v>1</v>
      </c>
      <c r="DC9" s="22">
        <v>1</v>
      </c>
      <c r="DD9" s="22">
        <v>0</v>
      </c>
      <c r="DE9" s="34">
        <v>0</v>
      </c>
      <c r="DF9" s="2"/>
      <c r="DG9" s="18">
        <v>1</v>
      </c>
      <c r="DH9" s="22">
        <v>1</v>
      </c>
      <c r="DI9" s="22">
        <v>1</v>
      </c>
      <c r="DJ9" s="34">
        <v>1</v>
      </c>
      <c r="DK9" s="2"/>
      <c r="DL9" s="18">
        <v>1</v>
      </c>
      <c r="DM9" s="22">
        <v>1</v>
      </c>
      <c r="DN9" s="22">
        <v>1</v>
      </c>
      <c r="DO9" s="26">
        <v>0</v>
      </c>
      <c r="DP9" s="2"/>
      <c r="DQ9" s="18">
        <v>1</v>
      </c>
      <c r="DR9" s="22">
        <v>1</v>
      </c>
      <c r="DS9" s="22">
        <v>1</v>
      </c>
      <c r="DT9" s="26">
        <v>0</v>
      </c>
      <c r="DU9" s="2"/>
      <c r="DV9" s="18">
        <v>1</v>
      </c>
      <c r="DW9" s="22">
        <v>0</v>
      </c>
      <c r="DX9" s="22">
        <v>0</v>
      </c>
      <c r="DY9" s="26">
        <v>0</v>
      </c>
      <c r="DZ9" s="2"/>
      <c r="EA9" s="18">
        <v>1</v>
      </c>
      <c r="EB9" s="22">
        <v>1</v>
      </c>
      <c r="EC9" s="22">
        <v>1</v>
      </c>
      <c r="ED9" s="26">
        <v>1</v>
      </c>
      <c r="EE9" s="2"/>
      <c r="EF9" s="18">
        <v>1</v>
      </c>
      <c r="EG9" s="22">
        <v>1</v>
      </c>
      <c r="EH9" s="22">
        <v>1</v>
      </c>
      <c r="EI9" s="26">
        <v>1</v>
      </c>
      <c r="EJ9" s="2"/>
      <c r="EK9" s="18">
        <v>0</v>
      </c>
      <c r="EL9" s="22">
        <v>1</v>
      </c>
      <c r="EM9" s="22">
        <v>0</v>
      </c>
      <c r="EN9" s="26">
        <v>0</v>
      </c>
      <c r="EO9" s="2"/>
      <c r="EP9" s="18">
        <v>1</v>
      </c>
      <c r="EQ9" s="22">
        <v>1</v>
      </c>
      <c r="ER9" s="22">
        <v>1</v>
      </c>
      <c r="ES9" s="26">
        <v>0</v>
      </c>
      <c r="ET9" s="2"/>
      <c r="EU9" s="18">
        <v>0</v>
      </c>
      <c r="EV9" s="22">
        <v>1</v>
      </c>
      <c r="EW9" s="22">
        <v>0</v>
      </c>
      <c r="EX9" s="26">
        <v>1</v>
      </c>
      <c r="EY9" s="2"/>
      <c r="EZ9" s="18">
        <v>1</v>
      </c>
      <c r="FA9" s="22">
        <v>0</v>
      </c>
      <c r="FB9" s="22">
        <v>0</v>
      </c>
      <c r="FC9" s="26">
        <v>0</v>
      </c>
      <c r="FD9" s="2"/>
    </row>
    <row r="10" spans="2:261" ht="13.5" customHeight="1" x14ac:dyDescent="0.25">
      <c r="I10" s="118"/>
      <c r="J10" s="119"/>
      <c r="K10" s="18">
        <v>1</v>
      </c>
      <c r="L10" s="22">
        <v>0</v>
      </c>
      <c r="M10" s="22">
        <v>1</v>
      </c>
      <c r="N10" s="36">
        <v>1</v>
      </c>
      <c r="O10" s="2"/>
      <c r="P10" s="18">
        <v>1</v>
      </c>
      <c r="Q10" s="22">
        <v>0</v>
      </c>
      <c r="R10" s="22">
        <v>0</v>
      </c>
      <c r="S10" s="26">
        <v>0</v>
      </c>
      <c r="T10" s="2"/>
      <c r="U10" s="18">
        <v>1</v>
      </c>
      <c r="V10" s="22">
        <v>0</v>
      </c>
      <c r="W10" s="22">
        <v>0</v>
      </c>
      <c r="X10" s="26">
        <v>1</v>
      </c>
      <c r="Y10" s="2"/>
      <c r="Z10" s="18">
        <v>1</v>
      </c>
      <c r="AA10" s="22">
        <v>0</v>
      </c>
      <c r="AB10" s="22">
        <v>0</v>
      </c>
      <c r="AC10" s="26">
        <v>0</v>
      </c>
      <c r="AD10" s="2"/>
      <c r="AE10" s="18">
        <v>1</v>
      </c>
      <c r="AF10" s="22">
        <v>0</v>
      </c>
      <c r="AG10" s="22">
        <v>1</v>
      </c>
      <c r="AH10" s="26">
        <v>0</v>
      </c>
      <c r="AI10" s="2"/>
      <c r="AJ10" s="18">
        <v>1</v>
      </c>
      <c r="AK10" s="22">
        <v>0</v>
      </c>
      <c r="AL10" s="22">
        <v>0</v>
      </c>
      <c r="AM10" s="26">
        <v>0</v>
      </c>
      <c r="AN10" s="2"/>
      <c r="AO10" s="18">
        <v>1</v>
      </c>
      <c r="AP10" s="22">
        <v>0</v>
      </c>
      <c r="AQ10" s="22">
        <v>0</v>
      </c>
      <c r="AR10" s="26">
        <v>1</v>
      </c>
      <c r="AS10" s="2"/>
      <c r="AT10" s="18">
        <v>1</v>
      </c>
      <c r="AU10" s="22">
        <v>1</v>
      </c>
      <c r="AV10" s="22">
        <v>1</v>
      </c>
      <c r="AW10" s="26">
        <v>0</v>
      </c>
      <c r="AX10" s="2"/>
      <c r="AY10" s="18">
        <v>1</v>
      </c>
      <c r="AZ10" s="22">
        <v>0</v>
      </c>
      <c r="BA10" s="22">
        <v>0</v>
      </c>
      <c r="BB10" s="26">
        <v>0</v>
      </c>
      <c r="BC10" s="2"/>
      <c r="BD10" s="18">
        <v>1</v>
      </c>
      <c r="BE10" s="22">
        <v>0</v>
      </c>
      <c r="BF10" s="22">
        <v>0</v>
      </c>
      <c r="BG10" s="34">
        <v>0</v>
      </c>
      <c r="BH10" s="2"/>
      <c r="BI10" s="18">
        <v>1</v>
      </c>
      <c r="BJ10" s="22">
        <v>0</v>
      </c>
      <c r="BK10" s="22">
        <v>0</v>
      </c>
      <c r="BL10" s="34">
        <v>0</v>
      </c>
      <c r="BM10" s="2"/>
      <c r="BN10" s="18">
        <v>1</v>
      </c>
      <c r="BO10" s="22">
        <v>0</v>
      </c>
      <c r="BP10" s="22">
        <v>0</v>
      </c>
      <c r="BQ10" s="34">
        <v>0</v>
      </c>
      <c r="BR10" s="2"/>
      <c r="BS10" s="18">
        <v>1</v>
      </c>
      <c r="BT10" s="22">
        <v>1</v>
      </c>
      <c r="BU10" s="22">
        <v>0</v>
      </c>
      <c r="BV10" s="34">
        <v>1</v>
      </c>
      <c r="BW10" s="2"/>
      <c r="BX10" s="18">
        <v>1</v>
      </c>
      <c r="BY10" s="22">
        <v>0</v>
      </c>
      <c r="BZ10" s="22">
        <v>0</v>
      </c>
      <c r="CA10" s="34">
        <v>0</v>
      </c>
      <c r="CB10" s="2"/>
      <c r="CC10" s="18">
        <v>1</v>
      </c>
      <c r="CD10" s="22">
        <v>0</v>
      </c>
      <c r="CE10" s="22">
        <v>0</v>
      </c>
      <c r="CF10" s="34">
        <v>0</v>
      </c>
      <c r="CG10" s="2"/>
      <c r="CH10" s="18">
        <v>1</v>
      </c>
      <c r="CI10" s="22">
        <v>0</v>
      </c>
      <c r="CJ10" s="22">
        <v>0</v>
      </c>
      <c r="CK10" s="34">
        <v>0</v>
      </c>
      <c r="CL10" s="2"/>
      <c r="CM10" s="18">
        <v>1</v>
      </c>
      <c r="CN10" s="22">
        <v>0</v>
      </c>
      <c r="CO10" s="22">
        <v>0</v>
      </c>
      <c r="CP10" s="34">
        <v>0</v>
      </c>
      <c r="CQ10" s="2"/>
      <c r="CR10" s="18">
        <v>1</v>
      </c>
      <c r="CS10" s="22">
        <v>0</v>
      </c>
      <c r="CT10" s="22">
        <v>0</v>
      </c>
      <c r="CU10" s="34">
        <v>1</v>
      </c>
      <c r="CV10" s="2"/>
      <c r="CW10" s="18">
        <v>1</v>
      </c>
      <c r="CX10" s="22">
        <v>0</v>
      </c>
      <c r="CY10" s="22">
        <v>0</v>
      </c>
      <c r="CZ10" s="34">
        <v>0</v>
      </c>
      <c r="DA10" s="2"/>
      <c r="DB10" s="18">
        <v>1</v>
      </c>
      <c r="DC10" s="22">
        <v>0</v>
      </c>
      <c r="DD10" s="22">
        <v>0</v>
      </c>
      <c r="DE10" s="34">
        <v>0</v>
      </c>
      <c r="DF10" s="2"/>
      <c r="DG10" s="18">
        <v>1</v>
      </c>
      <c r="DH10" s="22">
        <v>0</v>
      </c>
      <c r="DI10" s="22">
        <v>0</v>
      </c>
      <c r="DJ10" s="34">
        <v>1</v>
      </c>
      <c r="DK10" s="2"/>
      <c r="DL10" s="18">
        <v>1</v>
      </c>
      <c r="DM10" s="22">
        <v>0</v>
      </c>
      <c r="DN10" s="22">
        <v>0</v>
      </c>
      <c r="DO10" s="26">
        <v>0</v>
      </c>
      <c r="DP10" s="2"/>
      <c r="DQ10" s="18">
        <v>1</v>
      </c>
      <c r="DR10" s="22">
        <v>0</v>
      </c>
      <c r="DS10" s="22">
        <v>0</v>
      </c>
      <c r="DT10" s="26">
        <v>0</v>
      </c>
      <c r="DU10" s="2"/>
      <c r="DV10" s="18">
        <v>1</v>
      </c>
      <c r="DW10" s="22">
        <v>0</v>
      </c>
      <c r="DX10" s="22">
        <v>0</v>
      </c>
      <c r="DY10" s="26">
        <v>0</v>
      </c>
      <c r="DZ10" s="2"/>
      <c r="EA10" s="18">
        <v>1</v>
      </c>
      <c r="EB10" s="22">
        <v>0</v>
      </c>
      <c r="EC10" s="22">
        <v>0</v>
      </c>
      <c r="ED10" s="26">
        <v>1</v>
      </c>
      <c r="EE10" s="2"/>
      <c r="EF10" s="18">
        <v>1</v>
      </c>
      <c r="EG10" s="22">
        <v>0</v>
      </c>
      <c r="EH10" s="22">
        <v>0</v>
      </c>
      <c r="EI10" s="26">
        <v>0</v>
      </c>
      <c r="EJ10" s="2"/>
      <c r="EK10" s="18">
        <v>0</v>
      </c>
      <c r="EL10" s="22">
        <v>1</v>
      </c>
      <c r="EM10" s="22">
        <v>0</v>
      </c>
      <c r="EN10" s="26">
        <v>1</v>
      </c>
      <c r="EO10" s="2"/>
      <c r="EP10" s="18">
        <v>1</v>
      </c>
      <c r="EQ10" s="22">
        <v>0</v>
      </c>
      <c r="ER10" s="22">
        <v>0</v>
      </c>
      <c r="ES10" s="26">
        <v>0</v>
      </c>
      <c r="ET10" s="2"/>
      <c r="EU10" s="18">
        <v>0</v>
      </c>
      <c r="EV10" s="22">
        <v>1</v>
      </c>
      <c r="EW10" s="22">
        <v>1</v>
      </c>
      <c r="EX10" s="26">
        <v>1</v>
      </c>
      <c r="EY10" s="2"/>
      <c r="EZ10" s="18">
        <v>1</v>
      </c>
      <c r="FA10" s="22">
        <v>0</v>
      </c>
      <c r="FB10" s="22">
        <v>0</v>
      </c>
      <c r="FC10" s="26">
        <v>1</v>
      </c>
      <c r="FD10" s="2"/>
    </row>
    <row r="11" spans="2:261" ht="13.5" customHeight="1" thickBot="1" x14ac:dyDescent="0.3">
      <c r="C11" s="75" t="s">
        <v>30</v>
      </c>
      <c r="D11" s="75"/>
      <c r="E11" s="74"/>
      <c r="F11" s="74"/>
      <c r="G11" s="74"/>
      <c r="I11" s="120"/>
      <c r="J11" s="121"/>
      <c r="K11" s="19">
        <v>1</v>
      </c>
      <c r="L11" s="20">
        <v>0</v>
      </c>
      <c r="M11" s="20">
        <v>0</v>
      </c>
      <c r="N11" s="21">
        <v>1</v>
      </c>
      <c r="O11" s="2"/>
      <c r="P11" s="19">
        <v>1</v>
      </c>
      <c r="Q11" s="20">
        <v>0</v>
      </c>
      <c r="R11" s="20">
        <v>0</v>
      </c>
      <c r="S11" s="21">
        <v>0</v>
      </c>
      <c r="T11" s="2"/>
      <c r="U11" s="19">
        <v>0</v>
      </c>
      <c r="V11" s="20">
        <v>1</v>
      </c>
      <c r="W11" s="20">
        <v>1</v>
      </c>
      <c r="X11" s="21">
        <v>1</v>
      </c>
      <c r="Y11" s="2"/>
      <c r="Z11" s="19">
        <v>1</v>
      </c>
      <c r="AA11" s="20">
        <v>1</v>
      </c>
      <c r="AB11" s="20">
        <v>1</v>
      </c>
      <c r="AC11" s="21">
        <v>1</v>
      </c>
      <c r="AD11" s="2"/>
      <c r="AE11" s="19">
        <v>1</v>
      </c>
      <c r="AF11" s="20">
        <v>0</v>
      </c>
      <c r="AG11" s="20">
        <v>0</v>
      </c>
      <c r="AH11" s="21">
        <v>0</v>
      </c>
      <c r="AI11" s="2"/>
      <c r="AJ11" s="19">
        <v>1</v>
      </c>
      <c r="AK11" s="20">
        <v>0</v>
      </c>
      <c r="AL11" s="20">
        <v>0</v>
      </c>
      <c r="AM11" s="21">
        <v>0</v>
      </c>
      <c r="AN11" s="2"/>
      <c r="AO11" s="19">
        <v>1</v>
      </c>
      <c r="AP11" s="20">
        <v>0</v>
      </c>
      <c r="AQ11" s="20">
        <v>0</v>
      </c>
      <c r="AR11" s="21">
        <v>1</v>
      </c>
      <c r="AS11" s="2"/>
      <c r="AT11" s="19">
        <v>1</v>
      </c>
      <c r="AU11" s="20">
        <v>0</v>
      </c>
      <c r="AV11" s="20">
        <v>0</v>
      </c>
      <c r="AW11" s="21">
        <v>1</v>
      </c>
      <c r="AX11" s="2"/>
      <c r="AY11" s="19">
        <v>1</v>
      </c>
      <c r="AZ11" s="20">
        <v>1</v>
      </c>
      <c r="BA11" s="20">
        <v>1</v>
      </c>
      <c r="BB11" s="21">
        <v>0</v>
      </c>
      <c r="BC11" s="2"/>
      <c r="BD11" s="19">
        <v>1</v>
      </c>
      <c r="BE11" s="20">
        <v>1</v>
      </c>
      <c r="BF11" s="20">
        <v>1</v>
      </c>
      <c r="BG11" s="21">
        <v>1</v>
      </c>
      <c r="BH11" s="2"/>
      <c r="BI11" s="19">
        <v>1</v>
      </c>
      <c r="BJ11" s="20">
        <v>1</v>
      </c>
      <c r="BK11" s="20">
        <v>1</v>
      </c>
      <c r="BL11" s="21">
        <v>0</v>
      </c>
      <c r="BM11" s="2"/>
      <c r="BN11" s="19">
        <v>1</v>
      </c>
      <c r="BO11" s="20">
        <v>1</v>
      </c>
      <c r="BP11" s="20">
        <v>1</v>
      </c>
      <c r="BQ11" s="21">
        <v>1</v>
      </c>
      <c r="BR11" s="2"/>
      <c r="BS11" s="19">
        <v>1</v>
      </c>
      <c r="BT11" s="20">
        <v>0</v>
      </c>
      <c r="BU11" s="20">
        <v>0</v>
      </c>
      <c r="BV11" s="21">
        <v>1</v>
      </c>
      <c r="BW11" s="2"/>
      <c r="BX11" s="19">
        <v>1</v>
      </c>
      <c r="BY11" s="20">
        <v>1</v>
      </c>
      <c r="BZ11" s="20">
        <v>1</v>
      </c>
      <c r="CA11" s="21">
        <v>1</v>
      </c>
      <c r="CB11" s="2"/>
      <c r="CC11" s="19">
        <v>1</v>
      </c>
      <c r="CD11" s="20">
        <v>1</v>
      </c>
      <c r="CE11" s="20">
        <v>1</v>
      </c>
      <c r="CF11" s="21">
        <v>1</v>
      </c>
      <c r="CG11" s="2"/>
      <c r="CH11" s="19">
        <v>1</v>
      </c>
      <c r="CI11" s="20">
        <v>0</v>
      </c>
      <c r="CJ11" s="20">
        <v>0</v>
      </c>
      <c r="CK11" s="21">
        <v>0</v>
      </c>
      <c r="CL11" s="2"/>
      <c r="CM11" s="19">
        <v>1</v>
      </c>
      <c r="CN11" s="20">
        <v>1</v>
      </c>
      <c r="CO11" s="20">
        <v>1</v>
      </c>
      <c r="CP11" s="21">
        <v>1</v>
      </c>
      <c r="CQ11" s="2"/>
      <c r="CR11" s="19">
        <v>1</v>
      </c>
      <c r="CS11" s="20">
        <v>0</v>
      </c>
      <c r="CT11" s="20">
        <v>0</v>
      </c>
      <c r="CU11" s="21">
        <v>1</v>
      </c>
      <c r="CV11" s="2"/>
      <c r="CW11" s="19">
        <v>1</v>
      </c>
      <c r="CX11" s="20">
        <v>0</v>
      </c>
      <c r="CY11" s="20">
        <v>0</v>
      </c>
      <c r="CZ11" s="21">
        <v>0</v>
      </c>
      <c r="DA11" s="2"/>
      <c r="DB11" s="19">
        <v>1</v>
      </c>
      <c r="DC11" s="20">
        <v>1</v>
      </c>
      <c r="DD11" s="20">
        <v>1</v>
      </c>
      <c r="DE11" s="21">
        <v>0</v>
      </c>
      <c r="DF11" s="2"/>
      <c r="DG11" s="19">
        <v>1</v>
      </c>
      <c r="DH11" s="20">
        <v>0</v>
      </c>
      <c r="DI11" s="20">
        <v>0</v>
      </c>
      <c r="DJ11" s="21">
        <v>1</v>
      </c>
      <c r="DK11" s="2"/>
      <c r="DL11" s="19">
        <v>1</v>
      </c>
      <c r="DM11" s="20">
        <v>0</v>
      </c>
      <c r="DN11" s="20">
        <v>0</v>
      </c>
      <c r="DO11" s="21">
        <v>0</v>
      </c>
      <c r="DP11" s="2"/>
      <c r="DQ11" s="19">
        <v>1</v>
      </c>
      <c r="DR11" s="20">
        <v>1</v>
      </c>
      <c r="DS11" s="20">
        <v>1</v>
      </c>
      <c r="DT11" s="21">
        <v>1</v>
      </c>
      <c r="DU11" s="2"/>
      <c r="DV11" s="19">
        <v>1</v>
      </c>
      <c r="DW11" s="20">
        <v>1</v>
      </c>
      <c r="DX11" s="20">
        <v>1</v>
      </c>
      <c r="DY11" s="21">
        <v>1</v>
      </c>
      <c r="DZ11" s="2"/>
      <c r="EA11" s="19">
        <v>1</v>
      </c>
      <c r="EB11" s="20">
        <v>0</v>
      </c>
      <c r="EC11" s="20">
        <v>0</v>
      </c>
      <c r="ED11" s="21">
        <v>1</v>
      </c>
      <c r="EE11" s="2"/>
      <c r="EF11" s="19">
        <v>1</v>
      </c>
      <c r="EG11" s="20">
        <v>0</v>
      </c>
      <c r="EH11" s="20">
        <v>0</v>
      </c>
      <c r="EI11" s="21">
        <v>0</v>
      </c>
      <c r="EJ11" s="2"/>
      <c r="EK11" s="19">
        <v>0</v>
      </c>
      <c r="EL11" s="20">
        <v>1</v>
      </c>
      <c r="EM11" s="20">
        <v>1</v>
      </c>
      <c r="EN11" s="21">
        <v>1</v>
      </c>
      <c r="EO11" s="2"/>
      <c r="EP11" s="19">
        <v>1</v>
      </c>
      <c r="EQ11" s="20">
        <v>1</v>
      </c>
      <c r="ER11" s="20">
        <v>1</v>
      </c>
      <c r="ES11" s="21">
        <v>1</v>
      </c>
      <c r="ET11" s="2"/>
      <c r="EU11" s="19">
        <v>1</v>
      </c>
      <c r="EV11" s="20">
        <v>0</v>
      </c>
      <c r="EW11" s="20">
        <v>0</v>
      </c>
      <c r="EX11" s="21">
        <v>1</v>
      </c>
      <c r="EY11" s="2"/>
      <c r="EZ11" s="19">
        <v>1</v>
      </c>
      <c r="FA11" s="20">
        <v>1</v>
      </c>
      <c r="FB11" s="20">
        <v>1</v>
      </c>
      <c r="FC11" s="21">
        <v>1</v>
      </c>
      <c r="FD11" s="2"/>
      <c r="FF11" s="3" t="s">
        <v>25</v>
      </c>
    </row>
    <row r="12" spans="2:261" ht="15" customHeight="1" x14ac:dyDescent="0.25">
      <c r="C12" s="54" t="s">
        <v>31</v>
      </c>
      <c r="D12" s="3" t="s">
        <v>2</v>
      </c>
      <c r="E12" s="3" t="s">
        <v>3</v>
      </c>
      <c r="F12" s="3" t="s">
        <v>1</v>
      </c>
      <c r="G12" s="3" t="s">
        <v>4</v>
      </c>
      <c r="I12" s="111" t="s">
        <v>9</v>
      </c>
      <c r="J12" s="112"/>
      <c r="K12" s="73">
        <v>1</v>
      </c>
      <c r="L12" s="73">
        <v>0</v>
      </c>
      <c r="M12" s="73">
        <v>0</v>
      </c>
      <c r="N12" s="73">
        <v>0</v>
      </c>
      <c r="O12" s="23"/>
      <c r="P12" s="73">
        <v>0</v>
      </c>
      <c r="Q12" s="73">
        <v>1</v>
      </c>
      <c r="R12" s="73">
        <v>0</v>
      </c>
      <c r="S12" s="73">
        <v>0</v>
      </c>
      <c r="T12" s="23"/>
      <c r="U12" s="73">
        <v>0</v>
      </c>
      <c r="V12" s="73">
        <v>0</v>
      </c>
      <c r="W12" s="73">
        <v>1</v>
      </c>
      <c r="X12" s="73">
        <v>0</v>
      </c>
      <c r="Y12" s="23"/>
      <c r="Z12" s="73">
        <v>0</v>
      </c>
      <c r="AA12" s="73">
        <v>0</v>
      </c>
      <c r="AB12" s="73">
        <v>0</v>
      </c>
      <c r="AC12" s="73">
        <v>1</v>
      </c>
      <c r="AD12" s="23"/>
      <c r="AE12" s="73">
        <v>0</v>
      </c>
      <c r="AF12" s="73">
        <v>1</v>
      </c>
      <c r="AG12" s="73">
        <v>0</v>
      </c>
      <c r="AH12" s="73">
        <v>0</v>
      </c>
      <c r="AI12" s="23"/>
      <c r="AJ12" s="73">
        <v>0</v>
      </c>
      <c r="AK12" s="73">
        <v>1</v>
      </c>
      <c r="AL12" s="73">
        <v>0</v>
      </c>
      <c r="AM12" s="73">
        <v>0</v>
      </c>
      <c r="AN12" s="23"/>
      <c r="AO12" s="73">
        <v>1</v>
      </c>
      <c r="AP12" s="73">
        <v>0</v>
      </c>
      <c r="AQ12" s="73">
        <v>0</v>
      </c>
      <c r="AR12" s="73">
        <v>0</v>
      </c>
      <c r="AS12" s="23"/>
      <c r="AT12" s="73">
        <v>1</v>
      </c>
      <c r="AU12" s="73">
        <v>0</v>
      </c>
      <c r="AV12" s="73">
        <v>0</v>
      </c>
      <c r="AW12" s="73">
        <v>0</v>
      </c>
      <c r="AX12" s="23"/>
      <c r="AY12" s="73">
        <v>0</v>
      </c>
      <c r="AZ12" s="73">
        <v>0</v>
      </c>
      <c r="BA12" s="73">
        <v>0</v>
      </c>
      <c r="BB12" s="73">
        <v>1</v>
      </c>
      <c r="BC12" s="23"/>
      <c r="BD12" s="73">
        <v>0</v>
      </c>
      <c r="BE12" s="73">
        <v>0</v>
      </c>
      <c r="BF12" s="73">
        <v>0</v>
      </c>
      <c r="BG12" s="73">
        <v>1</v>
      </c>
      <c r="BH12" s="23"/>
      <c r="BI12" s="73">
        <v>0</v>
      </c>
      <c r="BJ12" s="73">
        <v>0</v>
      </c>
      <c r="BK12" s="73">
        <v>0</v>
      </c>
      <c r="BL12" s="73">
        <v>1</v>
      </c>
      <c r="BM12" s="23"/>
      <c r="BN12" s="73">
        <v>0</v>
      </c>
      <c r="BO12" s="73">
        <v>0</v>
      </c>
      <c r="BP12" s="73">
        <v>0</v>
      </c>
      <c r="BQ12" s="73">
        <v>1</v>
      </c>
      <c r="BR12" s="23"/>
      <c r="BS12" s="73">
        <v>1</v>
      </c>
      <c r="BT12" s="73">
        <v>0</v>
      </c>
      <c r="BU12" s="73">
        <v>0</v>
      </c>
      <c r="BV12" s="73">
        <v>0</v>
      </c>
      <c r="BW12" s="23"/>
      <c r="BX12" s="73">
        <v>0</v>
      </c>
      <c r="BY12" s="73">
        <v>0</v>
      </c>
      <c r="BZ12" s="73">
        <v>1</v>
      </c>
      <c r="CA12" s="73">
        <v>0</v>
      </c>
      <c r="CB12" s="23"/>
      <c r="CC12" s="73">
        <v>0</v>
      </c>
      <c r="CD12" s="73">
        <v>0</v>
      </c>
      <c r="CE12" s="73">
        <v>0</v>
      </c>
      <c r="CF12" s="73">
        <v>1</v>
      </c>
      <c r="CG12" s="23"/>
      <c r="CH12" s="73">
        <v>0</v>
      </c>
      <c r="CI12" s="73">
        <v>1</v>
      </c>
      <c r="CJ12" s="73">
        <v>0</v>
      </c>
      <c r="CK12" s="73">
        <v>0</v>
      </c>
      <c r="CL12" s="23"/>
      <c r="CM12" s="73">
        <v>0</v>
      </c>
      <c r="CN12" s="73">
        <v>0</v>
      </c>
      <c r="CO12" s="73">
        <v>1</v>
      </c>
      <c r="CP12" s="73">
        <v>0</v>
      </c>
      <c r="CQ12" s="23"/>
      <c r="CR12" s="73">
        <v>1</v>
      </c>
      <c r="CS12" s="73">
        <v>0</v>
      </c>
      <c r="CT12" s="73">
        <v>0</v>
      </c>
      <c r="CU12" s="73">
        <v>0</v>
      </c>
      <c r="CV12" s="23"/>
      <c r="CW12" s="73">
        <v>0</v>
      </c>
      <c r="CX12" s="73">
        <v>1</v>
      </c>
      <c r="CY12" s="73">
        <v>0</v>
      </c>
      <c r="CZ12" s="73">
        <v>0</v>
      </c>
      <c r="DA12" s="23"/>
      <c r="DB12" s="73">
        <v>0</v>
      </c>
      <c r="DC12" s="73">
        <v>0</v>
      </c>
      <c r="DD12" s="73">
        <v>0</v>
      </c>
      <c r="DE12" s="73">
        <v>1</v>
      </c>
      <c r="DF12" s="23"/>
      <c r="DG12" s="73">
        <v>1</v>
      </c>
      <c r="DH12" s="73">
        <v>0</v>
      </c>
      <c r="DI12" s="73">
        <v>0</v>
      </c>
      <c r="DJ12" s="73">
        <v>0</v>
      </c>
      <c r="DK12" s="23"/>
      <c r="DL12" s="73">
        <v>0</v>
      </c>
      <c r="DM12" s="73">
        <v>1</v>
      </c>
      <c r="DN12" s="73">
        <v>0</v>
      </c>
      <c r="DO12" s="73">
        <v>0</v>
      </c>
      <c r="DP12" s="23"/>
      <c r="DQ12" s="73">
        <v>0</v>
      </c>
      <c r="DR12" s="73">
        <v>0</v>
      </c>
      <c r="DS12" s="73">
        <v>0</v>
      </c>
      <c r="DT12" s="73">
        <v>1</v>
      </c>
      <c r="DU12" s="23"/>
      <c r="DV12" s="73">
        <v>0</v>
      </c>
      <c r="DW12" s="73">
        <v>0</v>
      </c>
      <c r="DX12" s="73">
        <v>1</v>
      </c>
      <c r="DY12" s="73">
        <v>0</v>
      </c>
      <c r="DZ12" s="23"/>
      <c r="EA12" s="73">
        <v>1</v>
      </c>
      <c r="EB12" s="73">
        <v>0</v>
      </c>
      <c r="EC12" s="73">
        <v>0</v>
      </c>
      <c r="ED12" s="73">
        <v>0</v>
      </c>
      <c r="EE12" s="23"/>
      <c r="EF12" s="73">
        <v>0</v>
      </c>
      <c r="EG12" s="73">
        <v>1</v>
      </c>
      <c r="EH12" s="73">
        <v>0</v>
      </c>
      <c r="EI12" s="73">
        <v>0</v>
      </c>
      <c r="EJ12" s="23"/>
      <c r="EK12" s="73">
        <v>0</v>
      </c>
      <c r="EL12" s="73">
        <v>0</v>
      </c>
      <c r="EM12" s="73">
        <v>1</v>
      </c>
      <c r="EN12" s="73">
        <v>0</v>
      </c>
      <c r="EO12" s="23"/>
      <c r="EP12" s="73">
        <v>0</v>
      </c>
      <c r="EQ12" s="73">
        <v>0</v>
      </c>
      <c r="ER12" s="73">
        <v>0</v>
      </c>
      <c r="ES12" s="73">
        <v>1</v>
      </c>
      <c r="ET12" s="23"/>
      <c r="EU12" s="73">
        <v>1</v>
      </c>
      <c r="EV12" s="73">
        <v>0</v>
      </c>
      <c r="EW12" s="73">
        <v>0</v>
      </c>
      <c r="EX12" s="73">
        <v>0</v>
      </c>
      <c r="EY12" s="23"/>
      <c r="EZ12" s="73">
        <v>0</v>
      </c>
      <c r="FA12" s="73">
        <v>0</v>
      </c>
      <c r="FB12" s="73">
        <v>1</v>
      </c>
      <c r="FC12" s="73">
        <v>0</v>
      </c>
      <c r="FD12" s="23"/>
      <c r="FF12" s="40">
        <f>SUM(K12:FD12)</f>
        <v>30</v>
      </c>
    </row>
    <row r="13" spans="2:261" s="23" customFormat="1" ht="13.5" customHeight="1" x14ac:dyDescent="0.25">
      <c r="B13" s="23" t="s">
        <v>24</v>
      </c>
      <c r="I13" s="43"/>
      <c r="J13" s="43"/>
      <c r="K13" s="22"/>
      <c r="L13" s="22"/>
      <c r="M13" s="22"/>
      <c r="N13" s="22"/>
      <c r="P13" s="22"/>
      <c r="Q13" s="22"/>
      <c r="R13" s="22"/>
      <c r="S13" s="22"/>
      <c r="U13" s="22"/>
      <c r="V13" s="22"/>
      <c r="W13" s="22"/>
      <c r="X13" s="22"/>
      <c r="Z13" s="22"/>
      <c r="AA13" s="22"/>
      <c r="AB13" s="22"/>
      <c r="AC13" s="22"/>
      <c r="AE13" s="22"/>
      <c r="AF13" s="22"/>
      <c r="AG13" s="22"/>
      <c r="AH13" s="22"/>
      <c r="AJ13" s="22"/>
      <c r="AK13" s="22"/>
      <c r="AL13" s="22"/>
      <c r="AM13" s="22"/>
      <c r="AO13" s="22"/>
      <c r="AP13" s="22"/>
      <c r="AQ13" s="22"/>
      <c r="AR13" s="22"/>
      <c r="AT13" s="22"/>
      <c r="AU13" s="22"/>
      <c r="AV13" s="22"/>
      <c r="AW13" s="22"/>
      <c r="AY13" s="22"/>
      <c r="AZ13" s="22"/>
      <c r="BA13" s="22"/>
      <c r="BB13" s="22"/>
      <c r="BD13" s="22"/>
      <c r="BE13" s="22"/>
      <c r="BF13" s="22"/>
      <c r="BG13" s="22"/>
      <c r="BI13" s="22"/>
      <c r="BJ13" s="22"/>
      <c r="BK13" s="22"/>
      <c r="BL13" s="22"/>
      <c r="BN13" s="22"/>
      <c r="BO13" s="22"/>
      <c r="BP13" s="22"/>
      <c r="BQ13" s="22"/>
      <c r="BS13" s="22"/>
      <c r="BT13" s="22"/>
      <c r="BU13" s="22"/>
      <c r="BV13" s="22"/>
      <c r="BX13" s="22"/>
      <c r="BY13" s="22"/>
      <c r="BZ13" s="22"/>
      <c r="CA13" s="22"/>
      <c r="CC13" s="22"/>
      <c r="CD13" s="22"/>
      <c r="CE13" s="22"/>
      <c r="CF13" s="22"/>
      <c r="CH13" s="22"/>
      <c r="CI13" s="22"/>
      <c r="CJ13" s="22"/>
      <c r="CK13" s="22"/>
      <c r="CM13" s="22"/>
      <c r="CN13" s="22"/>
      <c r="CO13" s="22"/>
      <c r="CP13" s="22"/>
      <c r="CR13" s="22"/>
      <c r="CS13" s="22"/>
      <c r="CT13" s="22"/>
      <c r="CU13" s="22"/>
      <c r="CW13" s="22"/>
      <c r="CX13" s="22"/>
      <c r="CY13" s="22"/>
      <c r="CZ13" s="22"/>
      <c r="DB13" s="22"/>
      <c r="DC13" s="22"/>
      <c r="DD13" s="22"/>
      <c r="DE13" s="22"/>
      <c r="DG13" s="22"/>
      <c r="DH13" s="22"/>
      <c r="DI13" s="22"/>
      <c r="DJ13" s="22"/>
      <c r="DL13" s="22"/>
      <c r="DM13" s="22"/>
      <c r="DN13" s="22"/>
      <c r="DO13" s="22"/>
      <c r="DQ13" s="22"/>
      <c r="DR13" s="22"/>
      <c r="DS13" s="22"/>
      <c r="DT13" s="22"/>
      <c r="DV13" s="22"/>
      <c r="DW13" s="22"/>
      <c r="DX13" s="22"/>
      <c r="DY13" s="22"/>
      <c r="EA13" s="22"/>
      <c r="EB13" s="22"/>
      <c r="EC13" s="22"/>
      <c r="ED13" s="22"/>
      <c r="EF13" s="22"/>
      <c r="EG13" s="22"/>
      <c r="EH13" s="22"/>
      <c r="EI13" s="22"/>
      <c r="EK13" s="22"/>
      <c r="EL13" s="22"/>
      <c r="EM13" s="22"/>
      <c r="EN13" s="22"/>
      <c r="EP13" s="22"/>
      <c r="EQ13" s="22"/>
      <c r="ER13" s="22"/>
      <c r="ES13" s="22"/>
      <c r="EU13" s="22"/>
      <c r="EV13" s="22"/>
      <c r="EW13" s="22"/>
      <c r="EX13" s="22"/>
      <c r="EZ13" s="22"/>
      <c r="FA13" s="22"/>
      <c r="FB13" s="22"/>
      <c r="FC13" s="22"/>
      <c r="FE13" s="47"/>
      <c r="FF13" s="49"/>
      <c r="FG13" s="47"/>
      <c r="FH13" s="47"/>
      <c r="FI13" s="47"/>
    </row>
    <row r="14" spans="2:261" ht="15" customHeight="1" x14ac:dyDescent="0.25">
      <c r="B14" s="14"/>
      <c r="C14" s="84" t="s">
        <v>20</v>
      </c>
      <c r="D14" s="76" t="s">
        <v>10</v>
      </c>
      <c r="E14" s="76"/>
      <c r="F14" s="77"/>
      <c r="G14" s="3" t="s">
        <v>0</v>
      </c>
      <c r="I14" s="28"/>
      <c r="J14" s="14"/>
      <c r="K14" s="79" t="s">
        <v>5</v>
      </c>
      <c r="L14" s="82"/>
      <c r="M14" s="23"/>
      <c r="N14" s="41"/>
      <c r="O14" s="39"/>
      <c r="P14" s="79" t="s">
        <v>5</v>
      </c>
      <c r="Q14" s="82"/>
      <c r="R14" s="23"/>
      <c r="S14" s="41"/>
      <c r="T14" s="39"/>
      <c r="U14" s="79" t="s">
        <v>5</v>
      </c>
      <c r="V14" s="82"/>
      <c r="W14" s="23"/>
      <c r="X14" s="41"/>
      <c r="Y14" s="39"/>
      <c r="Z14" s="79" t="s">
        <v>5</v>
      </c>
      <c r="AA14" s="82"/>
      <c r="AB14" s="23"/>
      <c r="AC14" s="41"/>
      <c r="AD14" s="39"/>
      <c r="AE14" s="79" t="s">
        <v>5</v>
      </c>
      <c r="AF14" s="82"/>
      <c r="AG14" s="23"/>
      <c r="AH14" s="41"/>
      <c r="AI14" s="39"/>
      <c r="AJ14" s="79" t="s">
        <v>5</v>
      </c>
      <c r="AK14" s="82"/>
      <c r="AL14" s="23"/>
      <c r="AM14" s="41"/>
      <c r="AN14" s="39"/>
      <c r="AO14" s="79" t="s">
        <v>5</v>
      </c>
      <c r="AP14" s="82"/>
      <c r="AQ14" s="23"/>
      <c r="AR14" s="41"/>
      <c r="AS14" s="39"/>
      <c r="AT14" s="79" t="s">
        <v>5</v>
      </c>
      <c r="AU14" s="82"/>
      <c r="AV14" s="23"/>
      <c r="AW14" s="41"/>
      <c r="AX14" s="39"/>
      <c r="AY14" s="79" t="s">
        <v>5</v>
      </c>
      <c r="AZ14" s="82"/>
      <c r="BA14" s="23"/>
      <c r="BB14" s="41"/>
      <c r="BC14" s="39"/>
      <c r="BD14" s="79" t="s">
        <v>5</v>
      </c>
      <c r="BE14" s="82"/>
      <c r="BF14" s="23"/>
      <c r="BG14" s="41"/>
      <c r="BH14" s="39"/>
      <c r="BI14" s="79" t="s">
        <v>5</v>
      </c>
      <c r="BJ14" s="82"/>
      <c r="BK14" s="23"/>
      <c r="BL14" s="41"/>
      <c r="BM14" s="39"/>
      <c r="BN14" s="79" t="s">
        <v>5</v>
      </c>
      <c r="BO14" s="82"/>
      <c r="BP14" s="23"/>
      <c r="BQ14" s="41"/>
      <c r="BR14" s="39"/>
      <c r="BS14" s="79" t="s">
        <v>5</v>
      </c>
      <c r="BT14" s="82"/>
      <c r="BU14" s="23"/>
      <c r="BV14" s="41"/>
      <c r="BW14" s="39"/>
      <c r="BX14" s="79" t="s">
        <v>5</v>
      </c>
      <c r="BY14" s="82"/>
      <c r="BZ14" s="23"/>
      <c r="CA14" s="41"/>
      <c r="CB14" s="39"/>
      <c r="CC14" s="79" t="s">
        <v>5</v>
      </c>
      <c r="CD14" s="82"/>
      <c r="CE14" s="23"/>
      <c r="CF14" s="41"/>
      <c r="CG14" s="39"/>
      <c r="CH14" s="79" t="s">
        <v>5</v>
      </c>
      <c r="CI14" s="82"/>
      <c r="CJ14" s="23"/>
      <c r="CK14" s="41"/>
      <c r="CL14" s="39"/>
      <c r="CM14" s="79" t="s">
        <v>5</v>
      </c>
      <c r="CN14" s="82"/>
      <c r="CO14" s="23"/>
      <c r="CP14" s="41"/>
      <c r="CQ14" s="39"/>
      <c r="CR14" s="79" t="s">
        <v>5</v>
      </c>
      <c r="CS14" s="82"/>
      <c r="CT14" s="23"/>
      <c r="CU14" s="41"/>
      <c r="CV14" s="39"/>
      <c r="CW14" s="79" t="s">
        <v>5</v>
      </c>
      <c r="CX14" s="82"/>
      <c r="CY14" s="23"/>
      <c r="CZ14" s="41"/>
      <c r="DA14" s="39"/>
      <c r="DB14" s="79" t="s">
        <v>5</v>
      </c>
      <c r="DC14" s="82"/>
      <c r="DD14" s="23"/>
      <c r="DE14" s="41"/>
      <c r="DF14" s="39"/>
      <c r="DG14" s="79" t="s">
        <v>5</v>
      </c>
      <c r="DH14" s="82"/>
      <c r="DI14" s="23"/>
      <c r="DJ14" s="41"/>
      <c r="DK14" s="39"/>
      <c r="DL14" s="79" t="s">
        <v>5</v>
      </c>
      <c r="DM14" s="82"/>
      <c r="DN14" s="23"/>
      <c r="DO14" s="41"/>
      <c r="DP14" s="39"/>
      <c r="DQ14" s="79" t="s">
        <v>5</v>
      </c>
      <c r="DR14" s="82"/>
      <c r="DS14" s="23"/>
      <c r="DT14" s="41"/>
      <c r="DU14" s="39"/>
      <c r="DV14" s="79" t="s">
        <v>5</v>
      </c>
      <c r="DW14" s="82"/>
      <c r="DX14" s="23"/>
      <c r="DY14" s="41"/>
      <c r="DZ14" s="39"/>
      <c r="EA14" s="79" t="s">
        <v>5</v>
      </c>
      <c r="EB14" s="82"/>
      <c r="EC14" s="23"/>
      <c r="ED14" s="41"/>
      <c r="EE14" s="39"/>
      <c r="EF14" s="79" t="s">
        <v>5</v>
      </c>
      <c r="EG14" s="82"/>
      <c r="EH14" s="23"/>
      <c r="EI14" s="41"/>
      <c r="EJ14" s="39"/>
      <c r="EK14" s="79" t="s">
        <v>5</v>
      </c>
      <c r="EL14" s="82"/>
      <c r="EM14" s="23"/>
      <c r="EN14" s="41"/>
      <c r="EO14" s="39"/>
      <c r="EP14" s="79" t="s">
        <v>5</v>
      </c>
      <c r="EQ14" s="82"/>
      <c r="ER14" s="23"/>
      <c r="ES14" s="41"/>
      <c r="ET14" s="39"/>
      <c r="EU14" s="79" t="s">
        <v>5</v>
      </c>
      <c r="EV14" s="82"/>
      <c r="EW14" s="23"/>
      <c r="EX14" s="41"/>
      <c r="EY14" s="39"/>
      <c r="EZ14" s="79" t="s">
        <v>5</v>
      </c>
      <c r="FA14" s="82"/>
      <c r="FB14" s="23"/>
      <c r="FC14" s="41"/>
      <c r="FD14" s="39"/>
      <c r="FE14" s="47"/>
      <c r="FF14" s="47"/>
      <c r="FG14" s="47"/>
      <c r="FH14" s="48"/>
      <c r="FI14" s="48"/>
      <c r="FJ14" s="47"/>
      <c r="FK14" s="47"/>
      <c r="FL14" s="47"/>
      <c r="FM14" s="48"/>
      <c r="FN14" s="48"/>
      <c r="FO14" s="47"/>
      <c r="FP14" s="47"/>
      <c r="FQ14" s="47"/>
      <c r="FR14" s="48"/>
      <c r="FS14" s="48"/>
      <c r="FT14" s="47"/>
      <c r="FU14" s="47"/>
      <c r="FV14" s="47"/>
      <c r="FW14" s="48"/>
      <c r="FX14" s="48"/>
      <c r="FY14" s="47"/>
      <c r="FZ14" s="47"/>
      <c r="GA14" s="47"/>
      <c r="GB14" s="48"/>
      <c r="GC14" s="48"/>
      <c r="GD14" s="47"/>
      <c r="GE14" s="47"/>
      <c r="GF14" s="47"/>
      <c r="GG14" s="48"/>
      <c r="GH14" s="48"/>
      <c r="GI14" s="47"/>
      <c r="GJ14" s="47"/>
      <c r="GK14" s="47"/>
      <c r="GL14" s="48"/>
      <c r="GM14" s="48"/>
      <c r="GN14" s="47"/>
      <c r="GO14" s="47"/>
      <c r="GP14" s="47"/>
      <c r="GQ14" s="48"/>
      <c r="GR14" s="48"/>
      <c r="GS14" s="47"/>
      <c r="GT14" s="47"/>
      <c r="GU14" s="47"/>
      <c r="GV14" s="48"/>
      <c r="GW14" s="48"/>
      <c r="GX14" s="47"/>
      <c r="GY14" s="47"/>
      <c r="GZ14" s="47"/>
      <c r="HA14" s="48"/>
      <c r="HB14" s="48"/>
      <c r="HC14" s="47"/>
      <c r="HD14" s="47"/>
      <c r="HE14" s="47"/>
      <c r="HF14" s="48"/>
      <c r="HG14" s="48"/>
      <c r="HH14" s="47"/>
      <c r="HI14" s="47"/>
      <c r="HJ14" s="47"/>
      <c r="HK14" s="48"/>
      <c r="HL14" s="48"/>
      <c r="HM14" s="47"/>
      <c r="HN14" s="47"/>
      <c r="HO14" s="47"/>
      <c r="HP14" s="48"/>
      <c r="HQ14" s="48"/>
      <c r="HR14" s="47"/>
      <c r="HS14" s="47"/>
      <c r="HT14" s="47"/>
      <c r="HU14" s="48"/>
      <c r="HV14" s="48"/>
      <c r="HW14" s="47"/>
      <c r="HX14" s="47"/>
      <c r="HY14" s="47"/>
      <c r="HZ14" s="48"/>
      <c r="IA14" s="48"/>
      <c r="IB14" s="47"/>
      <c r="IC14" s="47"/>
      <c r="ID14" s="47"/>
      <c r="IE14" s="48"/>
      <c r="IF14" s="48"/>
      <c r="IG14" s="47"/>
      <c r="IH14" s="47"/>
      <c r="II14" s="47"/>
      <c r="IJ14" s="48"/>
      <c r="IK14" s="48"/>
      <c r="IL14" s="47"/>
      <c r="IM14" s="47"/>
      <c r="IN14" s="47"/>
      <c r="IO14" s="47"/>
      <c r="IP14" s="47"/>
      <c r="IQ14" s="47"/>
      <c r="IR14" s="47"/>
      <c r="IS14" s="47"/>
      <c r="IT14" s="47"/>
      <c r="IU14" s="47"/>
      <c r="IV14" s="47"/>
      <c r="IW14" s="47"/>
      <c r="IX14" s="47"/>
      <c r="IY14" s="47"/>
      <c r="IZ14" s="47"/>
      <c r="JA14" s="47"/>
    </row>
    <row r="15" spans="2:261" ht="15" customHeight="1" x14ac:dyDescent="0.25">
      <c r="B15" s="103" t="s">
        <v>15</v>
      </c>
      <c r="C15" s="29">
        <v>0</v>
      </c>
      <c r="D15" s="30">
        <v>0</v>
      </c>
      <c r="E15" s="30">
        <v>0</v>
      </c>
      <c r="F15" s="30">
        <v>0</v>
      </c>
      <c r="G15" s="72"/>
      <c r="I15" s="105" t="s">
        <v>20</v>
      </c>
      <c r="J15" s="62">
        <v>1</v>
      </c>
      <c r="K15" s="69">
        <f>1/(1+EXP(-SUMPRODUCT($C15:$F19,K$7:N$11)+$G19))</f>
        <v>5.6589187238651039E-3</v>
      </c>
      <c r="L15" s="59"/>
      <c r="M15" s="23"/>
      <c r="N15" s="13"/>
      <c r="O15" s="13"/>
      <c r="P15" s="69">
        <f>1/(1+EXP(-SUMPRODUCT($C15:$F19,P$7:S$11)+$G19))</f>
        <v>9.2695808449964315E-4</v>
      </c>
      <c r="Q15" s="59"/>
      <c r="R15" s="23"/>
      <c r="S15" s="13"/>
      <c r="T15" s="13"/>
      <c r="U15" s="69">
        <f>1/(1+EXP(-SUMPRODUCT($C15:$F19,U$7:X$11)+$G19))</f>
        <v>0.94017640225573262</v>
      </c>
      <c r="V15" s="59"/>
      <c r="W15" s="23"/>
      <c r="X15" s="13"/>
      <c r="Y15" s="13"/>
      <c r="Z15" s="69">
        <f>1/(1+EXP(-SUMPRODUCT($C15:$F19,Z$7:AC$11)+$G19))</f>
        <v>0.86704857428332993</v>
      </c>
      <c r="AA15" s="59"/>
      <c r="AB15" s="23"/>
      <c r="AC15" s="13"/>
      <c r="AD15" s="13"/>
      <c r="AE15" s="69">
        <f>1/(1+EXP(-SUMPRODUCT($C15:$F19,AE$7:AH$11)+$G19))</f>
        <v>9.2695808449964315E-4</v>
      </c>
      <c r="AF15" s="59"/>
      <c r="AG15" s="23"/>
      <c r="AH15" s="13"/>
      <c r="AI15" s="13"/>
      <c r="AJ15" s="69">
        <f>1/(1+EXP(-SUMPRODUCT($C15:$F19,AJ$7:AM$11)+$G19))</f>
        <v>9.8209110125513127E-4</v>
      </c>
      <c r="AK15" s="59"/>
      <c r="AL15" s="23"/>
      <c r="AM15" s="13"/>
      <c r="AN15" s="13"/>
      <c r="AO15" s="69">
        <f>1/(1+EXP(-SUMPRODUCT($C15:$F19,AO$7:AR$11)+$G19))</f>
        <v>5.6589187238651039E-3</v>
      </c>
      <c r="AP15" s="59"/>
      <c r="AQ15" s="23"/>
      <c r="AR15" s="13"/>
      <c r="AS15" s="13"/>
      <c r="AT15" s="69">
        <f>1/(1+EXP(-SUMPRODUCT($C15:$F19,AT$7:AW$11)+$G19))</f>
        <v>3.7009388533090783E-3</v>
      </c>
      <c r="AU15" s="59"/>
      <c r="AV15" s="23"/>
      <c r="AW15" s="13"/>
      <c r="AX15" s="13"/>
      <c r="AY15" s="69">
        <f>1/(1+EXP(-SUMPRODUCT($C15:$F19,AY$7:BB$11)+$G19))</f>
        <v>0.7307971752626724</v>
      </c>
      <c r="AZ15" s="59"/>
      <c r="BA15" s="23"/>
      <c r="BB15" s="13"/>
      <c r="BC15" s="13"/>
      <c r="BD15" s="69">
        <f>1/(1+EXP(-SUMPRODUCT($C15:$F19,BD$7:BG$11)+$G19))</f>
        <v>0.87357470531938208</v>
      </c>
      <c r="BE15" s="59"/>
      <c r="BF15" s="23"/>
      <c r="BG15" s="13"/>
      <c r="BH15" s="13"/>
      <c r="BI15" s="69">
        <f>1/(1+EXP(-SUMPRODUCT($C15:$F19,BI$7:BL$11)+$G19))</f>
        <v>0.7307971752626724</v>
      </c>
      <c r="BJ15" s="59"/>
      <c r="BK15" s="23"/>
      <c r="BL15" s="13"/>
      <c r="BM15" s="13"/>
      <c r="BN15" s="69">
        <f>1/(1+EXP(-SUMPRODUCT($C15:$F19,BN$7:BQ$11)+$G19))</f>
        <v>0.87357470531938208</v>
      </c>
      <c r="BO15" s="59"/>
      <c r="BP15" s="23"/>
      <c r="BQ15" s="13"/>
      <c r="BR15" s="13"/>
      <c r="BS15" s="69">
        <f>1/(1+EXP(-SUMPRODUCT($C15:$F19,BS$7:BV$11)+$G19))</f>
        <v>8.8723399648306858E-3</v>
      </c>
      <c r="BT15" s="59"/>
      <c r="BU15" s="23"/>
      <c r="BV15" s="13"/>
      <c r="BW15" s="13"/>
      <c r="BX15" s="69">
        <f>1/(1+EXP(-SUMPRODUCT($C15:$F19,BX$7:CA$11)+$G19))</f>
        <v>0.87357470531938208</v>
      </c>
      <c r="BY15" s="59"/>
      <c r="BZ15" s="23"/>
      <c r="CA15" s="13"/>
      <c r="CB15" s="13"/>
      <c r="CC15" s="69">
        <f>1/(1+EXP(-SUMPRODUCT($C15:$F19,CC$7:CF$11)+$G19))</f>
        <v>0.87357470531938208</v>
      </c>
      <c r="CD15" s="59"/>
      <c r="CE15" s="23"/>
      <c r="CF15" s="13"/>
      <c r="CG15" s="13"/>
      <c r="CH15" s="69">
        <f>1/(1+EXP(-SUMPRODUCT($C15:$F19,CH$7:CK$11)+$G19))</f>
        <v>9.8209110125513127E-4</v>
      </c>
      <c r="CI15" s="59"/>
      <c r="CJ15" s="23"/>
      <c r="CK15" s="13"/>
      <c r="CL15" s="13"/>
      <c r="CM15" s="69">
        <f>1/(1+EXP(-SUMPRODUCT($C15:$F19,CM$7:CP$11)+$G19))</f>
        <v>0.87357470531938208</v>
      </c>
      <c r="CN15" s="59"/>
      <c r="CO15" s="23"/>
      <c r="CP15" s="13"/>
      <c r="CQ15" s="13"/>
      <c r="CR15" s="69">
        <f>1/(1+EXP(-SUMPRODUCT($C15:$F19,CR$7:CU$11)+$G19))</f>
        <v>5.9938077626032491E-3</v>
      </c>
      <c r="CS15" s="59"/>
      <c r="CT15" s="23"/>
      <c r="CU15" s="13"/>
      <c r="CV15" s="13"/>
      <c r="CW15" s="69">
        <f>1/(1+EXP(-SUMPRODUCT($C15:$F19,CW$7:CZ$11)+$G19))</f>
        <v>9.8209110125513127E-4</v>
      </c>
      <c r="CX15" s="59"/>
      <c r="CY15" s="23"/>
      <c r="CZ15" s="13"/>
      <c r="DA15" s="13"/>
      <c r="DB15" s="69">
        <f>1/(1+EXP(-SUMPRODUCT($C15:$F19,DB$7:DE$11)+$G19))</f>
        <v>0.71926929334655032</v>
      </c>
      <c r="DC15" s="59"/>
      <c r="DD15" s="23"/>
      <c r="DE15" s="13"/>
      <c r="DF15" s="13"/>
      <c r="DG15" s="69">
        <f>1/(1+EXP(-SUMPRODUCT($C15:$F19,DG$7:DJ$11)+$G19))</f>
        <v>5.6589187238651039E-3</v>
      </c>
      <c r="DH15" s="59"/>
      <c r="DI15" s="23"/>
      <c r="DJ15" s="13"/>
      <c r="DK15" s="13"/>
      <c r="DL15" s="69">
        <f>1/(1+EXP(-SUMPRODUCT($C15:$F19,DL$7:DO$11)+$G19))</f>
        <v>9.8209110125513127E-4</v>
      </c>
      <c r="DM15" s="59"/>
      <c r="DN15" s="23"/>
      <c r="DO15" s="13"/>
      <c r="DP15" s="13"/>
      <c r="DQ15" s="69">
        <f>1/(1+EXP(-SUMPRODUCT($C15:$F19,DQ$7:DT$11)+$G19))</f>
        <v>0.86704857428332993</v>
      </c>
      <c r="DR15" s="59"/>
      <c r="DS15" s="23"/>
      <c r="DT15" s="13"/>
      <c r="DU15" s="13"/>
      <c r="DV15" s="69">
        <f>1/(1+EXP(-SUMPRODUCT($C15:$F19,DV$7:DY$11)+$G19))</f>
        <v>0.87357470531938208</v>
      </c>
      <c r="DW15" s="59"/>
      <c r="DX15" s="23"/>
      <c r="DY15" s="13"/>
      <c r="DZ15" s="13"/>
      <c r="EA15" s="69">
        <f>1/(1+EXP(-SUMPRODUCT($C15:$F19,EA$7:ED$11)+$G19))</f>
        <v>5.9938077626032491E-3</v>
      </c>
      <c r="EB15" s="59"/>
      <c r="EC15" s="23"/>
      <c r="ED15" s="13"/>
      <c r="EE15" s="13"/>
      <c r="EF15" s="69">
        <f>1/(1+EXP(-SUMPRODUCT($C15:$F19,EF$7:EI$11)+$G19))</f>
        <v>9.8209110125513127E-4</v>
      </c>
      <c r="EG15" s="59"/>
      <c r="EH15" s="23"/>
      <c r="EI15" s="13"/>
      <c r="EJ15" s="13"/>
      <c r="EK15" s="69">
        <f>1/(1+EXP(-SUMPRODUCT($C15:$F19,EK$7:EN$11)+$G19))</f>
        <v>0.96111965279993194</v>
      </c>
      <c r="EL15" s="59"/>
      <c r="EM15" s="23"/>
      <c r="EN15" s="13"/>
      <c r="EO15" s="13"/>
      <c r="EP15" s="69">
        <f>1/(1+EXP(-SUMPRODUCT($C15:$F19,EP$7:ES$11)+$G19))</f>
        <v>0.86704857428332993</v>
      </c>
      <c r="EQ15" s="59"/>
      <c r="ER15" s="23"/>
      <c r="ES15" s="13"/>
      <c r="ET15" s="13"/>
      <c r="EU15" s="69">
        <f>1/(1+EXP(-SUMPRODUCT($C15:$F19,EU$7:EX$11)+$G19))</f>
        <v>8.8723399648306858E-3</v>
      </c>
      <c r="EV15" s="59"/>
      <c r="EW15" s="23"/>
      <c r="EX15" s="13"/>
      <c r="EY15" s="13"/>
      <c r="EZ15" s="69">
        <f>1/(1+EXP(-SUMPRODUCT($C15:$F19,EZ$7:FC$11)+$G19))</f>
        <v>0.94334748052719852</v>
      </c>
      <c r="FA15" s="59"/>
      <c r="FB15" s="23"/>
      <c r="FC15" s="13"/>
      <c r="FD15" s="13"/>
      <c r="FE15" s="49"/>
      <c r="FF15" s="49"/>
      <c r="FG15" s="49"/>
      <c r="FH15" s="49"/>
      <c r="FI15" s="49"/>
      <c r="FJ15" s="48"/>
      <c r="FK15" s="48"/>
      <c r="FL15" s="48"/>
      <c r="FM15" s="47"/>
      <c r="FN15" s="47"/>
      <c r="FO15" s="48"/>
      <c r="FP15" s="48"/>
      <c r="FQ15" s="48"/>
      <c r="FR15" s="47"/>
      <c r="FS15" s="47"/>
      <c r="FT15" s="48"/>
      <c r="FU15" s="48"/>
      <c r="FV15" s="48"/>
      <c r="FW15" s="47"/>
      <c r="FX15" s="47"/>
      <c r="FY15" s="48"/>
      <c r="FZ15" s="48"/>
      <c r="GA15" s="48"/>
      <c r="GB15" s="47"/>
      <c r="GC15" s="47"/>
      <c r="GD15" s="48"/>
      <c r="GE15" s="48"/>
      <c r="GF15" s="48"/>
      <c r="GG15" s="47"/>
      <c r="GH15" s="47"/>
      <c r="GI15" s="48"/>
      <c r="GJ15" s="48"/>
      <c r="GK15" s="48"/>
      <c r="GL15" s="47"/>
      <c r="GM15" s="47"/>
      <c r="GN15" s="48"/>
      <c r="GO15" s="48"/>
      <c r="GP15" s="48"/>
      <c r="GQ15" s="47"/>
      <c r="GR15" s="47"/>
      <c r="GS15" s="48"/>
      <c r="GT15" s="48"/>
      <c r="GU15" s="48"/>
      <c r="GV15" s="47"/>
      <c r="GW15" s="47"/>
      <c r="GX15" s="48"/>
      <c r="GY15" s="48"/>
      <c r="GZ15" s="48"/>
      <c r="HA15" s="47"/>
      <c r="HB15" s="47"/>
      <c r="HC15" s="48"/>
      <c r="HD15" s="48"/>
      <c r="HE15" s="48"/>
      <c r="HF15" s="47"/>
      <c r="HG15" s="47"/>
      <c r="HH15" s="48"/>
      <c r="HI15" s="48"/>
      <c r="HJ15" s="48"/>
      <c r="HK15" s="47"/>
      <c r="HL15" s="47"/>
      <c r="HM15" s="48"/>
      <c r="HN15" s="48"/>
      <c r="HO15" s="48"/>
      <c r="HP15" s="47"/>
      <c r="HQ15" s="47"/>
      <c r="HR15" s="48"/>
      <c r="HS15" s="48"/>
      <c r="HT15" s="48"/>
      <c r="HU15" s="47"/>
      <c r="HV15" s="47"/>
      <c r="HW15" s="48"/>
      <c r="HX15" s="48"/>
      <c r="HY15" s="48"/>
      <c r="HZ15" s="47"/>
      <c r="IA15" s="47"/>
      <c r="IB15" s="48"/>
      <c r="IC15" s="48"/>
      <c r="ID15" s="48"/>
      <c r="IE15" s="47"/>
      <c r="IF15" s="47"/>
      <c r="IG15" s="48"/>
      <c r="IH15" s="48"/>
      <c r="II15" s="48"/>
      <c r="IJ15" s="47"/>
      <c r="IK15" s="47"/>
      <c r="IL15" s="47"/>
      <c r="IM15" s="47"/>
      <c r="IN15" s="47"/>
      <c r="IO15" s="47"/>
      <c r="IP15" s="47"/>
      <c r="IQ15" s="47"/>
      <c r="IR15" s="47"/>
      <c r="IS15" s="47"/>
      <c r="IT15" s="47"/>
      <c r="IU15" s="47"/>
      <c r="IV15" s="47"/>
      <c r="IW15" s="47"/>
      <c r="IX15" s="47"/>
      <c r="IY15" s="47"/>
      <c r="IZ15" s="47"/>
      <c r="JA15" s="47"/>
    </row>
    <row r="16" spans="2:261" ht="15" customHeight="1" x14ac:dyDescent="0.25">
      <c r="B16" s="104"/>
      <c r="C16" s="24">
        <v>0</v>
      </c>
      <c r="D16" s="32">
        <v>5.7830912625853749E-2</v>
      </c>
      <c r="E16" s="32">
        <v>0</v>
      </c>
      <c r="F16" s="32">
        <v>0</v>
      </c>
      <c r="G16" s="33"/>
      <c r="I16" s="106"/>
      <c r="J16" s="63">
        <v>2</v>
      </c>
      <c r="K16" s="69">
        <f>1/(1+EXP(-SUMPRODUCT($C20:$F24,K$7:N$11)+$G24))</f>
        <v>0.46859656782086795</v>
      </c>
      <c r="L16" s="59"/>
      <c r="M16" s="23"/>
      <c r="N16" s="13"/>
      <c r="O16" s="13"/>
      <c r="P16" s="69">
        <f>1/(1+EXP(-SUMPRODUCT($C20:$F24,P$7:S$11)+$G24))</f>
        <v>0.87069645527532957</v>
      </c>
      <c r="Q16" s="59"/>
      <c r="R16" s="23"/>
      <c r="S16" s="13"/>
      <c r="T16" s="13"/>
      <c r="U16" s="69">
        <f>1/(1+EXP(-SUMPRODUCT($C20:$F24,U$7:X$11)+$G24))</f>
        <v>6.850204498814981E-3</v>
      </c>
      <c r="V16" s="59"/>
      <c r="W16" s="23"/>
      <c r="X16" s="13"/>
      <c r="Y16" s="13"/>
      <c r="Z16" s="69">
        <f>1/(1+EXP(-SUMPRODUCT($C20:$F24,Z$7:AC$11)+$G24))</f>
        <v>0.60316467121427753</v>
      </c>
      <c r="AA16" s="59"/>
      <c r="AB16" s="23"/>
      <c r="AC16" s="13"/>
      <c r="AD16" s="13"/>
      <c r="AE16" s="69">
        <f>1/(1+EXP(-SUMPRODUCT($C20:$F24,AE$7:AH$11)+$G24))</f>
        <v>0.80953162601703799</v>
      </c>
      <c r="AF16" s="59"/>
      <c r="AG16" s="23"/>
      <c r="AH16" s="13"/>
      <c r="AI16" s="13"/>
      <c r="AJ16" s="69">
        <f>1/(1+EXP(-SUMPRODUCT($C20:$F24,AJ$7:AM$11)+$G24))</f>
        <v>0.91891204427639706</v>
      </c>
      <c r="AK16" s="59"/>
      <c r="AL16" s="23"/>
      <c r="AM16" s="13"/>
      <c r="AN16" s="13"/>
      <c r="AO16" s="69">
        <f>1/(1+EXP(-SUMPRODUCT($C20:$F24,AO$7:AR$11)+$G24))</f>
        <v>0.15350161688214833</v>
      </c>
      <c r="AP16" s="59"/>
      <c r="AQ16" s="23"/>
      <c r="AR16" s="13"/>
      <c r="AS16" s="13"/>
      <c r="AT16" s="69">
        <f>1/(1+EXP(-SUMPRODUCT($C20:$F24,AT$7:AW$11)+$G24))</f>
        <v>4.9324731466178724E-2</v>
      </c>
      <c r="AU16" s="59"/>
      <c r="AV16" s="23"/>
      <c r="AW16" s="13"/>
      <c r="AX16" s="13"/>
      <c r="AY16" s="69">
        <f>1/(1+EXP(-SUMPRODUCT($C20:$F24,AY$7:BB$11)+$G24))</f>
        <v>0.42121095455384172</v>
      </c>
      <c r="AZ16" s="59"/>
      <c r="BA16" s="23"/>
      <c r="BB16" s="13"/>
      <c r="BC16" s="13"/>
      <c r="BD16" s="69">
        <f>1/(1+EXP(-SUMPRODUCT($C20:$F24,BD$7:BG$11)+$G24))</f>
        <v>0.55075967442259766</v>
      </c>
      <c r="BE16" s="59"/>
      <c r="BF16" s="23"/>
      <c r="BG16" s="13"/>
      <c r="BH16" s="13"/>
      <c r="BI16" s="69">
        <f>1/(1+EXP(-SUMPRODUCT($C20:$F24,BI$7:BL$11)+$G24))</f>
        <v>0.55075967442259766</v>
      </c>
      <c r="BJ16" s="59"/>
      <c r="BK16" s="23"/>
      <c r="BL16" s="13"/>
      <c r="BM16" s="13"/>
      <c r="BN16" s="69">
        <f>1/(1+EXP(-SUMPRODUCT($C20:$F24,BN$7:BQ$11)+$G24))</f>
        <v>0.42145954134534602</v>
      </c>
      <c r="BO16" s="59"/>
      <c r="BP16" s="23"/>
      <c r="BQ16" s="13"/>
      <c r="BR16" s="13"/>
      <c r="BS16" s="69">
        <f>1/(1+EXP(-SUMPRODUCT($C20:$F24,BS$7:BV$11)+$G24))</f>
        <v>0.76326385833686505</v>
      </c>
      <c r="BT16" s="59"/>
      <c r="BU16" s="23"/>
      <c r="BV16" s="13"/>
      <c r="BW16" s="13"/>
      <c r="BX16" s="69">
        <f>1/(1+EXP(-SUMPRODUCT($C20:$F24,BX$7:CA$11)+$G24))</f>
        <v>4.9509862203807466E-2</v>
      </c>
      <c r="BY16" s="59"/>
      <c r="BZ16" s="23"/>
      <c r="CA16" s="13"/>
      <c r="CB16" s="13"/>
      <c r="CC16" s="69">
        <f>1/(1+EXP(-SUMPRODUCT($C20:$F24,CC$7:CF$11)+$G24))</f>
        <v>0.30188671944342388</v>
      </c>
      <c r="CD16" s="59"/>
      <c r="CE16" s="23"/>
      <c r="CF16" s="13"/>
      <c r="CG16" s="13"/>
      <c r="CH16" s="69">
        <f>1/(1+EXP(-SUMPRODUCT($C20:$F24,CH$7:CK$11)+$G24))</f>
        <v>0.90138665350364611</v>
      </c>
      <c r="CI16" s="59"/>
      <c r="CJ16" s="23"/>
      <c r="CK16" s="13"/>
      <c r="CL16" s="13"/>
      <c r="CM16" s="69">
        <f>1/(1+EXP(-SUMPRODUCT($C20:$F24,CM$7:CP$11)+$G24))</f>
        <v>0.20210526549126456</v>
      </c>
      <c r="CN16" s="59"/>
      <c r="CO16" s="23"/>
      <c r="CP16" s="13"/>
      <c r="CQ16" s="13"/>
      <c r="CR16" s="69">
        <f>1/(1+EXP(-SUMPRODUCT($C20:$F24,CR$7:CU$11)+$G24))</f>
        <v>0.38016461319740408</v>
      </c>
      <c r="CS16" s="59"/>
      <c r="CT16" s="23"/>
      <c r="CU16" s="13"/>
      <c r="CV16" s="13"/>
      <c r="CW16" s="69">
        <f>1/(1+EXP(-SUMPRODUCT($C20:$F24,CW$7:CZ$11)+$G24))</f>
        <v>0.90138665350364611</v>
      </c>
      <c r="CX16" s="59"/>
      <c r="CY16" s="23"/>
      <c r="CZ16" s="13"/>
      <c r="DA16" s="13"/>
      <c r="DB16" s="69">
        <f>1/(1+EXP(-SUMPRODUCT($C20:$F24,DB$7:DE$11)+$G24))</f>
        <v>0.47098522885265665</v>
      </c>
      <c r="DC16" s="59"/>
      <c r="DD16" s="23"/>
      <c r="DE16" s="13"/>
      <c r="DF16" s="13"/>
      <c r="DG16" s="69">
        <f>1/(1+EXP(-SUMPRODUCT($C20:$F24,DG$7:DJ$11)+$G24))</f>
        <v>0.46859656782086795</v>
      </c>
      <c r="DH16" s="59"/>
      <c r="DI16" s="23"/>
      <c r="DJ16" s="13"/>
      <c r="DK16" s="13"/>
      <c r="DL16" s="69">
        <f>1/(1+EXP(-SUMPRODUCT($C20:$F24,DL$7:DO$11)+$G24))</f>
        <v>0.84451358194450277</v>
      </c>
      <c r="DM16" s="59"/>
      <c r="DN16" s="23"/>
      <c r="DO16" s="13"/>
      <c r="DP16" s="13"/>
      <c r="DQ16" s="69">
        <f>1/(1+EXP(-SUMPRODUCT($C20:$F24,DQ$7:DT$11)+$G24))</f>
        <v>0.62089911689704935</v>
      </c>
      <c r="DR16" s="59"/>
      <c r="DS16" s="23"/>
      <c r="DT16" s="13"/>
      <c r="DU16" s="13"/>
      <c r="DV16" s="69">
        <f>1/(1+EXP(-SUMPRODUCT($C20:$F24,DV$7:DY$11)+$G24))</f>
        <v>2.6423528720818698E-2</v>
      </c>
      <c r="DW16" s="59"/>
      <c r="DX16" s="23"/>
      <c r="DY16" s="13"/>
      <c r="DZ16" s="13"/>
      <c r="EA16" s="69">
        <f>1/(1+EXP(-SUMPRODUCT($C20:$F24,EA$7:ED$11)+$G24))</f>
        <v>0.50817308566593655</v>
      </c>
      <c r="EB16" s="59"/>
      <c r="EC16" s="23"/>
      <c r="ED16" s="13"/>
      <c r="EE16" s="13"/>
      <c r="EF16" s="69">
        <f>1/(1+EXP(-SUMPRODUCT($C20:$F24,EF$7:EI$11)+$G24))</f>
        <v>0.84451358194450277</v>
      </c>
      <c r="EG16" s="59"/>
      <c r="EH16" s="23"/>
      <c r="EI16" s="13"/>
      <c r="EJ16" s="13"/>
      <c r="EK16" s="69">
        <f>1/(1+EXP(-SUMPRODUCT($C20:$F24,EK$7:EN$11)+$G24))</f>
        <v>1.0564704863072013E-2</v>
      </c>
      <c r="EL16" s="59"/>
      <c r="EM16" s="23"/>
      <c r="EN16" s="13"/>
      <c r="EO16" s="13"/>
      <c r="EP16" s="69">
        <f>1/(1+EXP(-SUMPRODUCT($C20:$F24,EP$7:ES$11)+$G24))</f>
        <v>0.47455788842370045</v>
      </c>
      <c r="EQ16" s="59"/>
      <c r="ER16" s="23"/>
      <c r="ES16" s="13"/>
      <c r="ET16" s="13"/>
      <c r="EU16" s="69">
        <f>1/(1+EXP(-SUMPRODUCT($C20:$F24,EU$7:EX$11)+$G24))</f>
        <v>0.27972647817613461</v>
      </c>
      <c r="EV16" s="59"/>
      <c r="EW16" s="23"/>
      <c r="EX16" s="13"/>
      <c r="EY16" s="13"/>
      <c r="EZ16" s="69">
        <f>1/(1+EXP(-SUMPRODUCT($C20:$F24,EZ$7:FC$11)+$G24))</f>
        <v>2.6423528720818698E-2</v>
      </c>
      <c r="FA16" s="59"/>
      <c r="FB16" s="23"/>
      <c r="FC16" s="13"/>
      <c r="FD16" s="13"/>
      <c r="FE16" s="49"/>
      <c r="FF16" s="49"/>
      <c r="FG16" s="49"/>
      <c r="FH16" s="49"/>
      <c r="FI16" s="49"/>
      <c r="FJ16" s="48"/>
      <c r="FK16" s="48"/>
      <c r="FL16" s="48"/>
      <c r="FM16" s="47"/>
      <c r="FN16" s="47"/>
      <c r="FO16" s="48"/>
      <c r="FP16" s="48"/>
      <c r="FQ16" s="48"/>
      <c r="FR16" s="47"/>
      <c r="FS16" s="47"/>
      <c r="FT16" s="48"/>
      <c r="FU16" s="48"/>
      <c r="FV16" s="48"/>
      <c r="FW16" s="47"/>
      <c r="FX16" s="47"/>
      <c r="FY16" s="48"/>
      <c r="FZ16" s="48"/>
      <c r="GA16" s="48"/>
      <c r="GB16" s="47"/>
      <c r="GC16" s="47"/>
      <c r="GD16" s="48"/>
      <c r="GE16" s="48"/>
      <c r="GF16" s="48"/>
      <c r="GG16" s="47"/>
      <c r="GH16" s="47"/>
      <c r="GI16" s="48"/>
      <c r="GJ16" s="48"/>
      <c r="GK16" s="48"/>
      <c r="GL16" s="47"/>
      <c r="GM16" s="47"/>
      <c r="GN16" s="48"/>
      <c r="GO16" s="48"/>
      <c r="GP16" s="48"/>
      <c r="GQ16" s="47"/>
      <c r="GR16" s="47"/>
      <c r="GS16" s="48"/>
      <c r="GT16" s="48"/>
      <c r="GU16" s="48"/>
      <c r="GV16" s="47"/>
      <c r="GW16" s="47"/>
      <c r="GX16" s="48"/>
      <c r="GY16" s="48"/>
      <c r="GZ16" s="48"/>
      <c r="HA16" s="47"/>
      <c r="HB16" s="47"/>
      <c r="HC16" s="48"/>
      <c r="HD16" s="48"/>
      <c r="HE16" s="48"/>
      <c r="HF16" s="47"/>
      <c r="HG16" s="47"/>
      <c r="HH16" s="48"/>
      <c r="HI16" s="48"/>
      <c r="HJ16" s="48"/>
      <c r="HK16" s="47"/>
      <c r="HL16" s="47"/>
      <c r="HM16" s="48"/>
      <c r="HN16" s="48"/>
      <c r="HO16" s="48"/>
      <c r="HP16" s="47"/>
      <c r="HQ16" s="47"/>
      <c r="HR16" s="48"/>
      <c r="HS16" s="48"/>
      <c r="HT16" s="48"/>
      <c r="HU16" s="47"/>
      <c r="HV16" s="47"/>
      <c r="HW16" s="48"/>
      <c r="HX16" s="48"/>
      <c r="HY16" s="48"/>
      <c r="HZ16" s="47"/>
      <c r="IA16" s="47"/>
      <c r="IB16" s="48"/>
      <c r="IC16" s="48"/>
      <c r="ID16" s="48"/>
      <c r="IE16" s="47"/>
      <c r="IF16" s="47"/>
      <c r="IG16" s="48"/>
      <c r="IH16" s="48"/>
      <c r="II16" s="48"/>
      <c r="IJ16" s="47"/>
      <c r="IK16" s="47"/>
      <c r="IL16" s="47"/>
      <c r="IM16" s="47"/>
      <c r="IN16" s="47"/>
      <c r="IO16" s="47"/>
      <c r="IP16" s="47"/>
      <c r="IQ16" s="47"/>
      <c r="IR16" s="47"/>
      <c r="IS16" s="47"/>
      <c r="IT16" s="47"/>
      <c r="IU16" s="47"/>
      <c r="IV16" s="47"/>
      <c r="IW16" s="47"/>
      <c r="IX16" s="47"/>
      <c r="IY16" s="47"/>
      <c r="IZ16" s="47"/>
      <c r="JA16" s="47"/>
    </row>
    <row r="17" spans="2:261" ht="15" customHeight="1" x14ac:dyDescent="0.25">
      <c r="B17" s="104"/>
      <c r="C17" s="24">
        <v>0</v>
      </c>
      <c r="D17" s="32">
        <v>0</v>
      </c>
      <c r="E17" s="32">
        <v>0</v>
      </c>
      <c r="F17" s="32">
        <v>0</v>
      </c>
      <c r="G17" s="33"/>
      <c r="I17" s="107"/>
      <c r="J17" s="14">
        <v>3</v>
      </c>
      <c r="K17" s="69">
        <f>1/(1+EXP(-SUMPRODUCT($C25:$F29,K$7:N$11)+$G29))</f>
        <v>0.99810470817399954</v>
      </c>
      <c r="L17" s="59"/>
      <c r="M17" s="23"/>
      <c r="N17" s="13"/>
      <c r="O17" s="13"/>
      <c r="P17" s="69">
        <f>1/(1+EXP(-SUMPRODUCT($C25:$F29,P$7:S$11)+$G29))</f>
        <v>2.271957864482007E-2</v>
      </c>
      <c r="Q17" s="59"/>
      <c r="R17" s="23"/>
      <c r="S17" s="13"/>
      <c r="T17" s="13"/>
      <c r="U17" s="69">
        <f>1/(1+EXP(-SUMPRODUCT($C25:$F29,U$7:X$11)+$G29))</f>
        <v>0.13106663381584396</v>
      </c>
      <c r="V17" s="59"/>
      <c r="W17" s="23"/>
      <c r="X17" s="13"/>
      <c r="Y17" s="13"/>
      <c r="Z17" s="69">
        <f>1/(1+EXP(-SUMPRODUCT($C25:$F29,Z$7:AC$11)+$G29))</f>
        <v>2.6061942269531086E-2</v>
      </c>
      <c r="AA17" s="59"/>
      <c r="AB17" s="23"/>
      <c r="AC17" s="13"/>
      <c r="AD17" s="13"/>
      <c r="AE17" s="69">
        <f>1/(1+EXP(-SUMPRODUCT($C25:$F29,AE$7:AH$11)+$G29))</f>
        <v>0.14836282976289591</v>
      </c>
      <c r="AF17" s="59"/>
      <c r="AG17" s="23"/>
      <c r="AH17" s="13"/>
      <c r="AI17" s="13"/>
      <c r="AJ17" s="69">
        <f>1/(1+EXP(-SUMPRODUCT($C25:$F29,AJ$7:AM$11)+$G29))</f>
        <v>0.12164673332522306</v>
      </c>
      <c r="AK17" s="59"/>
      <c r="AL17" s="23"/>
      <c r="AM17" s="13"/>
      <c r="AN17" s="13"/>
      <c r="AO17" s="69">
        <f>1/(1+EXP(-SUMPRODUCT($C25:$F29,AO$7:AR$11)+$G29))</f>
        <v>0.98991806898232171</v>
      </c>
      <c r="AP17" s="59"/>
      <c r="AQ17" s="23"/>
      <c r="AR17" s="13"/>
      <c r="AS17" s="13"/>
      <c r="AT17" s="69">
        <f>1/(1+EXP(-SUMPRODUCT($C25:$F29,AT$7:AW$11)+$G29))</f>
        <v>0.92290754898887861</v>
      </c>
      <c r="AU17" s="59"/>
      <c r="AV17" s="23"/>
      <c r="AW17" s="13"/>
      <c r="AX17" s="13"/>
      <c r="AY17" s="69">
        <f>1/(1+EXP(-SUMPRODUCT($C25:$F29,AY$7:BB$11)+$G29))</f>
        <v>3.159215300231439E-2</v>
      </c>
      <c r="AZ17" s="59"/>
      <c r="BA17" s="23"/>
      <c r="BB17" s="13"/>
      <c r="BC17" s="13"/>
      <c r="BD17" s="69">
        <f>1/(1+EXP(-SUMPRODUCT($C25:$F29,BD$7:BG$11)+$G29))</f>
        <v>3.6721322782827776E-2</v>
      </c>
      <c r="BE17" s="59"/>
      <c r="BF17" s="23"/>
      <c r="BG17" s="13"/>
      <c r="BH17" s="13"/>
      <c r="BI17" s="69">
        <f>1/(1+EXP(-SUMPRODUCT($C25:$F29,BI$7:BL$11)+$G29))</f>
        <v>3.159215300231439E-2</v>
      </c>
      <c r="BJ17" s="59"/>
      <c r="BK17" s="23"/>
      <c r="BL17" s="13"/>
      <c r="BM17" s="13"/>
      <c r="BN17" s="69">
        <f>1/(1+EXP(-SUMPRODUCT($C25:$F29,BN$7:BQ$11)+$G29))</f>
        <v>3.6721322782827776E-2</v>
      </c>
      <c r="BO17" s="59"/>
      <c r="BP17" s="23"/>
      <c r="BQ17" s="13"/>
      <c r="BR17" s="13"/>
      <c r="BS17" s="69">
        <f>1/(1+EXP(-SUMPRODUCT($C25:$F29,BS$7:BV$11)+$G29))</f>
        <v>0.92781887638569371</v>
      </c>
      <c r="BT17" s="59"/>
      <c r="BU17" s="23"/>
      <c r="BV17" s="13"/>
      <c r="BW17" s="13"/>
      <c r="BX17" s="69">
        <f>1/(1+EXP(-SUMPRODUCT($C25:$F29,BX$7:CA$11)+$G29))</f>
        <v>3.036491838409434E-3</v>
      </c>
      <c r="BY17" s="59"/>
      <c r="BZ17" s="23"/>
      <c r="CA17" s="13"/>
      <c r="CB17" s="13"/>
      <c r="CC17" s="69">
        <f>1/(1+EXP(-SUMPRODUCT($C25:$F29,CC$7:CF$11)+$G29))</f>
        <v>3.6721322782827776E-2</v>
      </c>
      <c r="CD17" s="59"/>
      <c r="CE17" s="23"/>
      <c r="CF17" s="13"/>
      <c r="CG17" s="13"/>
      <c r="CH17" s="69">
        <f>1/(1+EXP(-SUMPRODUCT($C25:$F29,CH$7:CK$11)+$G29))</f>
        <v>0.12164673332522306</v>
      </c>
      <c r="CI17" s="59"/>
      <c r="CJ17" s="23"/>
      <c r="CK17" s="13"/>
      <c r="CL17" s="13"/>
      <c r="CM17" s="69">
        <f>1/(1+EXP(-SUMPRODUCT($C25:$F29,CM$7:CP$11)+$G29))</f>
        <v>3.036491838409434E-3</v>
      </c>
      <c r="CN17" s="59"/>
      <c r="CO17" s="23"/>
      <c r="CP17" s="13"/>
      <c r="CQ17" s="13"/>
      <c r="CR17" s="69">
        <f>1/(1+EXP(-SUMPRODUCT($C25:$F29,CR$7:CU$11)+$G29))</f>
        <v>0.91947009464558649</v>
      </c>
      <c r="CS17" s="59"/>
      <c r="CT17" s="23"/>
      <c r="CU17" s="13"/>
      <c r="CV17" s="13"/>
      <c r="CW17" s="69">
        <f>1/(1+EXP(-SUMPRODUCT($C25:$F29,CW$7:CZ$11)+$G29))</f>
        <v>3.2056922049821489E-2</v>
      </c>
      <c r="CX17" s="59"/>
      <c r="CY17" s="23"/>
      <c r="CZ17" s="13"/>
      <c r="DA17" s="13"/>
      <c r="DB17" s="69">
        <f>1/(1+EXP(-SUMPRODUCT($C25:$F29,DB$7:DE$11)+$G29))</f>
        <v>1.8262600632367001E-3</v>
      </c>
      <c r="DC17" s="59"/>
      <c r="DD17" s="23"/>
      <c r="DE17" s="13"/>
      <c r="DF17" s="13"/>
      <c r="DG17" s="69">
        <f>1/(1+EXP(-SUMPRODUCT($C25:$F29,DG$7:DJ$11)+$G29))</f>
        <v>0.98991806898232171</v>
      </c>
      <c r="DH17" s="59"/>
      <c r="DI17" s="23"/>
      <c r="DJ17" s="13"/>
      <c r="DK17" s="13"/>
      <c r="DL17" s="69">
        <f>1/(1+EXP(-SUMPRODUCT($C25:$F29,DL$7:DO$11)+$G29))</f>
        <v>3.2056922049821489E-2</v>
      </c>
      <c r="DM17" s="59"/>
      <c r="DN17" s="23"/>
      <c r="DO17" s="13"/>
      <c r="DP17" s="13"/>
      <c r="DQ17" s="69">
        <f>1/(1+EXP(-SUMPRODUCT($C25:$F29,DQ$7:DT$11)+$G29))</f>
        <v>2.6061942269531086E-2</v>
      </c>
      <c r="DR17" s="59"/>
      <c r="DS17" s="23"/>
      <c r="DT17" s="13"/>
      <c r="DU17" s="13"/>
      <c r="DV17" s="69">
        <f>1/(1+EXP(-SUMPRODUCT($C25:$F29,DV$7:DY$11)+$G29))</f>
        <v>3.036491838409434E-3</v>
      </c>
      <c r="DW17" s="59"/>
      <c r="DX17" s="23"/>
      <c r="DY17" s="13"/>
      <c r="DZ17" s="13"/>
      <c r="EA17" s="69">
        <f>1/(1+EXP(-SUMPRODUCT($C25:$F29,EA$7:ED$11)+$G29))</f>
        <v>0.91947009464558649</v>
      </c>
      <c r="EB17" s="59"/>
      <c r="EC17" s="23"/>
      <c r="ED17" s="13"/>
      <c r="EE17" s="13"/>
      <c r="EF17" s="69">
        <f>1/(1+EXP(-SUMPRODUCT($C25:$F29,EF$7:EI$11)+$G29))</f>
        <v>0.12164673332522306</v>
      </c>
      <c r="EG17" s="59"/>
      <c r="EH17" s="23"/>
      <c r="EI17" s="13"/>
      <c r="EJ17" s="13"/>
      <c r="EK17" s="69">
        <f>1/(1+EXP(-SUMPRODUCT($C25:$F29,EK$7:EN$11)+$G29))</f>
        <v>0.19478936722233187</v>
      </c>
      <c r="EL17" s="59"/>
      <c r="EM17" s="23"/>
      <c r="EN17" s="13"/>
      <c r="EO17" s="13"/>
      <c r="EP17" s="69">
        <f>1/(1+EXP(-SUMPRODUCT($C25:$F29,EP$7:ES$11)+$G29))</f>
        <v>2.6061942269531086E-2</v>
      </c>
      <c r="EQ17" s="59"/>
      <c r="ER17" s="23"/>
      <c r="ES17" s="13"/>
      <c r="ET17" s="13"/>
      <c r="EU17" s="69">
        <f>1/(1+EXP(-SUMPRODUCT($C25:$F29,EU$7:EX$11)+$G29))</f>
        <v>0.99652143786467284</v>
      </c>
      <c r="EV17" s="59"/>
      <c r="EW17" s="23"/>
      <c r="EX17" s="13"/>
      <c r="EY17" s="13"/>
      <c r="EZ17" s="69">
        <f>1/(1+EXP(-SUMPRODUCT($C25:$F29,EZ$7:FC$11)+$G29))</f>
        <v>0.17687363872855774</v>
      </c>
      <c r="FA17" s="59"/>
      <c r="FB17" s="23"/>
      <c r="FC17" s="13"/>
      <c r="FD17" s="13"/>
      <c r="FE17" s="49"/>
      <c r="FF17" s="49"/>
      <c r="FG17" s="49"/>
      <c r="FH17" s="49"/>
      <c r="FI17" s="49"/>
      <c r="FJ17" s="48"/>
      <c r="FK17" s="48"/>
      <c r="FL17" s="48"/>
      <c r="FM17" s="47"/>
      <c r="FN17" s="47"/>
      <c r="FO17" s="48"/>
      <c r="FP17" s="48"/>
      <c r="FQ17" s="48"/>
      <c r="FR17" s="47"/>
      <c r="FS17" s="47"/>
      <c r="FT17" s="48"/>
      <c r="FU17" s="48"/>
      <c r="FV17" s="48"/>
      <c r="FW17" s="47"/>
      <c r="FX17" s="47"/>
      <c r="FY17" s="48"/>
      <c r="FZ17" s="48"/>
      <c r="GA17" s="48"/>
      <c r="GB17" s="47"/>
      <c r="GC17" s="47"/>
      <c r="GD17" s="48"/>
      <c r="GE17" s="48"/>
      <c r="GF17" s="48"/>
      <c r="GG17" s="47"/>
      <c r="GH17" s="47"/>
      <c r="GI17" s="48"/>
      <c r="GJ17" s="48"/>
      <c r="GK17" s="48"/>
      <c r="GL17" s="47"/>
      <c r="GM17" s="47"/>
      <c r="GN17" s="48"/>
      <c r="GO17" s="48"/>
      <c r="GP17" s="48"/>
      <c r="GQ17" s="47"/>
      <c r="GR17" s="47"/>
      <c r="GS17" s="48"/>
      <c r="GT17" s="48"/>
      <c r="GU17" s="48"/>
      <c r="GV17" s="47"/>
      <c r="GW17" s="47"/>
      <c r="GX17" s="48"/>
      <c r="GY17" s="48"/>
      <c r="GZ17" s="48"/>
      <c r="HA17" s="47"/>
      <c r="HB17" s="47"/>
      <c r="HC17" s="48"/>
      <c r="HD17" s="48"/>
      <c r="HE17" s="48"/>
      <c r="HF17" s="47"/>
      <c r="HG17" s="47"/>
      <c r="HH17" s="48"/>
      <c r="HI17" s="48"/>
      <c r="HJ17" s="48"/>
      <c r="HK17" s="47"/>
      <c r="HL17" s="47"/>
      <c r="HM17" s="48"/>
      <c r="HN17" s="48"/>
      <c r="HO17" s="48"/>
      <c r="HP17" s="47"/>
      <c r="HQ17" s="47"/>
      <c r="HR17" s="48"/>
      <c r="HS17" s="48"/>
      <c r="HT17" s="48"/>
      <c r="HU17" s="47"/>
      <c r="HV17" s="47"/>
      <c r="HW17" s="48"/>
      <c r="HX17" s="48"/>
      <c r="HY17" s="48"/>
      <c r="HZ17" s="47"/>
      <c r="IA17" s="47"/>
      <c r="IB17" s="48"/>
      <c r="IC17" s="48"/>
      <c r="ID17" s="48"/>
      <c r="IE17" s="47"/>
      <c r="IF17" s="47"/>
      <c r="IG17" s="48"/>
      <c r="IH17" s="48"/>
      <c r="II17" s="48"/>
      <c r="IJ17" s="47"/>
      <c r="IK17" s="47"/>
      <c r="IL17" s="47"/>
      <c r="IM17" s="47"/>
      <c r="IN17" s="47"/>
      <c r="IO17" s="47"/>
      <c r="IP17" s="47"/>
      <c r="IQ17" s="47"/>
      <c r="IR17" s="47"/>
      <c r="IS17" s="47"/>
      <c r="IT17" s="47"/>
      <c r="IU17" s="47"/>
      <c r="IV17" s="47"/>
      <c r="IW17" s="47"/>
      <c r="IX17" s="47"/>
      <c r="IY17" s="47"/>
      <c r="IZ17" s="47"/>
      <c r="JA17" s="47"/>
    </row>
    <row r="18" spans="2:261" ht="15" customHeight="1" x14ac:dyDescent="0.25">
      <c r="B18" s="104"/>
      <c r="C18" s="24">
        <v>0</v>
      </c>
      <c r="D18" s="32">
        <v>0.39511176222970085</v>
      </c>
      <c r="E18" s="32">
        <v>0</v>
      </c>
      <c r="F18" s="32">
        <v>0.87955616583007612</v>
      </c>
      <c r="G18" s="33"/>
      <c r="I18" s="70"/>
      <c r="J18" s="61"/>
      <c r="K18" s="56"/>
      <c r="L18" s="59"/>
      <c r="M18" s="60"/>
      <c r="N18" s="13"/>
      <c r="O18" s="13"/>
      <c r="P18" s="56"/>
      <c r="Q18" s="59"/>
      <c r="R18" s="60"/>
      <c r="S18" s="13"/>
      <c r="T18" s="13"/>
      <c r="U18" s="56"/>
      <c r="V18" s="59"/>
      <c r="W18" s="60"/>
      <c r="X18" s="13"/>
      <c r="Y18" s="13"/>
      <c r="Z18" s="56"/>
      <c r="AA18" s="59"/>
      <c r="AB18" s="60"/>
      <c r="AC18" s="13"/>
      <c r="AD18" s="13"/>
      <c r="AE18" s="56"/>
      <c r="AF18" s="59"/>
      <c r="AG18" s="60"/>
      <c r="AH18" s="13"/>
      <c r="AI18" s="13"/>
      <c r="AJ18" s="56"/>
      <c r="AK18" s="59"/>
      <c r="AL18" s="60"/>
      <c r="AM18" s="13"/>
      <c r="AN18" s="13"/>
      <c r="AO18" s="56"/>
      <c r="AP18" s="59"/>
      <c r="AQ18" s="60"/>
      <c r="AR18" s="13"/>
      <c r="AS18" s="13"/>
      <c r="AT18" s="56"/>
      <c r="AU18" s="59"/>
      <c r="AV18" s="60"/>
      <c r="AW18" s="13"/>
      <c r="AX18" s="13"/>
      <c r="AY18" s="56"/>
      <c r="AZ18" s="59"/>
      <c r="BA18" s="60"/>
      <c r="BB18" s="13"/>
      <c r="BC18" s="13"/>
      <c r="BD18" s="56"/>
      <c r="BE18" s="59"/>
      <c r="BF18" s="60"/>
      <c r="BG18" s="13"/>
      <c r="BH18" s="13"/>
      <c r="BI18" s="56"/>
      <c r="BJ18" s="59"/>
      <c r="BK18" s="60"/>
      <c r="BL18" s="13"/>
      <c r="BM18" s="13"/>
      <c r="BN18" s="56"/>
      <c r="BO18" s="59"/>
      <c r="BP18" s="60"/>
      <c r="BQ18" s="13"/>
      <c r="BR18" s="13"/>
      <c r="BS18" s="56"/>
      <c r="BT18" s="59"/>
      <c r="BU18" s="60"/>
      <c r="BV18" s="13"/>
      <c r="BW18" s="13"/>
      <c r="BX18" s="56"/>
      <c r="BY18" s="59"/>
      <c r="BZ18" s="60"/>
      <c r="CA18" s="13"/>
      <c r="CB18" s="13"/>
      <c r="CC18" s="56"/>
      <c r="CD18" s="59"/>
      <c r="CE18" s="60"/>
      <c r="CF18" s="13"/>
      <c r="CG18" s="13"/>
      <c r="CH18" s="56"/>
      <c r="CI18" s="59"/>
      <c r="CJ18" s="60"/>
      <c r="CK18" s="13"/>
      <c r="CL18" s="13"/>
      <c r="CM18" s="56"/>
      <c r="CN18" s="59"/>
      <c r="CO18" s="60"/>
      <c r="CP18" s="13"/>
      <c r="CQ18" s="13"/>
      <c r="CR18" s="56"/>
      <c r="CS18" s="59"/>
      <c r="CT18" s="60"/>
      <c r="CU18" s="13"/>
      <c r="CV18" s="13"/>
      <c r="CW18" s="56"/>
      <c r="CX18" s="59"/>
      <c r="CY18" s="60"/>
      <c r="CZ18" s="13"/>
      <c r="DA18" s="13"/>
      <c r="DB18" s="56"/>
      <c r="DC18" s="59"/>
      <c r="DD18" s="60"/>
      <c r="DE18" s="13"/>
      <c r="DF18" s="13"/>
      <c r="DG18" s="56"/>
      <c r="DH18" s="59"/>
      <c r="DI18" s="60"/>
      <c r="DJ18" s="13"/>
      <c r="DK18" s="13"/>
      <c r="DL18" s="56"/>
      <c r="DM18" s="59"/>
      <c r="DN18" s="60"/>
      <c r="DO18" s="13"/>
      <c r="DP18" s="13"/>
      <c r="DQ18" s="56"/>
      <c r="DR18" s="59"/>
      <c r="DS18" s="60"/>
      <c r="DT18" s="13"/>
      <c r="DU18" s="13"/>
      <c r="DV18" s="56"/>
      <c r="DW18" s="59"/>
      <c r="DX18" s="60"/>
      <c r="DY18" s="13"/>
      <c r="DZ18" s="13"/>
      <c r="EA18" s="56"/>
      <c r="EB18" s="59"/>
      <c r="EC18" s="60"/>
      <c r="ED18" s="13"/>
      <c r="EE18" s="13"/>
      <c r="EF18" s="56"/>
      <c r="EG18" s="59"/>
      <c r="EH18" s="60"/>
      <c r="EI18" s="13"/>
      <c r="EJ18" s="13"/>
      <c r="EK18" s="56"/>
      <c r="EL18" s="59"/>
      <c r="EM18" s="60"/>
      <c r="EN18" s="13"/>
      <c r="EO18" s="13"/>
      <c r="EP18" s="56"/>
      <c r="EQ18" s="59"/>
      <c r="ER18" s="60"/>
      <c r="ES18" s="13"/>
      <c r="ET18" s="13"/>
      <c r="EU18" s="56"/>
      <c r="EV18" s="59"/>
      <c r="EW18" s="60"/>
      <c r="EX18" s="13"/>
      <c r="EY18" s="13"/>
      <c r="EZ18" s="56"/>
      <c r="FA18" s="59"/>
      <c r="FB18" s="60"/>
      <c r="FC18" s="13"/>
      <c r="FD18" s="13"/>
      <c r="FE18" s="49"/>
      <c r="FF18" s="49"/>
      <c r="FG18" s="49"/>
      <c r="FH18" s="49"/>
      <c r="FI18" s="49"/>
      <c r="FJ18" s="48"/>
      <c r="FK18" s="48"/>
      <c r="FL18" s="48"/>
      <c r="FM18" s="48"/>
      <c r="FN18" s="47"/>
      <c r="FO18" s="48"/>
      <c r="FP18" s="48"/>
      <c r="FQ18" s="48"/>
      <c r="FR18" s="48"/>
      <c r="FS18" s="47"/>
      <c r="FT18" s="48"/>
      <c r="FU18" s="48"/>
      <c r="FV18" s="48"/>
      <c r="FW18" s="48"/>
      <c r="FX18" s="47"/>
      <c r="FY18" s="48"/>
      <c r="FZ18" s="48"/>
      <c r="GA18" s="48"/>
      <c r="GB18" s="48"/>
      <c r="GC18" s="47"/>
      <c r="GD18" s="48"/>
      <c r="GE18" s="48"/>
      <c r="GF18" s="48"/>
      <c r="GG18" s="48"/>
      <c r="GH18" s="47"/>
      <c r="GI18" s="48"/>
      <c r="GJ18" s="48"/>
      <c r="GK18" s="48"/>
      <c r="GL18" s="48"/>
      <c r="GM18" s="47"/>
      <c r="GN18" s="48"/>
      <c r="GO18" s="48"/>
      <c r="GP18" s="48"/>
      <c r="GQ18" s="48"/>
      <c r="GR18" s="47"/>
      <c r="GS18" s="48"/>
      <c r="GT18" s="48"/>
      <c r="GU18" s="48"/>
      <c r="GV18" s="48"/>
      <c r="GW18" s="47"/>
      <c r="GX18" s="48"/>
      <c r="GY18" s="48"/>
      <c r="GZ18" s="48"/>
      <c r="HA18" s="48"/>
      <c r="HB18" s="47"/>
      <c r="HC18" s="48"/>
      <c r="HD18" s="48"/>
      <c r="HE18" s="48"/>
      <c r="HF18" s="48"/>
      <c r="HG18" s="47"/>
      <c r="HH18" s="48"/>
      <c r="HI18" s="48"/>
      <c r="HJ18" s="48"/>
      <c r="HK18" s="48"/>
      <c r="HL18" s="47"/>
      <c r="HM18" s="48"/>
      <c r="HN18" s="48"/>
      <c r="HO18" s="48"/>
      <c r="HP18" s="48"/>
      <c r="HQ18" s="47"/>
      <c r="HR18" s="48"/>
      <c r="HS18" s="48"/>
      <c r="HT18" s="48"/>
      <c r="HU18" s="48"/>
      <c r="HV18" s="47"/>
      <c r="HW18" s="48"/>
      <c r="HX18" s="48"/>
      <c r="HY18" s="48"/>
      <c r="HZ18" s="48"/>
      <c r="IA18" s="47"/>
      <c r="IB18" s="48"/>
      <c r="IC18" s="48"/>
      <c r="ID18" s="48"/>
      <c r="IE18" s="48"/>
      <c r="IF18" s="47"/>
      <c r="IG18" s="48"/>
      <c r="IH18" s="48"/>
      <c r="II18" s="48"/>
      <c r="IJ18" s="48"/>
      <c r="IK18" s="47"/>
      <c r="IL18" s="47"/>
      <c r="IM18" s="47"/>
      <c r="IN18" s="47"/>
      <c r="IO18" s="47"/>
      <c r="IP18" s="47"/>
      <c r="IQ18" s="47"/>
      <c r="IR18" s="47"/>
      <c r="IS18" s="47"/>
      <c r="IT18" s="47"/>
      <c r="IU18" s="47"/>
      <c r="IV18" s="47"/>
      <c r="IW18" s="47"/>
      <c r="IX18" s="47"/>
      <c r="IY18" s="47"/>
      <c r="IZ18" s="47"/>
      <c r="JA18" s="47"/>
    </row>
    <row r="19" spans="2:261" ht="15" customHeight="1" x14ac:dyDescent="0.25">
      <c r="B19" s="104"/>
      <c r="C19" s="24">
        <v>0</v>
      </c>
      <c r="D19" s="32">
        <v>0.18011296989509876</v>
      </c>
      <c r="E19" s="32">
        <v>7.7434018076462863</v>
      </c>
      <c r="F19" s="32">
        <v>0.93427120376858452</v>
      </c>
      <c r="G19" s="31">
        <v>6.9826748217343697</v>
      </c>
      <c r="I19" s="68"/>
      <c r="J19" s="14"/>
      <c r="K19" s="80" t="s">
        <v>6</v>
      </c>
      <c r="L19" s="83"/>
      <c r="M19" s="23"/>
      <c r="N19" s="13"/>
      <c r="O19" s="58"/>
      <c r="P19" s="80" t="s">
        <v>6</v>
      </c>
      <c r="Q19" s="83"/>
      <c r="R19" s="23"/>
      <c r="S19" s="13"/>
      <c r="T19" s="58"/>
      <c r="U19" s="80" t="s">
        <v>6</v>
      </c>
      <c r="V19" s="83"/>
      <c r="W19" s="23"/>
      <c r="X19" s="13"/>
      <c r="Y19" s="58"/>
      <c r="Z19" s="80" t="s">
        <v>6</v>
      </c>
      <c r="AA19" s="83"/>
      <c r="AB19" s="23"/>
      <c r="AC19" s="13"/>
      <c r="AD19" s="58"/>
      <c r="AE19" s="80" t="s">
        <v>6</v>
      </c>
      <c r="AF19" s="83"/>
      <c r="AG19" s="23"/>
      <c r="AH19" s="13"/>
      <c r="AI19" s="58"/>
      <c r="AJ19" s="80" t="s">
        <v>6</v>
      </c>
      <c r="AK19" s="83"/>
      <c r="AL19" s="23"/>
      <c r="AM19" s="13"/>
      <c r="AN19" s="58"/>
      <c r="AO19" s="80" t="s">
        <v>6</v>
      </c>
      <c r="AP19" s="83"/>
      <c r="AQ19" s="23"/>
      <c r="AR19" s="13"/>
      <c r="AS19" s="58"/>
      <c r="AT19" s="80" t="s">
        <v>6</v>
      </c>
      <c r="AU19" s="83"/>
      <c r="AV19" s="23"/>
      <c r="AW19" s="13"/>
      <c r="AX19" s="58"/>
      <c r="AY19" s="80" t="s">
        <v>6</v>
      </c>
      <c r="AZ19" s="83"/>
      <c r="BA19" s="23"/>
      <c r="BB19" s="13"/>
      <c r="BC19" s="58"/>
      <c r="BD19" s="80" t="s">
        <v>6</v>
      </c>
      <c r="BE19" s="83"/>
      <c r="BF19" s="23"/>
      <c r="BG19" s="13"/>
      <c r="BH19" s="58"/>
      <c r="BI19" s="80" t="s">
        <v>6</v>
      </c>
      <c r="BJ19" s="83"/>
      <c r="BK19" s="23"/>
      <c r="BL19" s="13"/>
      <c r="BM19" s="58"/>
      <c r="BN19" s="80" t="s">
        <v>6</v>
      </c>
      <c r="BO19" s="83"/>
      <c r="BP19" s="23"/>
      <c r="BQ19" s="13"/>
      <c r="BR19" s="58"/>
      <c r="BS19" s="80" t="s">
        <v>6</v>
      </c>
      <c r="BT19" s="83"/>
      <c r="BU19" s="23"/>
      <c r="BV19" s="13"/>
      <c r="BW19" s="58"/>
      <c r="BX19" s="80" t="s">
        <v>6</v>
      </c>
      <c r="BY19" s="83"/>
      <c r="BZ19" s="23"/>
      <c r="CA19" s="13"/>
      <c r="CB19" s="58"/>
      <c r="CC19" s="80" t="s">
        <v>6</v>
      </c>
      <c r="CD19" s="83"/>
      <c r="CE19" s="23"/>
      <c r="CF19" s="13"/>
      <c r="CG19" s="58"/>
      <c r="CH19" s="80" t="s">
        <v>6</v>
      </c>
      <c r="CI19" s="83"/>
      <c r="CJ19" s="23"/>
      <c r="CK19" s="13"/>
      <c r="CL19" s="58"/>
      <c r="CM19" s="80" t="s">
        <v>6</v>
      </c>
      <c r="CN19" s="83"/>
      <c r="CO19" s="23"/>
      <c r="CP19" s="13"/>
      <c r="CQ19" s="58"/>
      <c r="CR19" s="80" t="s">
        <v>6</v>
      </c>
      <c r="CS19" s="83"/>
      <c r="CT19" s="23"/>
      <c r="CU19" s="13"/>
      <c r="CV19" s="58"/>
      <c r="CW19" s="80" t="s">
        <v>6</v>
      </c>
      <c r="CX19" s="83"/>
      <c r="CY19" s="23"/>
      <c r="CZ19" s="13"/>
      <c r="DA19" s="58"/>
      <c r="DB19" s="80" t="s">
        <v>6</v>
      </c>
      <c r="DC19" s="83"/>
      <c r="DD19" s="23"/>
      <c r="DE19" s="13"/>
      <c r="DF19" s="58"/>
      <c r="DG19" s="80" t="s">
        <v>6</v>
      </c>
      <c r="DH19" s="83"/>
      <c r="DI19" s="23"/>
      <c r="DJ19" s="13"/>
      <c r="DK19" s="58"/>
      <c r="DL19" s="80" t="s">
        <v>6</v>
      </c>
      <c r="DM19" s="83"/>
      <c r="DN19" s="23"/>
      <c r="DO19" s="13"/>
      <c r="DP19" s="58"/>
      <c r="DQ19" s="80" t="s">
        <v>6</v>
      </c>
      <c r="DR19" s="83"/>
      <c r="DS19" s="23"/>
      <c r="DT19" s="13"/>
      <c r="DU19" s="58"/>
      <c r="DV19" s="80" t="s">
        <v>6</v>
      </c>
      <c r="DW19" s="83"/>
      <c r="DX19" s="23"/>
      <c r="DY19" s="13"/>
      <c r="DZ19" s="58"/>
      <c r="EA19" s="80" t="s">
        <v>6</v>
      </c>
      <c r="EB19" s="83"/>
      <c r="EC19" s="23"/>
      <c r="ED19" s="13"/>
      <c r="EE19" s="58"/>
      <c r="EF19" s="80" t="s">
        <v>6</v>
      </c>
      <c r="EG19" s="83"/>
      <c r="EH19" s="23"/>
      <c r="EI19" s="13"/>
      <c r="EJ19" s="58"/>
      <c r="EK19" s="80" t="s">
        <v>6</v>
      </c>
      <c r="EL19" s="83"/>
      <c r="EM19" s="23"/>
      <c r="EN19" s="13"/>
      <c r="EO19" s="58"/>
      <c r="EP19" s="80" t="s">
        <v>6</v>
      </c>
      <c r="EQ19" s="83"/>
      <c r="ER19" s="23"/>
      <c r="ES19" s="13"/>
      <c r="ET19" s="58"/>
      <c r="EU19" s="80" t="s">
        <v>6</v>
      </c>
      <c r="EV19" s="83"/>
      <c r="EW19" s="23"/>
      <c r="EX19" s="13"/>
      <c r="EY19" s="58"/>
      <c r="EZ19" s="80" t="s">
        <v>6</v>
      </c>
      <c r="FA19" s="83"/>
      <c r="FB19" s="23"/>
      <c r="FC19" s="13"/>
      <c r="FD19" s="58"/>
      <c r="FE19" s="49"/>
      <c r="FF19" s="49"/>
      <c r="FG19" s="49"/>
      <c r="FH19" s="49"/>
      <c r="FI19" s="49"/>
      <c r="FJ19" s="47"/>
      <c r="FK19" s="47"/>
      <c r="FL19" s="47"/>
      <c r="FM19" s="48"/>
      <c r="FN19" s="47"/>
      <c r="FO19" s="47"/>
      <c r="FP19" s="47"/>
      <c r="FQ19" s="47"/>
      <c r="FR19" s="48"/>
      <c r="FS19" s="47"/>
      <c r="FT19" s="47"/>
      <c r="FU19" s="47"/>
      <c r="FV19" s="47"/>
      <c r="FW19" s="48"/>
      <c r="FX19" s="47"/>
      <c r="FY19" s="47"/>
      <c r="FZ19" s="47"/>
      <c r="GA19" s="47"/>
      <c r="GB19" s="48"/>
      <c r="GC19" s="47"/>
      <c r="GD19" s="47"/>
      <c r="GE19" s="47"/>
      <c r="GF19" s="47"/>
      <c r="GG19" s="48"/>
      <c r="GH19" s="47"/>
      <c r="GI19" s="47"/>
      <c r="GJ19" s="47"/>
      <c r="GK19" s="47"/>
      <c r="GL19" s="48"/>
      <c r="GM19" s="47"/>
      <c r="GN19" s="47"/>
      <c r="GO19" s="47"/>
      <c r="GP19" s="47"/>
      <c r="GQ19" s="48"/>
      <c r="GR19" s="47"/>
      <c r="GS19" s="47"/>
      <c r="GT19" s="47"/>
      <c r="GU19" s="47"/>
      <c r="GV19" s="48"/>
      <c r="GW19" s="47"/>
      <c r="GX19" s="47"/>
      <c r="GY19" s="47"/>
      <c r="GZ19" s="47"/>
      <c r="HA19" s="48"/>
      <c r="HB19" s="47"/>
      <c r="HC19" s="47"/>
      <c r="HD19" s="47"/>
      <c r="HE19" s="47"/>
      <c r="HF19" s="48"/>
      <c r="HG19" s="47"/>
      <c r="HH19" s="47"/>
      <c r="HI19" s="47"/>
      <c r="HJ19" s="47"/>
      <c r="HK19" s="48"/>
      <c r="HL19" s="47"/>
      <c r="HM19" s="47"/>
      <c r="HN19" s="47"/>
      <c r="HO19" s="47"/>
      <c r="HP19" s="48"/>
      <c r="HQ19" s="47"/>
      <c r="HR19" s="47"/>
      <c r="HS19" s="47"/>
      <c r="HT19" s="47"/>
      <c r="HU19" s="48"/>
      <c r="HV19" s="47"/>
      <c r="HW19" s="47"/>
      <c r="HX19" s="47"/>
      <c r="HY19" s="47"/>
      <c r="HZ19" s="48"/>
      <c r="IA19" s="47"/>
      <c r="IB19" s="47"/>
      <c r="IC19" s="47"/>
      <c r="ID19" s="47"/>
      <c r="IE19" s="48"/>
      <c r="IF19" s="47"/>
      <c r="IG19" s="47"/>
      <c r="IH19" s="47"/>
      <c r="II19" s="47"/>
      <c r="IJ19" s="48"/>
      <c r="IK19" s="47"/>
      <c r="IL19" s="47"/>
      <c r="IM19" s="47"/>
      <c r="IN19" s="47"/>
      <c r="IO19" s="47"/>
      <c r="IP19" s="47"/>
      <c r="IQ19" s="47"/>
      <c r="IR19" s="47"/>
      <c r="IS19" s="47"/>
      <c r="IT19" s="47"/>
      <c r="IU19" s="47"/>
      <c r="IV19" s="47"/>
      <c r="IW19" s="47"/>
      <c r="IX19" s="47"/>
      <c r="IY19" s="47"/>
      <c r="IZ19" s="47"/>
      <c r="JA19" s="47"/>
    </row>
    <row r="20" spans="2:261" ht="15" customHeight="1" x14ac:dyDescent="0.25">
      <c r="B20" s="103" t="s">
        <v>16</v>
      </c>
      <c r="C20" s="29">
        <v>7.4697423731926268E-2</v>
      </c>
      <c r="D20" s="30">
        <v>1.6595071799326444</v>
      </c>
      <c r="E20" s="30">
        <v>1.5816179007533211</v>
      </c>
      <c r="F20" s="30">
        <v>0.52052525645484882</v>
      </c>
      <c r="G20" s="72"/>
      <c r="I20" s="105" t="s">
        <v>23</v>
      </c>
      <c r="J20" s="3">
        <v>1</v>
      </c>
      <c r="K20" s="69">
        <f>1/(1+EXP(-MMULT($C31:$E31,K15:K17)+$F31))</f>
        <v>0.99154304881757338</v>
      </c>
      <c r="L20" s="59"/>
      <c r="M20" s="23"/>
      <c r="N20" s="64"/>
      <c r="O20" s="58"/>
      <c r="P20" s="69">
        <f>1/(1+EXP(-MMULT($C31:$E31,P15:P17)+$F31))</f>
        <v>4.0528944268682374E-3</v>
      </c>
      <c r="Q20" s="59"/>
      <c r="R20" s="23"/>
      <c r="S20" s="64"/>
      <c r="T20" s="58"/>
      <c r="U20" s="69">
        <f>1/(1+EXP(-MMULT($C31:$E31,U15:U17)+$F31))</f>
        <v>9.3061143767541842E-3</v>
      </c>
      <c r="V20" s="59"/>
      <c r="W20" s="23"/>
      <c r="X20" s="64"/>
      <c r="Y20" s="58"/>
      <c r="Z20" s="69">
        <f>1/(1+EXP(-MMULT($C31:$E31,Z15:Z17)+$F31))</f>
        <v>3.80403048965175E-3</v>
      </c>
      <c r="AA20" s="59"/>
      <c r="AB20" s="23"/>
      <c r="AC20" s="64"/>
      <c r="AD20" s="58"/>
      <c r="AE20" s="69">
        <f>1/(1+EXP(-MMULT($C31:$E31,AE15:AE17)+$F31))</f>
        <v>1.4993820766453106E-2</v>
      </c>
      <c r="AF20" s="59"/>
      <c r="AG20" s="23"/>
      <c r="AH20" s="64"/>
      <c r="AI20" s="58"/>
      <c r="AJ20" s="69">
        <f>1/(1+EXP(-MMULT($C31:$E31,AJ15:AJ17)+$F31))</f>
        <v>1.177711185324774E-2</v>
      </c>
      <c r="AK20" s="59"/>
      <c r="AL20" s="23"/>
      <c r="AM20" s="64"/>
      <c r="AN20" s="58"/>
      <c r="AO20" s="69">
        <f>1/(1+EXP(-MMULT($C31:$E31,AO15:AO17)+$F31))</f>
        <v>0.98964480969009427</v>
      </c>
      <c r="AP20" s="59"/>
      <c r="AQ20" s="23"/>
      <c r="AR20" s="64"/>
      <c r="AS20" s="58"/>
      <c r="AT20" s="69">
        <f>1/(1+EXP(-MMULT($C31:$E31,AT15:AT17)+$F31))</f>
        <v>0.97823534749356078</v>
      </c>
      <c r="AU20" s="59"/>
      <c r="AV20" s="23"/>
      <c r="AW20" s="64"/>
      <c r="AX20" s="58"/>
      <c r="AY20" s="69">
        <f>1/(1+EXP(-MMULT($C31:$E31,AY15:AY17)+$F31))</f>
        <v>3.7720219609276616E-3</v>
      </c>
      <c r="AZ20" s="59"/>
      <c r="BA20" s="23"/>
      <c r="BB20" s="64"/>
      <c r="BC20" s="58"/>
      <c r="BD20" s="69">
        <f>1/(1+EXP(-MMULT($C31:$E31,BD15:BD17)+$F31))</f>
        <v>4.1790317780194888E-3</v>
      </c>
      <c r="BE20" s="59"/>
      <c r="BF20" s="23"/>
      <c r="BG20" s="64"/>
      <c r="BH20" s="58"/>
      <c r="BI20" s="69">
        <f>1/(1+EXP(-MMULT($C31:$E31,BI15:BI17)+$F31))</f>
        <v>3.9571306696969955E-3</v>
      </c>
      <c r="BJ20" s="59"/>
      <c r="BK20" s="23"/>
      <c r="BL20" s="64"/>
      <c r="BM20" s="58"/>
      <c r="BN20" s="69">
        <f>1/(1+EXP(-MMULT($C31:$E31,BN15:BN17)+$F31))</f>
        <v>3.9839505589435035E-3</v>
      </c>
      <c r="BO20" s="59"/>
      <c r="BP20" s="23"/>
      <c r="BQ20" s="64"/>
      <c r="BR20" s="58"/>
      <c r="BS20" s="69">
        <f>1/(1+EXP(-MMULT($C31:$E31,BS15:BS17)+$F31))</f>
        <v>0.98406169404747557</v>
      </c>
      <c r="BT20" s="59"/>
      <c r="BU20" s="23"/>
      <c r="BV20" s="64"/>
      <c r="BW20" s="58"/>
      <c r="BX20" s="69">
        <f>1/(1+EXP(-MMULT($C31:$E31,BX15:BX17)+$F31))</f>
        <v>2.4253512093010228E-3</v>
      </c>
      <c r="BY20" s="59"/>
      <c r="BZ20" s="23"/>
      <c r="CA20" s="64"/>
      <c r="CB20" s="58"/>
      <c r="CC20" s="69">
        <f>1/(1+EXP(-MMULT($C31:$E31,CC15:CC17)+$F31))</f>
        <v>3.8116286544543471E-3</v>
      </c>
      <c r="CD20" s="59"/>
      <c r="CE20" s="23"/>
      <c r="CF20" s="64"/>
      <c r="CG20" s="58"/>
      <c r="CH20" s="69">
        <f>1/(1+EXP(-MMULT($C31:$E31,CH15:CH17)+$F31))</f>
        <v>1.1701630661332936E-2</v>
      </c>
      <c r="CI20" s="59"/>
      <c r="CJ20" s="23"/>
      <c r="CK20" s="64"/>
      <c r="CL20" s="58"/>
      <c r="CM20" s="69">
        <f>1/(1+EXP(-MMULT($C31:$E31,CM15:CM17)+$F31))</f>
        <v>2.5663500972558273E-3</v>
      </c>
      <c r="CN20" s="59"/>
      <c r="CO20" s="23"/>
      <c r="CP20" s="64"/>
      <c r="CQ20" s="58"/>
      <c r="CR20" s="69">
        <f>1/(1+EXP(-MMULT($C31:$E31,CR15:CR17)+$F31))</f>
        <v>0.97999509349746439</v>
      </c>
      <c r="CS20" s="59"/>
      <c r="CT20" s="23"/>
      <c r="CU20" s="64"/>
      <c r="CV20" s="58"/>
      <c r="CW20" s="69">
        <f>1/(1+EXP(-MMULT($C31:$E31,CW15:CW17)+$F31))</f>
        <v>4.5270841438001339E-3</v>
      </c>
      <c r="CX20" s="59"/>
      <c r="CY20" s="23"/>
      <c r="CZ20" s="64"/>
      <c r="DA20" s="58"/>
      <c r="DB20" s="69">
        <f>1/(1+EXP(-MMULT($C31:$E31,DB15:DB17)+$F31))</f>
        <v>2.7986717475212966E-3</v>
      </c>
      <c r="DC20" s="59"/>
      <c r="DD20" s="23"/>
      <c r="DE20" s="64"/>
      <c r="DF20" s="58"/>
      <c r="DG20" s="69">
        <f>1/(1+EXP(-MMULT($C31:$E31,DG15:DG17)+$F31))</f>
        <v>0.99077741431035227</v>
      </c>
      <c r="DH20" s="59"/>
      <c r="DI20" s="23"/>
      <c r="DJ20" s="64"/>
      <c r="DK20" s="58"/>
      <c r="DL20" s="69">
        <f>1/(1+EXP(-MMULT($C31:$E31,DL15:DL17)+$F31))</f>
        <v>4.4329222327262061E-3</v>
      </c>
      <c r="DM20" s="59"/>
      <c r="DN20" s="23"/>
      <c r="DO20" s="64"/>
      <c r="DP20" s="58"/>
      <c r="DQ20" s="69">
        <f>1/(1+EXP(-MMULT($C31:$E31,DQ15:DQ17)+$F31))</f>
        <v>3.8290617138937236E-3</v>
      </c>
      <c r="DR20" s="59"/>
      <c r="DS20" s="23"/>
      <c r="DT20" s="64"/>
      <c r="DU20" s="58"/>
      <c r="DV20" s="69">
        <f>1/(1+EXP(-MMULT($C31:$E31,DV15:DV17)+$F31))</f>
        <v>2.4047030934519322E-3</v>
      </c>
      <c r="DW20" s="59"/>
      <c r="DX20" s="23"/>
      <c r="DY20" s="64"/>
      <c r="DZ20" s="58"/>
      <c r="EA20" s="69">
        <f>1/(1+EXP(-MMULT($C31:$E31,EA15:EA17)+$F31))</f>
        <v>0.98090580395027527</v>
      </c>
      <c r="EB20" s="59"/>
      <c r="EC20" s="23"/>
      <c r="ED20" s="64"/>
      <c r="EE20" s="58"/>
      <c r="EF20" s="69">
        <f>1/(1+EXP(-MMULT($C31:$E31,EF15:EF17)+$F31))</f>
        <v>1.1459958390573345E-2</v>
      </c>
      <c r="EG20" s="59"/>
      <c r="EH20" s="23"/>
      <c r="EI20" s="64"/>
      <c r="EJ20" s="58"/>
      <c r="EK20" s="69">
        <f>1/(1+EXP(-MMULT($C31:$E31,EK15:EK17)+$F31))</f>
        <v>1.8239631190047755E-2</v>
      </c>
      <c r="EL20" s="59"/>
      <c r="EM20" s="23"/>
      <c r="EN20" s="64"/>
      <c r="EO20" s="58"/>
      <c r="EP20" s="69">
        <f>1/(1+EXP(-MMULT($C31:$E31,EP15:EP17)+$F31))</f>
        <v>3.6273211107669535E-3</v>
      </c>
      <c r="EQ20" s="59"/>
      <c r="ER20" s="23"/>
      <c r="ES20" s="64"/>
      <c r="ET20" s="58"/>
      <c r="EU20" s="69">
        <f>1/(1+EXP(-MMULT($C31:$E31,EU15:EU17)+$F31))</f>
        <v>0.99078118143183302</v>
      </c>
      <c r="EV20" s="59"/>
      <c r="EW20" s="23"/>
      <c r="EX20" s="64"/>
      <c r="EY20" s="58"/>
      <c r="EZ20" s="69">
        <f>1/(1+EXP(-MMULT($C31:$E31,EZ15:EZ17)+$F31))</f>
        <v>1.5198911491931852E-2</v>
      </c>
      <c r="FA20" s="59"/>
      <c r="FB20" s="23"/>
      <c r="FC20" s="64"/>
      <c r="FD20" s="58"/>
      <c r="FE20" s="49"/>
      <c r="FF20" s="49"/>
      <c r="FG20" s="49"/>
      <c r="FH20" s="49"/>
      <c r="FI20" s="49"/>
      <c r="FJ20" s="48"/>
      <c r="FK20" s="47"/>
      <c r="FL20" s="48"/>
      <c r="FM20" s="49"/>
      <c r="FN20" s="48"/>
      <c r="FO20" s="48"/>
      <c r="FP20" s="47"/>
      <c r="FQ20" s="48"/>
      <c r="FR20" s="49"/>
      <c r="FS20" s="48"/>
      <c r="FT20" s="48"/>
      <c r="FU20" s="47"/>
      <c r="FV20" s="48"/>
      <c r="FW20" s="49"/>
      <c r="FX20" s="48"/>
      <c r="FY20" s="48"/>
      <c r="FZ20" s="47"/>
      <c r="GA20" s="48"/>
      <c r="GB20" s="49"/>
      <c r="GC20" s="48"/>
      <c r="GD20" s="48"/>
      <c r="GE20" s="47"/>
      <c r="GF20" s="48"/>
      <c r="GG20" s="49"/>
      <c r="GH20" s="48"/>
      <c r="GI20" s="48"/>
      <c r="GJ20" s="47"/>
      <c r="GK20" s="48"/>
      <c r="GL20" s="49"/>
      <c r="GM20" s="48"/>
      <c r="GN20" s="48"/>
      <c r="GO20" s="47"/>
      <c r="GP20" s="48"/>
      <c r="GQ20" s="49"/>
      <c r="GR20" s="48"/>
      <c r="GS20" s="48"/>
      <c r="GT20" s="47"/>
      <c r="GU20" s="48"/>
      <c r="GV20" s="49"/>
      <c r="GW20" s="48"/>
      <c r="GX20" s="48"/>
      <c r="GY20" s="47"/>
      <c r="GZ20" s="48"/>
      <c r="HA20" s="49"/>
      <c r="HB20" s="48"/>
      <c r="HC20" s="48"/>
      <c r="HD20" s="47"/>
      <c r="HE20" s="48"/>
      <c r="HF20" s="49"/>
      <c r="HG20" s="48"/>
      <c r="HH20" s="48"/>
      <c r="HI20" s="47"/>
      <c r="HJ20" s="48"/>
      <c r="HK20" s="49"/>
      <c r="HL20" s="48"/>
      <c r="HM20" s="48"/>
      <c r="HN20" s="47"/>
      <c r="HO20" s="48"/>
      <c r="HP20" s="49"/>
      <c r="HQ20" s="48"/>
      <c r="HR20" s="48"/>
      <c r="HS20" s="47"/>
      <c r="HT20" s="48"/>
      <c r="HU20" s="49"/>
      <c r="HV20" s="48"/>
      <c r="HW20" s="48"/>
      <c r="HX20" s="47"/>
      <c r="HY20" s="48"/>
      <c r="HZ20" s="49"/>
      <c r="IA20" s="48"/>
      <c r="IB20" s="48"/>
      <c r="IC20" s="47"/>
      <c r="ID20" s="48"/>
      <c r="IE20" s="49"/>
      <c r="IF20" s="48"/>
      <c r="IG20" s="48"/>
      <c r="IH20" s="47"/>
      <c r="II20" s="48"/>
      <c r="IJ20" s="49"/>
      <c r="IK20" s="48"/>
      <c r="IL20" s="47"/>
      <c r="IM20" s="47"/>
      <c r="IN20" s="47"/>
      <c r="IO20" s="47"/>
      <c r="IP20" s="47"/>
      <c r="IQ20" s="47"/>
      <c r="IR20" s="47"/>
      <c r="IS20" s="47"/>
      <c r="IT20" s="47"/>
      <c r="IU20" s="47"/>
      <c r="IV20" s="47"/>
      <c r="IW20" s="47"/>
      <c r="IX20" s="47"/>
      <c r="IY20" s="47"/>
      <c r="IZ20" s="47"/>
      <c r="JA20" s="47"/>
    </row>
    <row r="21" spans="2:261" ht="15" customHeight="1" x14ac:dyDescent="0.25">
      <c r="B21" s="104"/>
      <c r="C21" s="24">
        <v>0.21492827974101786</v>
      </c>
      <c r="D21" s="32">
        <v>0</v>
      </c>
      <c r="E21" s="32">
        <v>0</v>
      </c>
      <c r="F21" s="32">
        <v>2.0329100049058124</v>
      </c>
      <c r="G21" s="33"/>
      <c r="I21" s="106"/>
      <c r="J21" s="3">
        <v>2</v>
      </c>
      <c r="K21" s="69">
        <f>1/(1+EXP(-MMULT($C32:$E32,K15:K17)+$F32))</f>
        <v>0.24343395427992681</v>
      </c>
      <c r="L21" s="59"/>
      <c r="M21" s="23"/>
      <c r="N21" s="60"/>
      <c r="O21" s="58"/>
      <c r="P21" s="69">
        <f>1/(1+EXP(-MMULT($C32:$E32,P15:P17)+$F32))</f>
        <v>0.7145558306748413</v>
      </c>
      <c r="Q21" s="59"/>
      <c r="R21" s="23"/>
      <c r="S21" s="60"/>
      <c r="T21" s="58"/>
      <c r="U21" s="69">
        <f>1/(1+EXP(-MMULT($C32:$E32,U15:U17)+$F32))</f>
        <v>2.9603101340146109E-2</v>
      </c>
      <c r="V21" s="59"/>
      <c r="W21" s="23"/>
      <c r="X21" s="60"/>
      <c r="Y21" s="58"/>
      <c r="Z21" s="69">
        <f>1/(1+EXP(-MMULT($C32:$E32,Z15:Z17)+$F32))</f>
        <v>0.38998802189402093</v>
      </c>
      <c r="AA21" s="59"/>
      <c r="AB21" s="23"/>
      <c r="AC21" s="60"/>
      <c r="AD21" s="58"/>
      <c r="AE21" s="69">
        <f>1/(1+EXP(-MMULT($C32:$E32,AE15:AE17)+$F32))</f>
        <v>0.64692385153295651</v>
      </c>
      <c r="AF21" s="59"/>
      <c r="AG21" s="23"/>
      <c r="AH21" s="60"/>
      <c r="AI21" s="58"/>
      <c r="AJ21" s="69">
        <f>1/(1+EXP(-MMULT($C32:$E32,AJ15:AJ17)+$F32))</f>
        <v>0.76198914615559177</v>
      </c>
      <c r="AK21" s="59"/>
      <c r="AL21" s="23"/>
      <c r="AM21" s="60"/>
      <c r="AN21" s="58"/>
      <c r="AO21" s="69">
        <f>1/(1+EXP(-MMULT($C32:$E32,AO15:AO17)+$F32))</f>
        <v>6.0563146779240823E-2</v>
      </c>
      <c r="AP21" s="59"/>
      <c r="AQ21" s="23"/>
      <c r="AR21" s="60"/>
      <c r="AS21" s="58"/>
      <c r="AT21" s="69">
        <f>1/(1+EXP(-MMULT($C32:$E32,AT15:AT17)+$F32))</f>
        <v>3.6505064816356764E-2</v>
      </c>
      <c r="AU21" s="59"/>
      <c r="AV21" s="23"/>
      <c r="AW21" s="60"/>
      <c r="AX21" s="58"/>
      <c r="AY21" s="69">
        <f>1/(1+EXP(-MMULT($C32:$E32,AY15:AY17)+$F32))</f>
        <v>0.20169873302639277</v>
      </c>
      <c r="AZ21" s="59"/>
      <c r="BA21" s="23"/>
      <c r="BB21" s="60"/>
      <c r="BC21" s="58"/>
      <c r="BD21" s="69">
        <f>1/(1+EXP(-MMULT($C32:$E32,BD15:BD17)+$F32))</f>
        <v>0.32855259555272892</v>
      </c>
      <c r="BE21" s="59"/>
      <c r="BF21" s="23"/>
      <c r="BG21" s="60"/>
      <c r="BH21" s="58"/>
      <c r="BI21" s="69">
        <f>1/(1+EXP(-MMULT($C32:$E32,BI15:BI17)+$F32))</f>
        <v>0.32855259555272892</v>
      </c>
      <c r="BJ21" s="59"/>
      <c r="BK21" s="23"/>
      <c r="BL21" s="60"/>
      <c r="BM21" s="58"/>
      <c r="BN21" s="69">
        <f>1/(1+EXP(-MMULT($C32:$E32,BN15:BN17)+$F32))</f>
        <v>0.20190303019505643</v>
      </c>
      <c r="BO21" s="59"/>
      <c r="BP21" s="23"/>
      <c r="BQ21" s="60"/>
      <c r="BR21" s="58"/>
      <c r="BS21" s="69">
        <f>1/(1+EXP(-MMULT($C32:$E32,BS15:BS17)+$F32))</f>
        <v>0.59133368166108768</v>
      </c>
      <c r="BT21" s="59"/>
      <c r="BU21" s="23"/>
      <c r="BV21" s="60"/>
      <c r="BW21" s="58"/>
      <c r="BX21" s="69">
        <f>1/(1+EXP(-MMULT($C32:$E32,BX15:BX17)+$F32))</f>
        <v>3.6538301773714033E-2</v>
      </c>
      <c r="BY21" s="59"/>
      <c r="BZ21" s="23"/>
      <c r="CA21" s="60"/>
      <c r="CB21" s="58"/>
      <c r="CC21" s="69">
        <f>1/(1+EXP(-MMULT($C32:$E32,CC15:CC17)+$F32))</f>
        <v>0.12083819334659333</v>
      </c>
      <c r="CD21" s="59"/>
      <c r="CE21" s="23"/>
      <c r="CF21" s="60"/>
      <c r="CG21" s="58"/>
      <c r="CH21" s="69">
        <f>1/(1+EXP(-MMULT($C32:$E32,CH15:CH17)+$F32))</f>
        <v>0.74539472778381055</v>
      </c>
      <c r="CI21" s="59"/>
      <c r="CJ21" s="23"/>
      <c r="CK21" s="60"/>
      <c r="CL21" s="58"/>
      <c r="CM21" s="69">
        <f>1/(1+EXP(-MMULT($C32:$E32,CM15:CM17)+$F32))</f>
        <v>7.6307164539724623E-2</v>
      </c>
      <c r="CN21" s="59"/>
      <c r="CO21" s="23"/>
      <c r="CP21" s="60"/>
      <c r="CQ21" s="58"/>
      <c r="CR21" s="69">
        <f>1/(1+EXP(-MMULT($C32:$E32,CR15:CR17)+$F32))</f>
        <v>0.17006961939269938</v>
      </c>
      <c r="CS21" s="59"/>
      <c r="CT21" s="23"/>
      <c r="CU21" s="60"/>
      <c r="CV21" s="58"/>
      <c r="CW21" s="69">
        <f>1/(1+EXP(-MMULT($C32:$E32,CW15:CW17)+$F32))</f>
        <v>0.74539472778381055</v>
      </c>
      <c r="CX21" s="59"/>
      <c r="CY21" s="23"/>
      <c r="CZ21" s="60"/>
      <c r="DA21" s="58"/>
      <c r="DB21" s="69">
        <f>1/(1+EXP(-MMULT($C32:$E32,DB15:DB17)+$F32))</f>
        <v>0.24568553359061454</v>
      </c>
      <c r="DC21" s="59"/>
      <c r="DD21" s="23"/>
      <c r="DE21" s="60"/>
      <c r="DF21" s="58"/>
      <c r="DG21" s="69">
        <f>1/(1+EXP(-MMULT($C32:$E32,DG15:DG17)+$F32))</f>
        <v>0.24343395427992681</v>
      </c>
      <c r="DH21" s="59"/>
      <c r="DI21" s="23"/>
      <c r="DJ21" s="60"/>
      <c r="DK21" s="58"/>
      <c r="DL21" s="69">
        <f>1/(1+EXP(-MMULT($C32:$E32,DL15:DL17)+$F32))</f>
        <v>0.68654731342613495</v>
      </c>
      <c r="DM21" s="59"/>
      <c r="DN21" s="23"/>
      <c r="DO21" s="60"/>
      <c r="DP21" s="58"/>
      <c r="DQ21" s="69">
        <f>1/(1+EXP(-MMULT($C32:$E32,DQ15:DQ17)+$F32))</f>
        <v>0.41171517689559539</v>
      </c>
      <c r="DR21" s="59"/>
      <c r="DS21" s="23"/>
      <c r="DT21" s="60"/>
      <c r="DU21" s="58"/>
      <c r="DV21" s="69">
        <f>1/(1+EXP(-MMULT($C32:$E32,DV15:DV17)+$F32))</f>
        <v>3.2610694153840457E-2</v>
      </c>
      <c r="DW21" s="59"/>
      <c r="DX21" s="23"/>
      <c r="DY21" s="60"/>
      <c r="DZ21" s="58"/>
      <c r="EA21" s="69">
        <f>1/(1+EXP(-MMULT($C32:$E32,EA15:EA17)+$F32))</f>
        <v>0.28251501546457913</v>
      </c>
      <c r="EB21" s="59"/>
      <c r="EC21" s="23"/>
      <c r="ED21" s="60"/>
      <c r="EE21" s="58"/>
      <c r="EF21" s="69">
        <f>1/(1+EXP(-MMULT($C32:$E32,EF15:EF17)+$F32))</f>
        <v>0.68654731342613495</v>
      </c>
      <c r="EG21" s="59"/>
      <c r="EH21" s="23"/>
      <c r="EI21" s="60"/>
      <c r="EJ21" s="58"/>
      <c r="EK21" s="69">
        <f>1/(1+EXP(-MMULT($C32:$E32,EK15:EK17)+$F32))</f>
        <v>3.0152405598984341E-2</v>
      </c>
      <c r="EL21" s="59"/>
      <c r="EM21" s="23"/>
      <c r="EN21" s="60"/>
      <c r="EO21" s="58"/>
      <c r="EP21" s="69">
        <f>1/(1+EXP(-MMULT($C32:$E32,EP15:EP17)+$F32))</f>
        <v>0.24907928111644959</v>
      </c>
      <c r="EQ21" s="59"/>
      <c r="ER21" s="23"/>
      <c r="ES21" s="60"/>
      <c r="ET21" s="58"/>
      <c r="EU21" s="69">
        <f>1/(1+EXP(-MMULT($C32:$E32,EU15:EU17)+$F32))</f>
        <v>0.10933219672034453</v>
      </c>
      <c r="EV21" s="59"/>
      <c r="EW21" s="23"/>
      <c r="EX21" s="60"/>
      <c r="EY21" s="58"/>
      <c r="EZ21" s="69">
        <f>1/(1+EXP(-MMULT($C32:$E32,EZ15:EZ17)+$F32))</f>
        <v>3.2610694153840457E-2</v>
      </c>
      <c r="FA21" s="59"/>
      <c r="FB21" s="23"/>
      <c r="FC21" s="60"/>
      <c r="FD21" s="58"/>
      <c r="FE21" s="49"/>
      <c r="FF21" s="49"/>
      <c r="FG21" s="49"/>
      <c r="FH21" s="49"/>
      <c r="FI21" s="49"/>
      <c r="FJ21" s="48"/>
      <c r="FK21" s="47"/>
      <c r="FL21" s="48"/>
      <c r="FM21" s="48"/>
      <c r="FN21" s="48"/>
      <c r="FO21" s="48"/>
      <c r="FP21" s="47"/>
      <c r="FQ21" s="48"/>
      <c r="FR21" s="48"/>
      <c r="FS21" s="48"/>
      <c r="FT21" s="48"/>
      <c r="FU21" s="47"/>
      <c r="FV21" s="48"/>
      <c r="FW21" s="48"/>
      <c r="FX21" s="48"/>
      <c r="FY21" s="48"/>
      <c r="FZ21" s="47"/>
      <c r="GA21" s="48"/>
      <c r="GB21" s="48"/>
      <c r="GC21" s="48"/>
      <c r="GD21" s="48"/>
      <c r="GE21" s="47"/>
      <c r="GF21" s="48"/>
      <c r="GG21" s="48"/>
      <c r="GH21" s="48"/>
      <c r="GI21" s="48"/>
      <c r="GJ21" s="47"/>
      <c r="GK21" s="48"/>
      <c r="GL21" s="48"/>
      <c r="GM21" s="48"/>
      <c r="GN21" s="48"/>
      <c r="GO21" s="47"/>
      <c r="GP21" s="48"/>
      <c r="GQ21" s="48"/>
      <c r="GR21" s="48"/>
      <c r="GS21" s="48"/>
      <c r="GT21" s="47"/>
      <c r="GU21" s="48"/>
      <c r="GV21" s="48"/>
      <c r="GW21" s="48"/>
      <c r="GX21" s="48"/>
      <c r="GY21" s="47"/>
      <c r="GZ21" s="48"/>
      <c r="HA21" s="48"/>
      <c r="HB21" s="48"/>
      <c r="HC21" s="48"/>
      <c r="HD21" s="47"/>
      <c r="HE21" s="48"/>
      <c r="HF21" s="48"/>
      <c r="HG21" s="48"/>
      <c r="HH21" s="48"/>
      <c r="HI21" s="47"/>
      <c r="HJ21" s="48"/>
      <c r="HK21" s="48"/>
      <c r="HL21" s="48"/>
      <c r="HM21" s="48"/>
      <c r="HN21" s="47"/>
      <c r="HO21" s="48"/>
      <c r="HP21" s="48"/>
      <c r="HQ21" s="48"/>
      <c r="HR21" s="48"/>
      <c r="HS21" s="47"/>
      <c r="HT21" s="48"/>
      <c r="HU21" s="48"/>
      <c r="HV21" s="48"/>
      <c r="HW21" s="48"/>
      <c r="HX21" s="47"/>
      <c r="HY21" s="48"/>
      <c r="HZ21" s="48"/>
      <c r="IA21" s="48"/>
      <c r="IB21" s="48"/>
      <c r="IC21" s="47"/>
      <c r="ID21" s="48"/>
      <c r="IE21" s="48"/>
      <c r="IF21" s="48"/>
      <c r="IG21" s="48"/>
      <c r="IH21" s="47"/>
      <c r="II21" s="48"/>
      <c r="IJ21" s="48"/>
      <c r="IK21" s="48"/>
      <c r="IL21" s="47"/>
      <c r="IM21" s="47"/>
      <c r="IN21" s="47"/>
      <c r="IO21" s="47"/>
      <c r="IP21" s="47"/>
      <c r="IQ21" s="47"/>
      <c r="IR21" s="47"/>
      <c r="IS21" s="47"/>
      <c r="IT21" s="47"/>
      <c r="IU21" s="47"/>
      <c r="IV21" s="47"/>
      <c r="IW21" s="47"/>
      <c r="IX21" s="47"/>
      <c r="IY21" s="47"/>
      <c r="IZ21" s="47"/>
      <c r="JA21" s="47"/>
    </row>
    <row r="22" spans="2:261" ht="15" customHeight="1" x14ac:dyDescent="0.25">
      <c r="B22" s="104"/>
      <c r="C22" s="24">
        <v>0.52154484098435394</v>
      </c>
      <c r="D22" s="32">
        <v>1.1734604630859999</v>
      </c>
      <c r="E22" s="32">
        <v>0.53485846231569611</v>
      </c>
      <c r="F22" s="32">
        <v>0</v>
      </c>
      <c r="G22" s="33"/>
      <c r="I22" s="106"/>
      <c r="J22" s="3">
        <v>3</v>
      </c>
      <c r="K22" s="69">
        <f>1/(1+EXP(-MMULT($C33:$E33,K15:K17)+$F33))</f>
        <v>2.8087667628976791E-2</v>
      </c>
      <c r="L22" s="59"/>
      <c r="M22" s="23"/>
      <c r="N22" s="60"/>
      <c r="O22" s="58"/>
      <c r="P22" s="69">
        <f>1/(1+EXP(-MMULT($C33:$E33,P15:P17)+$F33))</f>
        <v>2.7518720149035093E-2</v>
      </c>
      <c r="Q22" s="59"/>
      <c r="R22" s="23"/>
      <c r="S22" s="60"/>
      <c r="T22" s="58"/>
      <c r="U22" s="69">
        <f>1/(1+EXP(-MMULT($C33:$E33,U15:U17)+$F33))</f>
        <v>0.64864907051352261</v>
      </c>
      <c r="V22" s="59"/>
      <c r="W22" s="23"/>
      <c r="X22" s="60"/>
      <c r="Y22" s="58"/>
      <c r="Z22" s="69">
        <f>1/(1+EXP(-MMULT($C33:$E33,Z15:Z17)+$F33))</f>
        <v>0.57145982149174823</v>
      </c>
      <c r="AA22" s="59"/>
      <c r="AB22" s="23"/>
      <c r="AC22" s="60"/>
      <c r="AD22" s="58"/>
      <c r="AE22" s="69">
        <f>1/(1+EXP(-MMULT($C33:$E33,AE15:AE17)+$F33))</f>
        <v>2.7518720149035093E-2</v>
      </c>
      <c r="AF22" s="59"/>
      <c r="AG22" s="23"/>
      <c r="AH22" s="60"/>
      <c r="AI22" s="58"/>
      <c r="AJ22" s="69">
        <f>1/(1+EXP(-MMULT($C33:$E33,AJ15:AJ17)+$F33))</f>
        <v>2.7525284147555777E-2</v>
      </c>
      <c r="AK22" s="59"/>
      <c r="AL22" s="23"/>
      <c r="AM22" s="60"/>
      <c r="AN22" s="58"/>
      <c r="AO22" s="69">
        <f>1/(1+EXP(-MMULT($C33:$E33,AO15:AO17)+$F33))</f>
        <v>2.8087667628976791E-2</v>
      </c>
      <c r="AP22" s="59"/>
      <c r="AQ22" s="23"/>
      <c r="AR22" s="60"/>
      <c r="AS22" s="58"/>
      <c r="AT22" s="69">
        <f>1/(1+EXP(-MMULT($C33:$E33,AT15:AT17)+$F33))</f>
        <v>2.7850877400521001E-2</v>
      </c>
      <c r="AU22" s="59"/>
      <c r="AV22" s="23"/>
      <c r="AW22" s="60"/>
      <c r="AX22" s="58"/>
      <c r="AY22" s="69">
        <f>1/(1+EXP(-MMULT($C33:$E33,AY15:AY17)+$F33))</f>
        <v>0.42109464413729847</v>
      </c>
      <c r="AZ22" s="59"/>
      <c r="BA22" s="23"/>
      <c r="BB22" s="60"/>
      <c r="BC22" s="58"/>
      <c r="BD22" s="69">
        <f>1/(1+EXP(-MMULT($C33:$E33,BD15:BD17)+$F33))</f>
        <v>0.57855395731118253</v>
      </c>
      <c r="BE22" s="59"/>
      <c r="BF22" s="23"/>
      <c r="BG22" s="60"/>
      <c r="BH22" s="58"/>
      <c r="BI22" s="69">
        <f>1/(1+EXP(-MMULT($C33:$E33,BI15:BI17)+$F33))</f>
        <v>0.42109464413729847</v>
      </c>
      <c r="BJ22" s="59"/>
      <c r="BK22" s="23"/>
      <c r="BL22" s="60"/>
      <c r="BM22" s="58"/>
      <c r="BN22" s="69">
        <f>1/(1+EXP(-MMULT($C33:$E33,BN15:BN17)+$F33))</f>
        <v>0.57855395731118253</v>
      </c>
      <c r="BO22" s="59"/>
      <c r="BP22" s="23"/>
      <c r="BQ22" s="60"/>
      <c r="BR22" s="58"/>
      <c r="BS22" s="69">
        <f>1/(1+EXP(-MMULT($C33:$E33,BS15:BS17)+$F33))</f>
        <v>2.8480529096626843E-2</v>
      </c>
      <c r="BT22" s="59"/>
      <c r="BU22" s="23"/>
      <c r="BV22" s="60"/>
      <c r="BW22" s="58"/>
      <c r="BX22" s="69">
        <f>1/(1+EXP(-MMULT($C33:$E33,BX15:BX17)+$F33))</f>
        <v>0.57855395731118253</v>
      </c>
      <c r="BY22" s="59"/>
      <c r="BZ22" s="23"/>
      <c r="CA22" s="60"/>
      <c r="CB22" s="58"/>
      <c r="CC22" s="69">
        <f>1/(1+EXP(-MMULT($C33:$E33,CC15:CC17)+$F33))</f>
        <v>0.57855395731118253</v>
      </c>
      <c r="CD22" s="59"/>
      <c r="CE22" s="23"/>
      <c r="CF22" s="60"/>
      <c r="CG22" s="58"/>
      <c r="CH22" s="69">
        <f>1/(1+EXP(-MMULT($C33:$E33,CH15:CH17)+$F33))</f>
        <v>2.7525284147555777E-2</v>
      </c>
      <c r="CI22" s="59"/>
      <c r="CJ22" s="23"/>
      <c r="CK22" s="60"/>
      <c r="CL22" s="58"/>
      <c r="CM22" s="69">
        <f>1/(1+EXP(-MMULT($C33:$E33,CM15:CM17)+$F33))</f>
        <v>0.57855395731118253</v>
      </c>
      <c r="CN22" s="59"/>
      <c r="CO22" s="23"/>
      <c r="CP22" s="60"/>
      <c r="CQ22" s="58"/>
      <c r="CR22" s="69">
        <f>1/(1+EXP(-MMULT($C33:$E33,CR15:CR17)+$F33))</f>
        <v>2.8128363088127006E-2</v>
      </c>
      <c r="CS22" s="59"/>
      <c r="CT22" s="23"/>
      <c r="CU22" s="60"/>
      <c r="CV22" s="58"/>
      <c r="CW22" s="69">
        <f>1/(1+EXP(-MMULT($C33:$E33,CW15:CW17)+$F33))</f>
        <v>2.7525284147555777E-2</v>
      </c>
      <c r="CX22" s="59"/>
      <c r="CY22" s="23"/>
      <c r="CZ22" s="60"/>
      <c r="DA22" s="58"/>
      <c r="DB22" s="69">
        <f>1/(1+EXP(-MMULT($C33:$E33,DB15:DB17)+$F33))</f>
        <v>0.40864705556568975</v>
      </c>
      <c r="DC22" s="59"/>
      <c r="DD22" s="23"/>
      <c r="DE22" s="60"/>
      <c r="DF22" s="58"/>
      <c r="DG22" s="69">
        <f>1/(1+EXP(-MMULT($C33:$E33,DG15:DG17)+$F33))</f>
        <v>2.8087667628976791E-2</v>
      </c>
      <c r="DH22" s="59"/>
      <c r="DI22" s="23"/>
      <c r="DJ22" s="60"/>
      <c r="DK22" s="58"/>
      <c r="DL22" s="69">
        <f>1/(1+EXP(-MMULT($C33:$E33,DL15:DL17)+$F33))</f>
        <v>2.7525284147555777E-2</v>
      </c>
      <c r="DM22" s="59"/>
      <c r="DN22" s="23"/>
      <c r="DO22" s="60"/>
      <c r="DP22" s="58"/>
      <c r="DQ22" s="69">
        <f>1/(1+EXP(-MMULT($C33:$E33,DQ15:DQ17)+$F33))</f>
        <v>0.57145982149174823</v>
      </c>
      <c r="DR22" s="59"/>
      <c r="DS22" s="23"/>
      <c r="DT22" s="60"/>
      <c r="DU22" s="58"/>
      <c r="DV22" s="69">
        <f>1/(1+EXP(-MMULT($C33:$E33,DV15:DV17)+$F33))</f>
        <v>0.57855395731118253</v>
      </c>
      <c r="DW22" s="59"/>
      <c r="DX22" s="23"/>
      <c r="DY22" s="60"/>
      <c r="DZ22" s="58"/>
      <c r="EA22" s="69">
        <f>1/(1+EXP(-MMULT($C33:$E33,EA15:EA17)+$F33))</f>
        <v>2.8128363088127006E-2</v>
      </c>
      <c r="EB22" s="59"/>
      <c r="EC22" s="23"/>
      <c r="ED22" s="60"/>
      <c r="EE22" s="58"/>
      <c r="EF22" s="69">
        <f>1/(1+EXP(-MMULT($C33:$E33,EF15:EF17)+$F33))</f>
        <v>2.7525284147555777E-2</v>
      </c>
      <c r="EG22" s="59"/>
      <c r="EH22" s="23"/>
      <c r="EI22" s="60"/>
      <c r="EJ22" s="58"/>
      <c r="EK22" s="69">
        <f>1/(1+EXP(-MMULT($C33:$E33,EK15:EK17)+$F33))</f>
        <v>0.66957617633169286</v>
      </c>
      <c r="EL22" s="59"/>
      <c r="EM22" s="23"/>
      <c r="EN22" s="60"/>
      <c r="EO22" s="58"/>
      <c r="EP22" s="69">
        <f>1/(1+EXP(-MMULT($C33:$E33,EP15:EP17)+$F33))</f>
        <v>0.57145982149174823</v>
      </c>
      <c r="EQ22" s="59"/>
      <c r="ER22" s="23"/>
      <c r="ES22" s="60"/>
      <c r="ET22" s="58"/>
      <c r="EU22" s="69">
        <f>1/(1+EXP(-MMULT($C33:$E33,EU15:EU17)+$F33))</f>
        <v>2.8480529096626843E-2</v>
      </c>
      <c r="EV22" s="59"/>
      <c r="EW22" s="23"/>
      <c r="EX22" s="60"/>
      <c r="EY22" s="58"/>
      <c r="EZ22" s="69">
        <f>1/(1+EXP(-MMULT($C33:$E33,EZ15:EZ17)+$F33))</f>
        <v>0.65185709666064173</v>
      </c>
      <c r="FA22" s="59"/>
      <c r="FB22" s="23"/>
      <c r="FC22" s="60"/>
      <c r="FD22" s="58"/>
      <c r="FE22" s="49"/>
      <c r="FF22" s="49"/>
      <c r="FG22" s="49"/>
      <c r="FH22" s="49"/>
      <c r="FI22" s="49"/>
      <c r="FJ22" s="48"/>
      <c r="FK22" s="47"/>
      <c r="FL22" s="48"/>
      <c r="FM22" s="48"/>
      <c r="FN22" s="48"/>
      <c r="FO22" s="48"/>
      <c r="FP22" s="47"/>
      <c r="FQ22" s="48"/>
      <c r="FR22" s="48"/>
      <c r="FS22" s="48"/>
      <c r="FT22" s="48"/>
      <c r="FU22" s="47"/>
      <c r="FV22" s="48"/>
      <c r="FW22" s="48"/>
      <c r="FX22" s="48"/>
      <c r="FY22" s="48"/>
      <c r="FZ22" s="47"/>
      <c r="GA22" s="48"/>
      <c r="GB22" s="48"/>
      <c r="GC22" s="48"/>
      <c r="GD22" s="48"/>
      <c r="GE22" s="47"/>
      <c r="GF22" s="48"/>
      <c r="GG22" s="48"/>
      <c r="GH22" s="48"/>
      <c r="GI22" s="48"/>
      <c r="GJ22" s="47"/>
      <c r="GK22" s="48"/>
      <c r="GL22" s="48"/>
      <c r="GM22" s="48"/>
      <c r="GN22" s="48"/>
      <c r="GO22" s="47"/>
      <c r="GP22" s="48"/>
      <c r="GQ22" s="48"/>
      <c r="GR22" s="48"/>
      <c r="GS22" s="48"/>
      <c r="GT22" s="47"/>
      <c r="GU22" s="48"/>
      <c r="GV22" s="48"/>
      <c r="GW22" s="48"/>
      <c r="GX22" s="48"/>
      <c r="GY22" s="47"/>
      <c r="GZ22" s="48"/>
      <c r="HA22" s="48"/>
      <c r="HB22" s="48"/>
      <c r="HC22" s="48"/>
      <c r="HD22" s="47"/>
      <c r="HE22" s="48"/>
      <c r="HF22" s="48"/>
      <c r="HG22" s="48"/>
      <c r="HH22" s="48"/>
      <c r="HI22" s="47"/>
      <c r="HJ22" s="48"/>
      <c r="HK22" s="48"/>
      <c r="HL22" s="48"/>
      <c r="HM22" s="48"/>
      <c r="HN22" s="47"/>
      <c r="HO22" s="48"/>
      <c r="HP22" s="48"/>
      <c r="HQ22" s="48"/>
      <c r="HR22" s="48"/>
      <c r="HS22" s="47"/>
      <c r="HT22" s="48"/>
      <c r="HU22" s="48"/>
      <c r="HV22" s="48"/>
      <c r="HW22" s="48"/>
      <c r="HX22" s="47"/>
      <c r="HY22" s="48"/>
      <c r="HZ22" s="48"/>
      <c r="IA22" s="48"/>
      <c r="IB22" s="48"/>
      <c r="IC22" s="47"/>
      <c r="ID22" s="48"/>
      <c r="IE22" s="48"/>
      <c r="IF22" s="48"/>
      <c r="IG22" s="48"/>
      <c r="IH22" s="47"/>
      <c r="II22" s="48"/>
      <c r="IJ22" s="48"/>
      <c r="IK22" s="48"/>
      <c r="IL22" s="47"/>
      <c r="IM22" s="47"/>
      <c r="IN22" s="47"/>
      <c r="IO22" s="47"/>
      <c r="IP22" s="47"/>
      <c r="IQ22" s="47"/>
      <c r="IR22" s="47"/>
      <c r="IS22" s="47"/>
      <c r="IT22" s="47"/>
      <c r="IU22" s="47"/>
      <c r="IV22" s="47"/>
      <c r="IW22" s="47"/>
      <c r="IX22" s="47"/>
      <c r="IY22" s="47"/>
      <c r="IZ22" s="47"/>
      <c r="JA22" s="47"/>
    </row>
    <row r="23" spans="2:261" ht="15" customHeight="1" x14ac:dyDescent="0.25">
      <c r="B23" s="104"/>
      <c r="C23" s="24">
        <v>0</v>
      </c>
      <c r="D23" s="32">
        <v>0</v>
      </c>
      <c r="E23" s="32">
        <v>0</v>
      </c>
      <c r="F23" s="32">
        <v>0</v>
      </c>
      <c r="G23" s="33"/>
      <c r="I23" s="107"/>
      <c r="J23" s="3">
        <v>4</v>
      </c>
      <c r="K23" s="69">
        <f>1/(1+EXP(-MMULT($C34:$E34,K15:K17)+$F34))</f>
        <v>8.5752962490394692E-3</v>
      </c>
      <c r="L23" s="59"/>
      <c r="M23" s="23"/>
      <c r="N23" s="60"/>
      <c r="O23" s="58"/>
      <c r="P23" s="69">
        <f>1/(1+EXP(-MMULT($C34:$E34,P15:P17)+$F34))</f>
        <v>0.11623407704553622</v>
      </c>
      <c r="Q23" s="59"/>
      <c r="R23" s="23"/>
      <c r="S23" s="60"/>
      <c r="T23" s="58"/>
      <c r="U23" s="69">
        <f>1/(1+EXP(-MMULT($C34:$E34,U15:U17)+$F34))</f>
        <v>0.17089609385908008</v>
      </c>
      <c r="V23" s="59"/>
      <c r="W23" s="23"/>
      <c r="X23" s="60"/>
      <c r="Y23" s="58"/>
      <c r="Z23" s="69">
        <f>1/(1+EXP(-MMULT($C34:$E34,Z15:Z17)+$F34))</f>
        <v>0.88173084250599365</v>
      </c>
      <c r="AA23" s="59"/>
      <c r="AB23" s="23"/>
      <c r="AC23" s="60"/>
      <c r="AD23" s="58"/>
      <c r="AE23" s="69">
        <f>1/(1+EXP(-MMULT($C34:$E34,AE15:AE17)+$F34))</f>
        <v>7.9623965606381505E-2</v>
      </c>
      <c r="AF23" s="59"/>
      <c r="AG23" s="23"/>
      <c r="AH23" s="60"/>
      <c r="AI23" s="58"/>
      <c r="AJ23" s="69">
        <f>1/(1+EXP(-MMULT($C34:$E34,AJ15:AJ17)+$F34))</f>
        <v>0.15472495067409253</v>
      </c>
      <c r="AK23" s="59"/>
      <c r="AL23" s="23"/>
      <c r="AM23" s="60"/>
      <c r="AN23" s="58"/>
      <c r="AO23" s="69">
        <f>1/(1+EXP(-MMULT($C34:$E34,AO15:AO17)+$F34))</f>
        <v>9.9860441055532557E-4</v>
      </c>
      <c r="AP23" s="59"/>
      <c r="AQ23" s="23"/>
      <c r="AR23" s="60"/>
      <c r="AS23" s="58"/>
      <c r="AT23" s="69">
        <f>1/(1+EXP(-MMULT($C34:$E34,AT15:AT17)+$F34))</f>
        <v>4.8306963687316806E-4</v>
      </c>
      <c r="AU23" s="59"/>
      <c r="AV23" s="23"/>
      <c r="AW23" s="60"/>
      <c r="AX23" s="58"/>
      <c r="AY23" s="69">
        <f>1/(1+EXP(-MMULT($C34:$E34,AY15:AY17)+$F34))</f>
        <v>0.45995145460122183</v>
      </c>
      <c r="AZ23" s="59"/>
      <c r="BA23" s="23"/>
      <c r="BB23" s="60"/>
      <c r="BC23" s="58"/>
      <c r="BD23" s="69">
        <f>1/(1+EXP(-MMULT($C34:$E34,BD15:BD17)+$F34))</f>
        <v>0.84478369465525538</v>
      </c>
      <c r="BE23" s="59"/>
      <c r="BF23" s="23"/>
      <c r="BG23" s="60"/>
      <c r="BH23" s="58"/>
      <c r="BI23" s="69">
        <f>1/(1+EXP(-MMULT($C34:$E34,BI15:BI17)+$F34))</f>
        <v>0.67407255630569418</v>
      </c>
      <c r="BJ23" s="59"/>
      <c r="BK23" s="23"/>
      <c r="BL23" s="60"/>
      <c r="BM23" s="58"/>
      <c r="BN23" s="69">
        <f>1/(1+EXP(-MMULT($C34:$E34,BN15:BN17)+$F34))</f>
        <v>0.69184570000525647</v>
      </c>
      <c r="BO23" s="59"/>
      <c r="BP23" s="23"/>
      <c r="BQ23" s="60"/>
      <c r="BR23" s="58"/>
      <c r="BS23" s="69">
        <f>1/(1+EXP(-MMULT($C34:$E34,BS15:BS17)+$F34))</f>
        <v>6.2357682228504664E-2</v>
      </c>
      <c r="BT23" s="59"/>
      <c r="BU23" s="23"/>
      <c r="BV23" s="60"/>
      <c r="BW23" s="58"/>
      <c r="BX23" s="69">
        <f>1/(1+EXP(-MMULT($C34:$E34,BX15:BX17)+$F34))</f>
        <v>0.1495039825674824</v>
      </c>
      <c r="BY23" s="59"/>
      <c r="BZ23" s="23"/>
      <c r="CA23" s="60"/>
      <c r="CB23" s="58"/>
      <c r="CC23" s="69">
        <f>1/(1+EXP(-MMULT($C34:$E34,CC15:CC17)+$F34))</f>
        <v>0.49747006725268011</v>
      </c>
      <c r="CD23" s="59"/>
      <c r="CE23" s="23"/>
      <c r="CF23" s="60"/>
      <c r="CG23" s="58"/>
      <c r="CH23" s="69">
        <f>1/(1+EXP(-MMULT($C34:$E34,CH15:CH17)+$F34))</f>
        <v>0.13966995916320338</v>
      </c>
      <c r="CI23" s="59"/>
      <c r="CJ23" s="23"/>
      <c r="CK23" s="60"/>
      <c r="CL23" s="58"/>
      <c r="CM23" s="69">
        <f>1/(1+EXP(-MMULT($C34:$E34,CM15:CM17)+$F34))</f>
        <v>0.3332631961127423</v>
      </c>
      <c r="CN23" s="59"/>
      <c r="CO23" s="23"/>
      <c r="CP23" s="60"/>
      <c r="CQ23" s="58"/>
      <c r="CR23" s="69">
        <f>1/(1+EXP(-MMULT($C34:$E34,CR15:CR17)+$F34))</f>
        <v>4.7087869018449637E-3</v>
      </c>
      <c r="CS23" s="59"/>
      <c r="CT23" s="23"/>
      <c r="CU23" s="60"/>
      <c r="CV23" s="58"/>
      <c r="CW23" s="69">
        <f>1/(1+EXP(-MMULT($C34:$E34,CW15:CW17)+$F34))</f>
        <v>0.13966995916320338</v>
      </c>
      <c r="CX23" s="59"/>
      <c r="CY23" s="23"/>
      <c r="CZ23" s="60"/>
      <c r="DA23" s="58"/>
      <c r="DB23" s="69">
        <f>1/(1+EXP(-MMULT($C34:$E34,DB15:DB17)+$F34))</f>
        <v>0.52553074556124491</v>
      </c>
      <c r="DC23" s="59"/>
      <c r="DD23" s="23"/>
      <c r="DE23" s="60"/>
      <c r="DF23" s="58"/>
      <c r="DG23" s="69">
        <f>1/(1+EXP(-MMULT($C34:$E34,DG15:DG17)+$F34))</f>
        <v>8.5752962490394692E-3</v>
      </c>
      <c r="DH23" s="59"/>
      <c r="DI23" s="23"/>
      <c r="DJ23" s="60"/>
      <c r="DK23" s="58"/>
      <c r="DL23" s="69">
        <f>1/(1+EXP(-MMULT($C34:$E34,DL15:DL17)+$F34))</f>
        <v>9.9076930660943904E-2</v>
      </c>
      <c r="DM23" s="59"/>
      <c r="DN23" s="23"/>
      <c r="DO23" s="60"/>
      <c r="DP23" s="58"/>
      <c r="DQ23" s="69">
        <f>1/(1+EXP(-MMULT($C34:$E34,DQ15:DQ17)+$F34))</f>
        <v>0.89382073043641552</v>
      </c>
      <c r="DR23" s="59"/>
      <c r="DS23" s="23"/>
      <c r="DT23" s="60"/>
      <c r="DU23" s="58"/>
      <c r="DV23" s="69">
        <f>1/(1+EXP(-MMULT($C34:$E34,DV15:DV17)+$F34))</f>
        <v>0.13049364985320286</v>
      </c>
      <c r="DW23" s="59"/>
      <c r="DX23" s="23"/>
      <c r="DY23" s="60"/>
      <c r="DZ23" s="58"/>
      <c r="EA23" s="69">
        <f>1/(1+EXP(-MMULT($C34:$E34,EA15:EA17)+$F34))</f>
        <v>1.1240228466473079E-2</v>
      </c>
      <c r="EB23" s="59"/>
      <c r="EC23" s="23"/>
      <c r="ED23" s="60"/>
      <c r="EE23" s="58"/>
      <c r="EF23" s="69">
        <f>1/(1+EXP(-MMULT($C34:$E34,EF15:EF17)+$F34))</f>
        <v>9.9076930660943904E-2</v>
      </c>
      <c r="EG23" s="59"/>
      <c r="EH23" s="23"/>
      <c r="EI23" s="60"/>
      <c r="EJ23" s="58"/>
      <c r="EK23" s="69">
        <f>1/(1+EXP(-MMULT($C34:$E34,EK15:EK17)+$F34))</f>
        <v>0.19593143734308954</v>
      </c>
      <c r="EL23" s="59"/>
      <c r="EM23" s="23"/>
      <c r="EN23" s="60"/>
      <c r="EO23" s="58"/>
      <c r="EP23" s="69">
        <f>1/(1+EXP(-MMULT($C34:$E34,EP15:EP17)+$F34))</f>
        <v>0.75550167310369387</v>
      </c>
      <c r="EQ23" s="59"/>
      <c r="ER23" s="23"/>
      <c r="ES23" s="60"/>
      <c r="ET23" s="58"/>
      <c r="EU23" s="69">
        <f>1/(1+EXP(-MMULT($C34:$E34,EU15:EU17)+$F34))</f>
        <v>2.419100288084675E-3</v>
      </c>
      <c r="EV23" s="59"/>
      <c r="EW23" s="23"/>
      <c r="EX23" s="60"/>
      <c r="EY23" s="58"/>
      <c r="EZ23" s="69">
        <f>1/(1+EXP(-MMULT($C34:$E34,EZ15:EZ17)+$F34))</f>
        <v>0.19407381477148034</v>
      </c>
      <c r="FA23" s="59"/>
      <c r="FB23" s="23"/>
      <c r="FC23" s="60"/>
      <c r="FD23" s="58"/>
      <c r="FE23" s="49"/>
      <c r="FF23" s="49"/>
      <c r="FG23" s="49"/>
      <c r="FH23" s="49"/>
      <c r="FI23" s="49"/>
      <c r="FJ23" s="48"/>
      <c r="FK23" s="47"/>
      <c r="FL23" s="48"/>
      <c r="FM23" s="48"/>
      <c r="FN23" s="48"/>
      <c r="FO23" s="48"/>
      <c r="FP23" s="47"/>
      <c r="FQ23" s="48"/>
      <c r="FR23" s="48"/>
      <c r="FS23" s="48"/>
      <c r="FT23" s="48"/>
      <c r="FU23" s="47"/>
      <c r="FV23" s="48"/>
      <c r="FW23" s="48"/>
      <c r="FX23" s="48"/>
      <c r="FY23" s="48"/>
      <c r="FZ23" s="47"/>
      <c r="GA23" s="48"/>
      <c r="GB23" s="48"/>
      <c r="GC23" s="48"/>
      <c r="GD23" s="48"/>
      <c r="GE23" s="47"/>
      <c r="GF23" s="48"/>
      <c r="GG23" s="48"/>
      <c r="GH23" s="48"/>
      <c r="GI23" s="48"/>
      <c r="GJ23" s="47"/>
      <c r="GK23" s="48"/>
      <c r="GL23" s="48"/>
      <c r="GM23" s="48"/>
      <c r="GN23" s="48"/>
      <c r="GO23" s="47"/>
      <c r="GP23" s="48"/>
      <c r="GQ23" s="48"/>
      <c r="GR23" s="48"/>
      <c r="GS23" s="48"/>
      <c r="GT23" s="47"/>
      <c r="GU23" s="48"/>
      <c r="GV23" s="48"/>
      <c r="GW23" s="48"/>
      <c r="GX23" s="48"/>
      <c r="GY23" s="47"/>
      <c r="GZ23" s="48"/>
      <c r="HA23" s="48"/>
      <c r="HB23" s="48"/>
      <c r="HC23" s="48"/>
      <c r="HD23" s="47"/>
      <c r="HE23" s="48"/>
      <c r="HF23" s="48"/>
      <c r="HG23" s="48"/>
      <c r="HH23" s="48"/>
      <c r="HI23" s="47"/>
      <c r="HJ23" s="48"/>
      <c r="HK23" s="48"/>
      <c r="HL23" s="48"/>
      <c r="HM23" s="48"/>
      <c r="HN23" s="47"/>
      <c r="HO23" s="48"/>
      <c r="HP23" s="48"/>
      <c r="HQ23" s="48"/>
      <c r="HR23" s="48"/>
      <c r="HS23" s="47"/>
      <c r="HT23" s="48"/>
      <c r="HU23" s="48"/>
      <c r="HV23" s="48"/>
      <c r="HW23" s="48"/>
      <c r="HX23" s="47"/>
      <c r="HY23" s="48"/>
      <c r="HZ23" s="48"/>
      <c r="IA23" s="48"/>
      <c r="IB23" s="48"/>
      <c r="IC23" s="47"/>
      <c r="ID23" s="48"/>
      <c r="IE23" s="48"/>
      <c r="IF23" s="48"/>
      <c r="IG23" s="48"/>
      <c r="IH23" s="47"/>
      <c r="II23" s="48"/>
      <c r="IJ23" s="48"/>
      <c r="IK23" s="48"/>
      <c r="IL23" s="47"/>
      <c r="IM23" s="47"/>
      <c r="IN23" s="47"/>
      <c r="IO23" s="47"/>
      <c r="IP23" s="47"/>
      <c r="IQ23" s="47"/>
      <c r="IR23" s="47"/>
      <c r="IS23" s="47"/>
      <c r="IT23" s="47"/>
      <c r="IU23" s="47"/>
      <c r="IV23" s="47"/>
      <c r="IW23" s="47"/>
      <c r="IX23" s="47"/>
      <c r="IY23" s="47"/>
      <c r="IZ23" s="47"/>
      <c r="JA23" s="47"/>
    </row>
    <row r="24" spans="2:261" ht="15" customHeight="1" x14ac:dyDescent="0.25">
      <c r="B24" s="104"/>
      <c r="C24" s="24">
        <v>0</v>
      </c>
      <c r="D24" s="32">
        <v>2.3922874228958408E-2</v>
      </c>
      <c r="E24" s="32">
        <v>0</v>
      </c>
      <c r="F24" s="32">
        <v>0</v>
      </c>
      <c r="G24" s="31">
        <v>5.8116964171457868</v>
      </c>
      <c r="I24" s="108" t="s">
        <v>7</v>
      </c>
      <c r="J24" s="109"/>
      <c r="K24" s="81">
        <f>SUMXMY2(K12:N12,K20:K23)</f>
        <v>6.0194062898258106E-2</v>
      </c>
      <c r="M24" s="60"/>
      <c r="N24" s="13"/>
      <c r="O24" s="13"/>
      <c r="P24" s="57">
        <f>SUMXMY2(P12:S12,P20:P23)</f>
        <v>9.5762440380233779E-2</v>
      </c>
      <c r="R24" s="60"/>
      <c r="S24" s="13"/>
      <c r="T24" s="13"/>
      <c r="U24" s="57">
        <f>SUMXMY2(U12:X12,U20:U23)</f>
        <v>0.15361589792105129</v>
      </c>
      <c r="W24" s="60"/>
      <c r="X24" s="13"/>
      <c r="Y24" s="13"/>
      <c r="Z24" s="57">
        <f>SUMXMY2(Z12:AC12,Z20:Z23)</f>
        <v>0.49265904906250041</v>
      </c>
      <c r="AB24" s="60"/>
      <c r="AC24" s="13"/>
      <c r="AD24" s="13"/>
      <c r="AE24" s="57">
        <f>SUMXMY2(AE12:AH12,AE20:AE23)</f>
        <v>0.13198483713502537</v>
      </c>
      <c r="AG24" s="60"/>
      <c r="AH24" s="13"/>
      <c r="AI24" s="13"/>
      <c r="AJ24" s="57">
        <f>SUMXMY2(AJ12:AM12,AJ20:AJ23)</f>
        <v>8.148531853985222E-2</v>
      </c>
      <c r="AL24" s="60"/>
      <c r="AM24" s="13"/>
      <c r="AN24" s="13"/>
      <c r="AO24" s="57">
        <f>SUMXMY2(AO12:AR12,AO20:AO23)</f>
        <v>4.5650389977628849E-3</v>
      </c>
      <c r="AQ24" s="60"/>
      <c r="AR24" s="13"/>
      <c r="AS24" s="13"/>
      <c r="AT24" s="57">
        <f>SUMXMY2(AT12:AW12,AT20:AT23)</f>
        <v>2.58222458422538E-3</v>
      </c>
      <c r="AV24" s="60"/>
      <c r="AW24" s="13"/>
      <c r="AX24" s="13"/>
      <c r="AY24" s="81">
        <f>SUMXMY2(AY12:BB12,AY20:AY23)</f>
        <v>0.50966973776258007</v>
      </c>
      <c r="BA24" s="60"/>
      <c r="BB24" s="13"/>
      <c r="BC24" s="13"/>
      <c r="BD24" s="57">
        <f>SUMXMY2(BD12:BG12,BD20:BD23)</f>
        <v>0.4667810553163394</v>
      </c>
      <c r="BF24" s="60"/>
      <c r="BG24" s="13"/>
      <c r="BH24" s="13"/>
      <c r="BI24" s="57">
        <f>SUMXMY2(BI12:BL12,BI20:BI23)</f>
        <v>0.39151186480179506</v>
      </c>
      <c r="BK24" s="60"/>
      <c r="BL24" s="13"/>
      <c r="BM24" s="13"/>
      <c r="BN24" s="57">
        <f>SUMXMY2(BN12:BQ12,BN20:BN23)</f>
        <v>0.47046445958968197</v>
      </c>
      <c r="BP24" s="60"/>
      <c r="BQ24" s="13"/>
      <c r="BR24" s="13"/>
      <c r="BS24" s="57">
        <f>SUMXMY2(BS12:BV12,BS20:BS23)</f>
        <v>0.35462917373402786</v>
      </c>
      <c r="BU24" s="60"/>
      <c r="BV24" s="13"/>
      <c r="BW24" s="13"/>
      <c r="BX24" s="57">
        <f>SUMXMY2(BX12:CA12,BX20:BX23)</f>
        <v>0.20130913752659807</v>
      </c>
      <c r="BZ24" s="60"/>
      <c r="CA24" s="13"/>
      <c r="CB24" s="13"/>
      <c r="CC24" s="57">
        <f>SUMXMY2(CC12:CF12,CC20:CC23)</f>
        <v>0.60187741231172354</v>
      </c>
      <c r="CE24" s="60"/>
      <c r="CF24" s="13"/>
      <c r="CG24" s="13"/>
      <c r="CH24" s="57">
        <f>SUMXMY2(CH12:CK12,CH20:CH23)</f>
        <v>8.5226111560468762E-2</v>
      </c>
      <c r="CJ24" s="60"/>
      <c r="CK24" s="13"/>
      <c r="CL24" s="13"/>
      <c r="CM24" s="81">
        <f>SUMXMY2(CM12:CP12,CM20:CM23)</f>
        <v>0.29451049429425896</v>
      </c>
      <c r="CO24" s="60"/>
      <c r="CP24" s="13"/>
      <c r="CQ24" s="13"/>
      <c r="CR24" s="57">
        <f>SUMXMY2(CR12:CU12,CR20:CR23)</f>
        <v>3.0137249208657312E-2</v>
      </c>
      <c r="CT24" s="60"/>
      <c r="CU24" s="13"/>
      <c r="CV24" s="13"/>
      <c r="CW24" s="57">
        <f>SUMXMY2(CW12:CZ12,CW20:CW23)</f>
        <v>8.5109677891179555E-2</v>
      </c>
      <c r="CY24" s="60"/>
      <c r="CZ24" s="13"/>
      <c r="DA24" s="13"/>
      <c r="DB24" s="57">
        <f>SUMXMY2(DB12:DE12,DB20:DB23)</f>
        <v>0.45248270340943142</v>
      </c>
      <c r="DD24" s="60"/>
      <c r="DE24" s="13"/>
      <c r="DF24" s="13"/>
      <c r="DG24" s="57">
        <f>SUMXMY2(DG12:DJ12,DG20:DG23)</f>
        <v>6.0207598961759055E-2</v>
      </c>
      <c r="DI24" s="60"/>
      <c r="DJ24" s="13"/>
      <c r="DK24" s="13"/>
      <c r="DL24" s="57">
        <f>SUMXMY2(DL12:DO12,DL20:DL23)</f>
        <v>0.10884611697649225</v>
      </c>
      <c r="DN24" s="60"/>
      <c r="DO24" s="13"/>
      <c r="DP24" s="13"/>
      <c r="DQ24" s="57">
        <f>SUMXMY2(DQ12:DT12,DQ20:DQ23)</f>
        <v>0.50736441346421735</v>
      </c>
      <c r="DS24" s="60"/>
      <c r="DT24" s="13"/>
      <c r="DU24" s="13"/>
      <c r="DV24" s="57">
        <f>SUMXMY2(DV12:DY12,DV20:DV23)</f>
        <v>0.19571459952023784</v>
      </c>
      <c r="DX24" s="60"/>
      <c r="DY24" s="13"/>
      <c r="DZ24" s="13"/>
      <c r="EA24" s="81">
        <f>SUMXMY2(EA12:ED12,EA20:EA23)</f>
        <v>8.1096869831732726E-2</v>
      </c>
      <c r="EC24" s="60"/>
      <c r="ED24" s="13"/>
      <c r="EE24" s="13"/>
      <c r="EF24" s="57">
        <f>SUMXMY2(EF12:EI12,EF20:EF23)</f>
        <v>0.10895779682328452</v>
      </c>
      <c r="EH24" s="60"/>
      <c r="EI24" s="13"/>
      <c r="EJ24" s="13"/>
      <c r="EK24" s="57">
        <f>SUMXMY2(EK12:EN12,EK20:EK23)</f>
        <v>0.14881088309626817</v>
      </c>
      <c r="EM24" s="60"/>
      <c r="EN24" s="13"/>
      <c r="EO24" s="13"/>
      <c r="EP24" s="57">
        <f>SUMXMY2(EP12:ES12,EP20:EP23)</f>
        <v>0.44839940517440169</v>
      </c>
      <c r="ER24" s="60"/>
      <c r="ES24" s="13"/>
      <c r="ET24" s="13"/>
      <c r="EU24" s="57">
        <f>SUMXMY2(EU12:EX12,EU20:EU23)</f>
        <v>1.2855508439316514E-2</v>
      </c>
      <c r="EW24" s="60"/>
      <c r="EX24" s="13"/>
      <c r="EY24" s="13"/>
      <c r="EZ24" s="57">
        <f>SUMXMY2(EZ12:FC12,EZ20:EZ23)</f>
        <v>0.16016259100924751</v>
      </c>
      <c r="FB24" s="60"/>
      <c r="FC24" s="13"/>
      <c r="FD24" s="13"/>
      <c r="FE24" s="42"/>
      <c r="FF24" s="42"/>
      <c r="FG24" s="42"/>
      <c r="FH24" s="42"/>
      <c r="FI24" s="42"/>
      <c r="FJ24" s="42"/>
      <c r="FK24" s="42"/>
      <c r="FL24" s="42"/>
      <c r="FM24" s="42"/>
      <c r="FN24" s="42"/>
      <c r="FO24" s="42"/>
      <c r="FP24" s="42"/>
      <c r="FQ24" s="42"/>
      <c r="FR24" s="42"/>
      <c r="FS24" s="42"/>
      <c r="FT24" s="42"/>
      <c r="FU24" s="42"/>
      <c r="FV24" s="42"/>
      <c r="FW24" s="42"/>
      <c r="FX24" s="42"/>
      <c r="FY24" s="42"/>
      <c r="FZ24" s="42"/>
      <c r="GA24" s="42"/>
      <c r="GB24" s="42"/>
      <c r="GC24" s="42"/>
      <c r="GD24" s="42"/>
      <c r="GE24" s="42"/>
      <c r="GF24" s="42"/>
      <c r="GG24" s="42"/>
      <c r="GH24" s="42"/>
      <c r="GI24" s="42"/>
      <c r="GJ24" s="42"/>
      <c r="GK24" s="42"/>
      <c r="GL24" s="42"/>
      <c r="GM24" s="42"/>
      <c r="GN24" s="42"/>
      <c r="GO24" s="42"/>
      <c r="GP24" s="42"/>
      <c r="GQ24" s="42"/>
      <c r="GR24" s="42"/>
      <c r="GS24" s="42"/>
      <c r="GT24" s="42"/>
      <c r="GU24" s="42"/>
      <c r="GV24" s="42"/>
      <c r="GW24" s="42"/>
      <c r="GX24" s="42"/>
      <c r="GY24" s="42"/>
      <c r="GZ24" s="42"/>
      <c r="HA24" s="42"/>
      <c r="HB24" s="42"/>
      <c r="HC24" s="42"/>
      <c r="HD24" s="42"/>
      <c r="HE24" s="42"/>
      <c r="HF24" s="42"/>
      <c r="HG24" s="42"/>
      <c r="HH24" s="42"/>
      <c r="HI24" s="42"/>
      <c r="HJ24" s="42"/>
      <c r="HK24" s="42"/>
      <c r="HL24" s="42"/>
      <c r="HM24" s="42"/>
      <c r="HN24" s="42"/>
      <c r="HO24" s="42"/>
      <c r="HP24" s="42"/>
      <c r="HQ24" s="42"/>
      <c r="HR24" s="42"/>
      <c r="HS24" s="42"/>
      <c r="HT24" s="42"/>
      <c r="HU24" s="42"/>
      <c r="HV24" s="42"/>
      <c r="HW24" s="42"/>
      <c r="HX24" s="42"/>
      <c r="HY24" s="42"/>
      <c r="HZ24" s="42"/>
      <c r="IA24" s="42"/>
      <c r="IB24" s="42"/>
      <c r="IC24" s="42"/>
      <c r="ID24" s="42"/>
      <c r="IE24" s="42"/>
      <c r="IF24" s="42"/>
      <c r="IG24" s="42"/>
      <c r="IH24" s="42"/>
      <c r="II24" s="42"/>
      <c r="IJ24" s="42"/>
      <c r="IK24" s="47"/>
      <c r="IL24" s="47"/>
      <c r="IM24" s="47"/>
      <c r="IN24" s="47"/>
      <c r="IO24" s="47"/>
      <c r="IP24" s="47"/>
      <c r="IQ24" s="47"/>
      <c r="IR24" s="47"/>
      <c r="IS24" s="47"/>
      <c r="IT24" s="47"/>
      <c r="IU24" s="47"/>
      <c r="IV24" s="47"/>
      <c r="IW24" s="47"/>
      <c r="IX24" s="47"/>
      <c r="IY24" s="47"/>
      <c r="IZ24" s="47"/>
      <c r="JA24" s="47"/>
    </row>
    <row r="25" spans="2:261" ht="15" customHeight="1" x14ac:dyDescent="0.25">
      <c r="B25" s="103" t="s">
        <v>17</v>
      </c>
      <c r="C25" s="29">
        <v>0</v>
      </c>
      <c r="D25" s="30">
        <v>0</v>
      </c>
      <c r="E25" s="30">
        <v>0</v>
      </c>
      <c r="F25" s="30">
        <v>0</v>
      </c>
      <c r="G25" s="72"/>
      <c r="I25" s="28"/>
      <c r="J25" s="22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/>
      <c r="AD25" s="60"/>
      <c r="AE25" s="60"/>
      <c r="AF25" s="60"/>
      <c r="AG25" s="60"/>
      <c r="AH25" s="60"/>
      <c r="AI25" s="60"/>
      <c r="AJ25" s="60"/>
      <c r="AK25" s="60"/>
      <c r="AL25" s="60"/>
      <c r="AM25" s="60"/>
      <c r="AN25" s="60"/>
      <c r="AO25" s="60"/>
      <c r="AP25" s="60"/>
      <c r="AQ25" s="60"/>
      <c r="AR25" s="60"/>
      <c r="AS25" s="60"/>
      <c r="AT25" s="60"/>
      <c r="AU25" s="60"/>
      <c r="AV25" s="60"/>
      <c r="AW25" s="60"/>
      <c r="AX25" s="60"/>
      <c r="AY25" s="60"/>
      <c r="AZ25" s="60"/>
      <c r="BA25" s="60"/>
      <c r="BB25" s="60"/>
      <c r="BC25" s="60"/>
      <c r="BD25" s="60"/>
      <c r="BE25" s="60"/>
      <c r="BF25" s="60"/>
      <c r="BG25" s="60"/>
      <c r="BH25" s="60"/>
      <c r="BI25" s="60"/>
      <c r="BJ25" s="60"/>
      <c r="BK25" s="60"/>
      <c r="BL25" s="60"/>
      <c r="BM25" s="60"/>
      <c r="BN25" s="60"/>
      <c r="BO25" s="60"/>
      <c r="BP25" s="60"/>
      <c r="BQ25" s="60"/>
      <c r="BR25" s="60"/>
      <c r="BS25" s="60"/>
      <c r="BT25" s="60"/>
      <c r="BU25" s="60"/>
      <c r="BV25" s="60"/>
      <c r="BW25" s="60"/>
      <c r="BX25" s="60"/>
      <c r="BY25" s="60"/>
      <c r="BZ25" s="60"/>
      <c r="CA25" s="60"/>
      <c r="CB25" s="60"/>
      <c r="CC25" s="60"/>
      <c r="CD25" s="60"/>
      <c r="CE25" s="60"/>
      <c r="CF25" s="60"/>
      <c r="CG25" s="60"/>
      <c r="CH25" s="60"/>
      <c r="CI25" s="60"/>
      <c r="CJ25" s="60"/>
      <c r="CK25" s="60"/>
      <c r="CL25" s="60"/>
      <c r="CM25" s="60"/>
      <c r="CN25" s="60"/>
      <c r="CO25" s="60"/>
      <c r="CP25" s="60"/>
      <c r="CQ25" s="60"/>
      <c r="CR25" s="60"/>
      <c r="CS25" s="60"/>
      <c r="CT25" s="60"/>
      <c r="CU25" s="60"/>
      <c r="CV25" s="60"/>
      <c r="CW25" s="60"/>
      <c r="CX25" s="60"/>
      <c r="CY25" s="60"/>
      <c r="CZ25" s="60"/>
      <c r="DA25" s="60"/>
      <c r="DB25" s="60"/>
      <c r="DC25" s="60"/>
      <c r="DD25" s="60"/>
      <c r="DE25" s="60"/>
      <c r="DF25" s="60"/>
      <c r="DG25" s="60"/>
      <c r="DH25" s="60"/>
      <c r="DI25" s="60"/>
      <c r="DJ25" s="60"/>
      <c r="DK25" s="60"/>
      <c r="DL25" s="60"/>
      <c r="DM25" s="60"/>
      <c r="DN25" s="60"/>
      <c r="DO25" s="60"/>
      <c r="DP25" s="60"/>
      <c r="DQ25" s="60"/>
      <c r="DR25" s="60"/>
      <c r="DS25" s="60"/>
      <c r="DT25" s="60"/>
      <c r="DU25" s="60"/>
      <c r="DV25" s="60"/>
      <c r="DW25" s="60"/>
      <c r="DX25" s="60"/>
      <c r="DY25" s="60"/>
      <c r="DZ25" s="60"/>
      <c r="EA25" s="60"/>
      <c r="EB25" s="60"/>
      <c r="EC25" s="60"/>
      <c r="ED25" s="60"/>
      <c r="EE25" s="60"/>
      <c r="EF25" s="60"/>
      <c r="EG25" s="60"/>
      <c r="EH25" s="60"/>
      <c r="EI25" s="60"/>
      <c r="EJ25" s="60"/>
      <c r="EK25" s="60"/>
      <c r="EL25" s="60"/>
      <c r="EM25" s="60"/>
      <c r="EN25" s="60"/>
      <c r="EO25" s="60"/>
      <c r="EP25" s="60"/>
      <c r="EQ25" s="60"/>
      <c r="ER25" s="60"/>
      <c r="ES25" s="60"/>
      <c r="ET25" s="60"/>
      <c r="EU25" s="60"/>
      <c r="EV25" s="60"/>
      <c r="EW25" s="60"/>
      <c r="EX25" s="60"/>
      <c r="EY25" s="60"/>
      <c r="EZ25" s="60"/>
      <c r="FA25" s="60"/>
      <c r="FB25" s="60"/>
      <c r="FC25" s="60"/>
      <c r="FD25" s="60"/>
      <c r="FE25" s="49"/>
      <c r="FF25" s="49"/>
      <c r="FG25" s="49"/>
      <c r="FH25" s="49"/>
      <c r="FI25" s="49"/>
      <c r="FJ25" s="48"/>
      <c r="FK25" s="48"/>
      <c r="FL25" s="48"/>
      <c r="FM25" s="48"/>
      <c r="FN25" s="48"/>
      <c r="FO25" s="48"/>
      <c r="FP25" s="48"/>
      <c r="FQ25" s="48"/>
      <c r="FR25" s="48"/>
      <c r="FS25" s="48"/>
      <c r="FT25" s="48"/>
      <c r="FU25" s="48"/>
      <c r="FV25" s="48"/>
      <c r="FW25" s="48"/>
      <c r="FX25" s="48"/>
      <c r="FY25" s="48"/>
      <c r="FZ25" s="48"/>
      <c r="GA25" s="48"/>
      <c r="GB25" s="48"/>
      <c r="GC25" s="48"/>
      <c r="GD25" s="48"/>
      <c r="GE25" s="48"/>
      <c r="GF25" s="48"/>
      <c r="GG25" s="48"/>
      <c r="GH25" s="48"/>
      <c r="GI25" s="48"/>
      <c r="GJ25" s="48"/>
      <c r="GK25" s="48"/>
      <c r="GL25" s="48"/>
      <c r="GM25" s="48"/>
      <c r="GN25" s="48"/>
      <c r="GO25" s="48"/>
      <c r="GP25" s="48"/>
      <c r="GQ25" s="48"/>
      <c r="GR25" s="48"/>
      <c r="GS25" s="48"/>
      <c r="GT25" s="48"/>
      <c r="GU25" s="48"/>
      <c r="GV25" s="48"/>
      <c r="GW25" s="48"/>
      <c r="GX25" s="48"/>
      <c r="GY25" s="48"/>
      <c r="GZ25" s="48"/>
      <c r="HA25" s="48"/>
      <c r="HB25" s="48"/>
      <c r="HC25" s="48"/>
      <c r="HD25" s="48"/>
      <c r="HE25" s="48"/>
      <c r="HF25" s="48"/>
      <c r="HG25" s="48"/>
      <c r="HH25" s="48"/>
      <c r="HI25" s="48"/>
      <c r="HJ25" s="48"/>
      <c r="HK25" s="48"/>
      <c r="HL25" s="48"/>
      <c r="HM25" s="48"/>
      <c r="HN25" s="48"/>
      <c r="HO25" s="48"/>
      <c r="HP25" s="48"/>
      <c r="HQ25" s="48"/>
      <c r="HR25" s="48"/>
      <c r="HS25" s="48"/>
      <c r="HT25" s="48"/>
      <c r="HU25" s="48"/>
      <c r="HV25" s="48"/>
      <c r="HW25" s="48"/>
      <c r="HX25" s="48"/>
      <c r="HY25" s="48"/>
      <c r="HZ25" s="48"/>
      <c r="IA25" s="48"/>
      <c r="IB25" s="48"/>
      <c r="IC25" s="48"/>
      <c r="ID25" s="48"/>
      <c r="IE25" s="48"/>
      <c r="IF25" s="48"/>
      <c r="IG25" s="48"/>
      <c r="IH25" s="48"/>
      <c r="II25" s="48"/>
      <c r="IJ25" s="48"/>
      <c r="IK25" s="48"/>
      <c r="IL25" s="47"/>
      <c r="IM25" s="47"/>
      <c r="IN25" s="47"/>
      <c r="IO25" s="47"/>
      <c r="IP25" s="47"/>
      <c r="IQ25" s="47"/>
      <c r="IR25" s="47"/>
      <c r="IS25" s="47"/>
      <c r="IT25" s="47"/>
      <c r="IU25" s="47"/>
      <c r="IV25" s="47"/>
      <c r="IW25" s="47"/>
      <c r="IX25" s="47"/>
      <c r="IY25" s="47"/>
      <c r="IZ25" s="47"/>
      <c r="JA25" s="47"/>
    </row>
    <row r="26" spans="2:261" ht="15" customHeight="1" x14ac:dyDescent="0.25">
      <c r="B26" s="104"/>
      <c r="C26" s="24">
        <v>0</v>
      </c>
      <c r="D26" s="25">
        <v>0.35388644048606177</v>
      </c>
      <c r="E26" s="25">
        <v>2.5206793144841995</v>
      </c>
      <c r="F26" s="25">
        <v>1.5084415904660564E-2</v>
      </c>
      <c r="G26" s="33"/>
      <c r="L26" s="78"/>
      <c r="M26" s="78"/>
      <c r="N26" s="78"/>
      <c r="O26" s="67"/>
      <c r="Q26" s="78"/>
      <c r="R26" s="78"/>
      <c r="S26" s="78"/>
      <c r="T26" s="67"/>
      <c r="V26" s="78"/>
      <c r="W26" s="78"/>
      <c r="X26" s="78"/>
      <c r="Y26" s="67"/>
      <c r="AA26" s="78"/>
      <c r="AB26" s="78"/>
      <c r="AC26" s="78"/>
      <c r="AD26" s="67"/>
      <c r="AF26" s="78"/>
      <c r="AG26" s="78"/>
      <c r="AH26" s="78"/>
      <c r="AI26" s="67"/>
      <c r="AK26" s="78"/>
      <c r="AL26" s="78"/>
      <c r="AM26" s="78"/>
      <c r="AN26" s="67"/>
      <c r="AP26" s="78"/>
      <c r="AQ26" s="78"/>
      <c r="AR26" s="78"/>
      <c r="AS26" s="67"/>
      <c r="AU26" s="78"/>
      <c r="AV26" s="78"/>
      <c r="AW26" s="78"/>
      <c r="AX26" s="67"/>
      <c r="AZ26" s="78"/>
      <c r="BA26" s="78"/>
      <c r="BB26" s="78"/>
      <c r="BC26" s="67"/>
      <c r="BE26" s="78"/>
      <c r="BF26" s="78"/>
      <c r="BG26" s="78"/>
      <c r="BH26" s="67"/>
      <c r="BJ26" s="78"/>
      <c r="BK26" s="78"/>
      <c r="BL26" s="78"/>
      <c r="BM26" s="67"/>
      <c r="BO26" s="78"/>
      <c r="BP26" s="78"/>
      <c r="BQ26" s="78"/>
      <c r="BR26" s="67"/>
      <c r="BT26" s="78"/>
      <c r="BU26" s="78"/>
      <c r="BV26" s="78"/>
      <c r="BW26" s="67"/>
      <c r="BY26" s="78"/>
      <c r="BZ26" s="78"/>
      <c r="CA26" s="78"/>
      <c r="CB26" s="67"/>
      <c r="CD26" s="78"/>
      <c r="CE26" s="78"/>
      <c r="CF26" s="78"/>
      <c r="CG26" s="67"/>
      <c r="CI26" s="78"/>
      <c r="CJ26" s="78"/>
      <c r="CK26" s="78"/>
      <c r="CL26" s="67"/>
      <c r="CN26" s="78"/>
      <c r="CO26" s="78"/>
      <c r="CP26" s="78"/>
      <c r="CQ26" s="67"/>
      <c r="CS26" s="78"/>
      <c r="CT26" s="78"/>
      <c r="CU26" s="78"/>
      <c r="CV26" s="67"/>
      <c r="CX26" s="78"/>
      <c r="CY26" s="78"/>
      <c r="CZ26" s="78"/>
      <c r="DA26" s="67"/>
      <c r="DC26" s="78"/>
      <c r="DD26" s="78"/>
      <c r="DE26" s="78"/>
      <c r="DF26" s="67"/>
      <c r="DH26" s="78"/>
      <c r="DI26" s="78"/>
      <c r="DJ26" s="78"/>
      <c r="DK26" s="67"/>
      <c r="DM26" s="78"/>
      <c r="DN26" s="78"/>
      <c r="DO26" s="78"/>
      <c r="DP26" s="67"/>
      <c r="DR26" s="78"/>
      <c r="DS26" s="78"/>
      <c r="DT26" s="78"/>
      <c r="DU26" s="67"/>
      <c r="DW26" s="78"/>
      <c r="DX26" s="78"/>
      <c r="DY26" s="78"/>
      <c r="DZ26" s="67"/>
      <c r="EB26" s="78"/>
      <c r="EC26" s="78"/>
      <c r="ED26" s="78"/>
      <c r="EE26" s="67"/>
      <c r="EG26" s="78"/>
      <c r="EH26" s="78"/>
      <c r="EI26" s="78"/>
      <c r="EJ26" s="67"/>
      <c r="EL26" s="78"/>
      <c r="EM26" s="78"/>
      <c r="EN26" s="78"/>
      <c r="EO26" s="67"/>
      <c r="EQ26" s="78"/>
      <c r="ER26" s="78"/>
      <c r="ES26" s="78"/>
      <c r="ET26" s="67"/>
      <c r="EV26" s="78"/>
      <c r="EW26" s="78"/>
      <c r="EX26" s="78"/>
      <c r="EY26" s="67"/>
      <c r="FA26" s="78"/>
      <c r="FB26" s="78"/>
      <c r="FC26" s="78"/>
      <c r="FD26" s="67"/>
      <c r="FE26" s="49"/>
      <c r="FG26" s="49"/>
      <c r="FH26" s="49"/>
      <c r="FI26" s="49"/>
      <c r="FJ26" s="47"/>
      <c r="FK26" s="47"/>
      <c r="FL26" s="47"/>
      <c r="FM26" s="47"/>
      <c r="FN26" s="48"/>
      <c r="FO26" s="47"/>
      <c r="FP26" s="47"/>
      <c r="FQ26" s="47"/>
      <c r="FR26" s="47"/>
      <c r="FS26" s="48"/>
      <c r="FT26" s="47"/>
      <c r="FU26" s="47"/>
      <c r="FV26" s="47"/>
      <c r="FW26" s="47"/>
      <c r="FX26" s="48"/>
      <c r="FY26" s="47"/>
      <c r="FZ26" s="47"/>
      <c r="GA26" s="47"/>
      <c r="GB26" s="47"/>
      <c r="GC26" s="48"/>
      <c r="GD26" s="47"/>
      <c r="GE26" s="47"/>
      <c r="GF26" s="47"/>
      <c r="GG26" s="47"/>
      <c r="GH26" s="48"/>
      <c r="GI26" s="47"/>
      <c r="GJ26" s="47"/>
      <c r="GK26" s="47"/>
      <c r="GL26" s="47"/>
      <c r="GM26" s="48"/>
      <c r="GN26" s="47"/>
      <c r="GO26" s="47"/>
      <c r="GP26" s="47"/>
      <c r="GQ26" s="47"/>
      <c r="GR26" s="48"/>
      <c r="GS26" s="47"/>
      <c r="GT26" s="47"/>
      <c r="GU26" s="47"/>
      <c r="GV26" s="47"/>
      <c r="GW26" s="48"/>
      <c r="GX26" s="47"/>
      <c r="GY26" s="47"/>
      <c r="GZ26" s="47"/>
      <c r="HA26" s="47"/>
      <c r="HB26" s="48"/>
      <c r="HC26" s="47"/>
      <c r="HD26" s="47"/>
      <c r="HE26" s="47"/>
      <c r="HF26" s="47"/>
      <c r="HG26" s="48"/>
      <c r="HH26" s="47"/>
      <c r="HI26" s="47"/>
      <c r="HJ26" s="47"/>
      <c r="HK26" s="47"/>
      <c r="HL26" s="48"/>
      <c r="HM26" s="47"/>
      <c r="HN26" s="47"/>
      <c r="HO26" s="47"/>
      <c r="HP26" s="47"/>
      <c r="HQ26" s="48"/>
      <c r="HR26" s="47"/>
      <c r="HS26" s="47"/>
      <c r="HT26" s="47"/>
      <c r="HU26" s="47"/>
      <c r="HV26" s="48"/>
      <c r="HW26" s="47"/>
      <c r="HX26" s="47"/>
      <c r="HY26" s="47"/>
      <c r="HZ26" s="47"/>
      <c r="IA26" s="48"/>
      <c r="IB26" s="47"/>
      <c r="IC26" s="47"/>
      <c r="ID26" s="47"/>
      <c r="IE26" s="47"/>
      <c r="IF26" s="48"/>
      <c r="IG26" s="47"/>
      <c r="IH26" s="47"/>
      <c r="II26" s="47"/>
      <c r="IJ26" s="47"/>
      <c r="IK26" s="48"/>
      <c r="IL26" s="47"/>
      <c r="IM26" s="47"/>
      <c r="IN26" s="47"/>
      <c r="IO26" s="47"/>
      <c r="IP26" s="47"/>
      <c r="IQ26" s="47"/>
      <c r="IR26" s="47"/>
      <c r="IS26" s="47"/>
      <c r="IT26" s="47"/>
      <c r="IU26" s="47"/>
      <c r="IV26" s="47"/>
      <c r="IW26" s="47"/>
      <c r="IX26" s="47"/>
      <c r="IY26" s="47"/>
      <c r="IZ26" s="47"/>
      <c r="JA26" s="47"/>
    </row>
    <row r="27" spans="2:261" ht="15" customHeight="1" x14ac:dyDescent="0.25">
      <c r="B27" s="104"/>
      <c r="C27" s="24">
        <v>0</v>
      </c>
      <c r="D27" s="25">
        <v>0</v>
      </c>
      <c r="E27" s="25">
        <v>2.5270261533499547</v>
      </c>
      <c r="F27" s="25">
        <v>1.4307324943890325</v>
      </c>
      <c r="G27" s="33"/>
      <c r="L27" s="78"/>
      <c r="M27" s="47"/>
      <c r="N27" s="47"/>
      <c r="O27" s="67"/>
      <c r="Q27" s="78"/>
      <c r="R27" s="47"/>
      <c r="S27" s="47"/>
      <c r="T27" s="67"/>
      <c r="V27" s="78"/>
      <c r="W27" s="47"/>
      <c r="X27" s="47"/>
      <c r="Y27" s="67"/>
      <c r="AA27" s="78"/>
      <c r="AB27" s="47"/>
      <c r="AC27" s="47"/>
      <c r="AD27" s="67"/>
      <c r="AF27" s="78"/>
      <c r="AG27" s="47"/>
      <c r="AH27" s="47"/>
      <c r="AI27" s="67"/>
      <c r="AK27" s="78"/>
      <c r="AL27" s="47"/>
      <c r="AM27" s="47"/>
      <c r="AN27" s="67"/>
      <c r="AP27" s="78"/>
      <c r="AQ27" s="47"/>
      <c r="AR27" s="47"/>
      <c r="AS27" s="67"/>
      <c r="AU27" s="78"/>
      <c r="AV27" s="47"/>
      <c r="AW27" s="47"/>
      <c r="AX27" s="67"/>
      <c r="AZ27" s="78"/>
      <c r="BA27" s="47"/>
      <c r="BB27" s="47"/>
      <c r="BC27" s="67"/>
      <c r="BE27" s="78"/>
      <c r="BF27" s="47"/>
      <c r="BG27" s="47"/>
      <c r="BH27" s="67"/>
      <c r="BJ27" s="78"/>
      <c r="BK27" s="47"/>
      <c r="BL27" s="47"/>
      <c r="BM27" s="67"/>
      <c r="BO27" s="78"/>
      <c r="BP27" s="47"/>
      <c r="BQ27" s="47"/>
      <c r="BR27" s="67"/>
      <c r="BT27" s="78"/>
      <c r="BU27" s="47"/>
      <c r="BV27" s="47"/>
      <c r="BW27" s="67"/>
      <c r="BY27" s="78"/>
      <c r="BZ27" s="47"/>
      <c r="CA27" s="47"/>
      <c r="CB27" s="67"/>
      <c r="CD27" s="78"/>
      <c r="CE27" s="47"/>
      <c r="CF27" s="47"/>
      <c r="CG27" s="67"/>
      <c r="CI27" s="78"/>
      <c r="CJ27" s="47"/>
      <c r="CK27" s="47"/>
      <c r="CL27" s="67"/>
      <c r="CN27" s="78"/>
      <c r="CO27" s="47"/>
      <c r="CP27" s="47"/>
      <c r="CQ27" s="67"/>
      <c r="CS27" s="78"/>
      <c r="CT27" s="47"/>
      <c r="CU27" s="47"/>
      <c r="CV27" s="67"/>
      <c r="CX27" s="78"/>
      <c r="CY27" s="47"/>
      <c r="CZ27" s="47"/>
      <c r="DA27" s="67"/>
      <c r="DC27" s="78"/>
      <c r="DD27" s="47"/>
      <c r="DE27" s="47"/>
      <c r="DF27" s="67"/>
      <c r="DH27" s="78"/>
      <c r="DI27" s="47"/>
      <c r="DJ27" s="47"/>
      <c r="DK27" s="67"/>
      <c r="DM27" s="78"/>
      <c r="DN27" s="47"/>
      <c r="DO27" s="47"/>
      <c r="DP27" s="67"/>
      <c r="DR27" s="78"/>
      <c r="DS27" s="47"/>
      <c r="DT27" s="47"/>
      <c r="DU27" s="67"/>
      <c r="DW27" s="78"/>
      <c r="DX27" s="47"/>
      <c r="DY27" s="47"/>
      <c r="DZ27" s="67"/>
      <c r="EB27" s="78"/>
      <c r="EC27" s="47"/>
      <c r="ED27" s="47"/>
      <c r="EE27" s="67"/>
      <c r="EG27" s="78"/>
      <c r="EH27" s="47"/>
      <c r="EI27" s="47"/>
      <c r="EJ27" s="67"/>
      <c r="EL27" s="78"/>
      <c r="EM27" s="47"/>
      <c r="EN27" s="47"/>
      <c r="EO27" s="67"/>
      <c r="EQ27" s="78"/>
      <c r="ER27" s="47"/>
      <c r="ES27" s="47"/>
      <c r="ET27" s="67"/>
      <c r="EV27" s="78"/>
      <c r="EW27" s="47"/>
      <c r="EX27" s="47"/>
      <c r="EY27" s="67"/>
      <c r="FA27" s="78"/>
      <c r="FB27" s="47"/>
      <c r="FC27" s="47"/>
      <c r="FD27" s="67"/>
      <c r="FE27" s="49"/>
      <c r="FG27" s="55"/>
      <c r="FH27" s="49"/>
      <c r="FI27" s="49"/>
      <c r="FJ27" s="48"/>
      <c r="FK27" s="48"/>
      <c r="FL27" s="50"/>
      <c r="FM27" s="48"/>
      <c r="FN27" s="48"/>
      <c r="FO27" s="48"/>
      <c r="FP27" s="48"/>
      <c r="FQ27" s="50"/>
      <c r="FR27" s="48"/>
      <c r="FS27" s="48"/>
      <c r="FT27" s="48"/>
      <c r="FU27" s="48"/>
      <c r="FV27" s="50"/>
      <c r="FW27" s="48"/>
      <c r="FX27" s="48"/>
      <c r="FY27" s="48"/>
      <c r="FZ27" s="48"/>
      <c r="GA27" s="50"/>
      <c r="GB27" s="48"/>
      <c r="GC27" s="48"/>
      <c r="GD27" s="48"/>
      <c r="GE27" s="48"/>
      <c r="GF27" s="50"/>
      <c r="GG27" s="48"/>
      <c r="GH27" s="48"/>
      <c r="GI27" s="48"/>
      <c r="GJ27" s="48"/>
      <c r="GK27" s="50"/>
      <c r="GL27" s="48"/>
      <c r="GM27" s="48"/>
      <c r="GN27" s="48"/>
      <c r="GO27" s="48"/>
      <c r="GP27" s="50"/>
      <c r="GQ27" s="48"/>
      <c r="GR27" s="48"/>
      <c r="GS27" s="48"/>
      <c r="GT27" s="48"/>
      <c r="GU27" s="50"/>
      <c r="GV27" s="48"/>
      <c r="GW27" s="48"/>
      <c r="GX27" s="48"/>
      <c r="GY27" s="48"/>
      <c r="GZ27" s="50"/>
      <c r="HA27" s="48"/>
      <c r="HB27" s="48"/>
      <c r="HC27" s="48"/>
      <c r="HD27" s="48"/>
      <c r="HE27" s="50"/>
      <c r="HF27" s="48"/>
      <c r="HG27" s="48"/>
      <c r="HH27" s="48"/>
      <c r="HI27" s="48"/>
      <c r="HJ27" s="50"/>
      <c r="HK27" s="48"/>
      <c r="HL27" s="48"/>
      <c r="HM27" s="48"/>
      <c r="HN27" s="48"/>
      <c r="HO27" s="50"/>
      <c r="HP27" s="48"/>
      <c r="HQ27" s="48"/>
      <c r="HR27" s="48"/>
      <c r="HS27" s="48"/>
      <c r="HT27" s="50"/>
      <c r="HU27" s="48"/>
      <c r="HV27" s="48"/>
      <c r="HW27" s="48"/>
      <c r="HX27" s="48"/>
      <c r="HY27" s="50"/>
      <c r="HZ27" s="48"/>
      <c r="IA27" s="48"/>
      <c r="IB27" s="48"/>
      <c r="IC27" s="48"/>
      <c r="ID27" s="50"/>
      <c r="IE27" s="48"/>
      <c r="IF27" s="48"/>
      <c r="IG27" s="48"/>
      <c r="IH27" s="48"/>
      <c r="II27" s="50"/>
      <c r="IJ27" s="48"/>
      <c r="IK27" s="48"/>
      <c r="IL27" s="47"/>
      <c r="IM27" s="47"/>
      <c r="IN27" s="47"/>
      <c r="IO27" s="47"/>
      <c r="IP27" s="47"/>
      <c r="IQ27" s="47"/>
      <c r="IR27" s="47"/>
      <c r="IS27" s="47"/>
      <c r="IT27" s="47"/>
      <c r="IU27" s="47"/>
      <c r="IV27" s="47"/>
      <c r="IW27" s="47"/>
      <c r="IX27" s="47"/>
      <c r="IY27" s="47"/>
      <c r="IZ27" s="47"/>
      <c r="JA27" s="47"/>
    </row>
    <row r="28" spans="2:261" ht="15" customHeight="1" x14ac:dyDescent="0.25">
      <c r="B28" s="104"/>
      <c r="C28" s="24">
        <v>0</v>
      </c>
      <c r="D28" s="25">
        <v>0.11848906200120196</v>
      </c>
      <c r="E28" s="25">
        <v>3.1103404910497918</v>
      </c>
      <c r="F28" s="25">
        <v>4.256337164977853</v>
      </c>
      <c r="G28" s="33"/>
      <c r="L28" s="67"/>
      <c r="M28" s="49"/>
      <c r="N28" s="47"/>
      <c r="O28" s="67"/>
      <c r="Q28" s="67"/>
      <c r="R28" s="49"/>
      <c r="S28" s="47"/>
      <c r="T28" s="67"/>
      <c r="V28" s="67"/>
      <c r="W28" s="49"/>
      <c r="X28" s="47"/>
      <c r="Y28" s="67"/>
      <c r="AA28" s="67"/>
      <c r="AB28" s="49"/>
      <c r="AC28" s="47"/>
      <c r="AD28" s="67"/>
      <c r="AF28" s="67"/>
      <c r="AG28" s="49"/>
      <c r="AH28" s="47"/>
      <c r="AI28" s="67"/>
      <c r="AK28" s="67"/>
      <c r="AL28" s="49"/>
      <c r="AM28" s="47"/>
      <c r="AN28" s="67"/>
      <c r="AP28" s="67"/>
      <c r="AQ28" s="49"/>
      <c r="AR28" s="47"/>
      <c r="AS28" s="67"/>
      <c r="AU28" s="67"/>
      <c r="AV28" s="49"/>
      <c r="AW28" s="47"/>
      <c r="AX28" s="67"/>
      <c r="AZ28" s="67"/>
      <c r="BA28" s="49"/>
      <c r="BB28" s="47"/>
      <c r="BC28" s="67"/>
      <c r="BE28" s="67"/>
      <c r="BF28" s="49"/>
      <c r="BG28" s="47"/>
      <c r="BH28" s="67"/>
      <c r="BJ28" s="67"/>
      <c r="BK28" s="49"/>
      <c r="BL28" s="47"/>
      <c r="BM28" s="67"/>
      <c r="BO28" s="67"/>
      <c r="BP28" s="49"/>
      <c r="BQ28" s="47"/>
      <c r="BR28" s="67"/>
      <c r="BT28" s="67"/>
      <c r="BU28" s="49"/>
      <c r="BV28" s="47"/>
      <c r="BW28" s="67"/>
      <c r="BY28" s="67"/>
      <c r="BZ28" s="49"/>
      <c r="CA28" s="47"/>
      <c r="CB28" s="67"/>
      <c r="CD28" s="67"/>
      <c r="CE28" s="49"/>
      <c r="CF28" s="47"/>
      <c r="CG28" s="67"/>
      <c r="CI28" s="67"/>
      <c r="CJ28" s="49"/>
      <c r="CK28" s="47"/>
      <c r="CL28" s="67"/>
      <c r="CN28" s="67"/>
      <c r="CO28" s="49"/>
      <c r="CP28" s="47"/>
      <c r="CQ28" s="67"/>
      <c r="CS28" s="67"/>
      <c r="CT28" s="49"/>
      <c r="CU28" s="47"/>
      <c r="CV28" s="67"/>
      <c r="CX28" s="67"/>
      <c r="CY28" s="49"/>
      <c r="CZ28" s="47"/>
      <c r="DA28" s="67"/>
      <c r="DC28" s="67"/>
      <c r="DD28" s="49"/>
      <c r="DE28" s="47"/>
      <c r="DF28" s="67"/>
      <c r="DH28" s="67"/>
      <c r="DI28" s="49"/>
      <c r="DJ28" s="47"/>
      <c r="DK28" s="67"/>
      <c r="DM28" s="67"/>
      <c r="DN28" s="49"/>
      <c r="DO28" s="47"/>
      <c r="DP28" s="67"/>
      <c r="DR28" s="67"/>
      <c r="DS28" s="49"/>
      <c r="DT28" s="47"/>
      <c r="DU28" s="67"/>
      <c r="DW28" s="67"/>
      <c r="DX28" s="49"/>
      <c r="DY28" s="47"/>
      <c r="DZ28" s="67"/>
      <c r="EB28" s="67"/>
      <c r="EC28" s="49"/>
      <c r="ED28" s="47"/>
      <c r="EE28" s="67"/>
      <c r="EG28" s="67"/>
      <c r="EH28" s="49"/>
      <c r="EI28" s="47"/>
      <c r="EJ28" s="67"/>
      <c r="EL28" s="67"/>
      <c r="EM28" s="49"/>
      <c r="EN28" s="47"/>
      <c r="EO28" s="67"/>
      <c r="EQ28" s="67"/>
      <c r="ER28" s="49"/>
      <c r="ES28" s="47"/>
      <c r="ET28" s="67"/>
      <c r="EV28" s="67"/>
      <c r="EW28" s="49"/>
      <c r="EX28" s="47"/>
      <c r="EY28" s="67"/>
      <c r="FA28" s="67"/>
      <c r="FB28" s="49"/>
      <c r="FC28" s="47"/>
      <c r="FD28" s="67"/>
      <c r="FE28" s="49"/>
      <c r="FG28" s="49"/>
      <c r="FH28" s="49"/>
      <c r="FI28" s="49"/>
      <c r="FJ28" s="47"/>
      <c r="FK28" s="47"/>
      <c r="FL28" s="47"/>
      <c r="FM28" s="47"/>
      <c r="FN28" s="47"/>
      <c r="FO28" s="47"/>
      <c r="FP28" s="47"/>
      <c r="FQ28" s="47"/>
      <c r="FR28" s="47"/>
      <c r="FS28" s="47"/>
      <c r="FT28" s="47"/>
      <c r="FU28" s="47"/>
      <c r="FV28" s="47"/>
      <c r="FW28" s="47"/>
      <c r="FX28" s="47"/>
      <c r="FY28" s="47"/>
      <c r="FZ28" s="47"/>
      <c r="GA28" s="47"/>
      <c r="GB28" s="47"/>
      <c r="GC28" s="47"/>
      <c r="GD28" s="47"/>
      <c r="GE28" s="47"/>
      <c r="GF28" s="47"/>
      <c r="GG28" s="47"/>
      <c r="GH28" s="47"/>
      <c r="GI28" s="47"/>
      <c r="GJ28" s="47"/>
      <c r="GK28" s="47"/>
      <c r="GL28" s="47"/>
      <c r="GM28" s="47"/>
      <c r="GN28" s="47"/>
      <c r="GO28" s="47"/>
      <c r="GP28" s="47"/>
      <c r="GQ28" s="47"/>
      <c r="GR28" s="47"/>
      <c r="GS28" s="47"/>
      <c r="GT28" s="47"/>
      <c r="GU28" s="47"/>
      <c r="GV28" s="47"/>
      <c r="GW28" s="47"/>
      <c r="GX28" s="47"/>
      <c r="GY28" s="47"/>
      <c r="GZ28" s="47"/>
      <c r="HA28" s="47"/>
      <c r="HB28" s="47"/>
      <c r="HC28" s="47"/>
      <c r="HD28" s="47"/>
      <c r="HE28" s="47"/>
      <c r="HF28" s="47"/>
      <c r="HG28" s="47"/>
      <c r="HH28" s="47"/>
      <c r="HI28" s="47"/>
      <c r="HJ28" s="47"/>
      <c r="HK28" s="47"/>
      <c r="HL28" s="47"/>
      <c r="HM28" s="47"/>
      <c r="HN28" s="47"/>
      <c r="HO28" s="47"/>
      <c r="HP28" s="47"/>
      <c r="HQ28" s="47"/>
      <c r="HR28" s="47"/>
      <c r="HS28" s="47"/>
      <c r="HT28" s="47"/>
      <c r="HU28" s="47"/>
      <c r="HV28" s="47"/>
      <c r="HW28" s="47"/>
      <c r="HX28" s="47"/>
      <c r="HY28" s="47"/>
      <c r="HZ28" s="47"/>
      <c r="IA28" s="47"/>
      <c r="IB28" s="47"/>
      <c r="IC28" s="47"/>
      <c r="ID28" s="47"/>
      <c r="IE28" s="47"/>
      <c r="IF28" s="47"/>
      <c r="IG28" s="47"/>
      <c r="IH28" s="47"/>
      <c r="II28" s="47"/>
      <c r="IJ28" s="47"/>
      <c r="IK28" s="47"/>
      <c r="IL28" s="47"/>
      <c r="IM28" s="47"/>
      <c r="IN28" s="47"/>
      <c r="IO28" s="47"/>
      <c r="IP28" s="47"/>
      <c r="IQ28" s="47"/>
      <c r="IR28" s="47"/>
      <c r="IS28" s="47"/>
      <c r="IT28" s="47"/>
      <c r="IU28" s="47"/>
      <c r="IV28" s="47"/>
      <c r="IW28" s="47"/>
      <c r="IX28" s="47"/>
      <c r="IY28" s="47"/>
      <c r="IZ28" s="47"/>
      <c r="JA28" s="47"/>
    </row>
    <row r="29" spans="2:261" ht="15" customHeight="1" x14ac:dyDescent="0.25">
      <c r="B29" s="110"/>
      <c r="C29" s="24">
        <v>0</v>
      </c>
      <c r="D29" s="25">
        <v>0</v>
      </c>
      <c r="E29" s="25">
        <v>0</v>
      </c>
      <c r="F29" s="25">
        <v>0.15575939526608049</v>
      </c>
      <c r="G29" s="31">
        <v>6.3036571548771816</v>
      </c>
      <c r="L29" s="67"/>
      <c r="M29" s="49"/>
      <c r="N29" s="47"/>
      <c r="O29" s="67"/>
      <c r="Q29" s="67"/>
      <c r="R29" s="49"/>
      <c r="S29" s="47"/>
      <c r="T29" s="67"/>
      <c r="V29" s="67"/>
      <c r="W29" s="49"/>
      <c r="X29" s="47"/>
      <c r="Y29" s="67"/>
      <c r="AA29" s="67"/>
      <c r="AB29" s="49"/>
      <c r="AC29" s="47"/>
      <c r="AD29" s="67"/>
      <c r="AF29" s="67"/>
      <c r="AG29" s="49"/>
      <c r="AH29" s="47"/>
      <c r="AI29" s="67"/>
      <c r="AK29" s="67"/>
      <c r="AL29" s="49"/>
      <c r="AM29" s="47"/>
      <c r="AN29" s="67"/>
      <c r="AP29" s="67"/>
      <c r="AQ29" s="49"/>
      <c r="AR29" s="47"/>
      <c r="AS29" s="67"/>
      <c r="AU29" s="67"/>
      <c r="AV29" s="49"/>
      <c r="AW29" s="47"/>
      <c r="AX29" s="67"/>
      <c r="AZ29" s="67"/>
      <c r="BA29" s="49"/>
      <c r="BB29" s="47"/>
      <c r="BC29" s="67"/>
      <c r="BE29" s="67"/>
      <c r="BF29" s="49"/>
      <c r="BG29" s="47"/>
      <c r="BH29" s="67"/>
      <c r="BJ29" s="67"/>
      <c r="BK29" s="49"/>
      <c r="BL29" s="47"/>
      <c r="BM29" s="67"/>
      <c r="BO29" s="67"/>
      <c r="BP29" s="49"/>
      <c r="BQ29" s="47"/>
      <c r="BR29" s="67"/>
      <c r="BT29" s="67"/>
      <c r="BU29" s="49"/>
      <c r="BV29" s="47"/>
      <c r="BW29" s="67"/>
      <c r="BY29" s="67"/>
      <c r="BZ29" s="49"/>
      <c r="CA29" s="47"/>
      <c r="CB29" s="67"/>
      <c r="CD29" s="67"/>
      <c r="CE29" s="49"/>
      <c r="CF29" s="47"/>
      <c r="CG29" s="67"/>
      <c r="CI29" s="67"/>
      <c r="CJ29" s="49"/>
      <c r="CK29" s="47"/>
      <c r="CL29" s="67"/>
      <c r="CN29" s="67"/>
      <c r="CO29" s="49"/>
      <c r="CP29" s="47"/>
      <c r="CQ29" s="67"/>
      <c r="CS29" s="67"/>
      <c r="CT29" s="49"/>
      <c r="CU29" s="47"/>
      <c r="CV29" s="67"/>
      <c r="CX29" s="67"/>
      <c r="CY29" s="49"/>
      <c r="CZ29" s="47"/>
      <c r="DA29" s="67"/>
      <c r="DC29" s="67"/>
      <c r="DD29" s="49"/>
      <c r="DE29" s="47"/>
      <c r="DF29" s="67"/>
      <c r="DH29" s="67"/>
      <c r="DI29" s="49"/>
      <c r="DJ29" s="47"/>
      <c r="DK29" s="67"/>
      <c r="DM29" s="67"/>
      <c r="DN29" s="49"/>
      <c r="DO29" s="47"/>
      <c r="DP29" s="67"/>
      <c r="DR29" s="67"/>
      <c r="DS29" s="49"/>
      <c r="DT29" s="47"/>
      <c r="DU29" s="67"/>
      <c r="DW29" s="67"/>
      <c r="DX29" s="49"/>
      <c r="DY29" s="47"/>
      <c r="DZ29" s="67"/>
      <c r="EB29" s="67"/>
      <c r="EC29" s="49"/>
      <c r="ED29" s="47"/>
      <c r="EE29" s="67"/>
      <c r="EG29" s="67"/>
      <c r="EH29" s="49"/>
      <c r="EI29" s="47"/>
      <c r="EJ29" s="67"/>
      <c r="EL29" s="67"/>
      <c r="EM29" s="49"/>
      <c r="EN29" s="47"/>
      <c r="EO29" s="67"/>
      <c r="EQ29" s="67"/>
      <c r="ER29" s="49"/>
      <c r="ES29" s="47"/>
      <c r="ET29" s="67"/>
      <c r="EV29" s="67"/>
      <c r="EW29" s="49"/>
      <c r="EX29" s="47"/>
      <c r="EY29" s="67"/>
      <c r="FA29" s="67"/>
      <c r="FB29" s="49"/>
      <c r="FC29" s="47"/>
      <c r="FD29" s="67"/>
      <c r="FE29" s="49"/>
      <c r="FG29" s="49"/>
      <c r="FH29" s="49"/>
      <c r="FI29" s="49"/>
      <c r="FJ29" s="47"/>
      <c r="FK29" s="47"/>
      <c r="FL29" s="47"/>
      <c r="FM29" s="47"/>
      <c r="FN29" s="47"/>
      <c r="FO29" s="47"/>
      <c r="FP29" s="47"/>
      <c r="FQ29" s="47"/>
      <c r="FR29" s="47"/>
      <c r="FS29" s="47"/>
      <c r="FT29" s="47"/>
      <c r="FU29" s="47"/>
      <c r="FV29" s="47"/>
      <c r="FW29" s="47"/>
      <c r="FX29" s="47"/>
      <c r="FY29" s="47"/>
      <c r="FZ29" s="47"/>
      <c r="GA29" s="47"/>
      <c r="GB29" s="47"/>
      <c r="GC29" s="47"/>
      <c r="GD29" s="47"/>
      <c r="GE29" s="47"/>
      <c r="GF29" s="47"/>
      <c r="GG29" s="47"/>
      <c r="GH29" s="47"/>
      <c r="GI29" s="47"/>
      <c r="GJ29" s="47"/>
      <c r="GK29" s="47"/>
      <c r="GL29" s="47"/>
      <c r="GM29" s="47"/>
      <c r="GN29" s="47"/>
      <c r="GO29" s="47"/>
      <c r="GP29" s="47"/>
      <c r="GQ29" s="47"/>
      <c r="GR29" s="47"/>
      <c r="GS29" s="47"/>
      <c r="GT29" s="47"/>
      <c r="GU29" s="47"/>
      <c r="GV29" s="47"/>
      <c r="GW29" s="47"/>
      <c r="GX29" s="47"/>
      <c r="GY29" s="47"/>
      <c r="GZ29" s="47"/>
      <c r="HA29" s="47"/>
      <c r="HB29" s="47"/>
      <c r="HC29" s="47"/>
      <c r="HD29" s="47"/>
      <c r="HE29" s="47"/>
      <c r="HF29" s="47"/>
      <c r="HG29" s="47"/>
      <c r="HH29" s="47"/>
      <c r="HI29" s="47"/>
      <c r="HJ29" s="47"/>
      <c r="HK29" s="47"/>
      <c r="HL29" s="47"/>
      <c r="HM29" s="47"/>
      <c r="HN29" s="47"/>
      <c r="HO29" s="47"/>
      <c r="HP29" s="47"/>
      <c r="HQ29" s="47"/>
      <c r="HR29" s="47"/>
      <c r="HS29" s="47"/>
      <c r="HT29" s="47"/>
      <c r="HU29" s="47"/>
      <c r="HV29" s="47"/>
      <c r="HW29" s="47"/>
      <c r="HX29" s="47"/>
      <c r="HY29" s="47"/>
      <c r="HZ29" s="47"/>
      <c r="IA29" s="47"/>
      <c r="IB29" s="47"/>
      <c r="IC29" s="47"/>
      <c r="ID29" s="47"/>
      <c r="IE29" s="47"/>
      <c r="IF29" s="47"/>
      <c r="IG29" s="47"/>
      <c r="IH29" s="47"/>
      <c r="II29" s="47"/>
      <c r="IJ29" s="47"/>
      <c r="IK29" s="47"/>
      <c r="IL29" s="47"/>
      <c r="IM29" s="47"/>
      <c r="IN29" s="47"/>
      <c r="IO29" s="47"/>
      <c r="IP29" s="47"/>
      <c r="IQ29" s="47"/>
      <c r="IR29" s="47"/>
      <c r="IS29" s="47"/>
      <c r="IT29" s="47"/>
      <c r="IU29" s="47"/>
      <c r="IV29" s="47"/>
      <c r="IW29" s="47"/>
      <c r="IX29" s="47"/>
      <c r="IY29" s="47"/>
      <c r="IZ29" s="47"/>
      <c r="JA29" s="47"/>
    </row>
    <row r="30" spans="2:261" ht="15" customHeight="1" x14ac:dyDescent="0.25">
      <c r="C30" s="84" t="s">
        <v>23</v>
      </c>
      <c r="D30" s="76" t="s">
        <v>11</v>
      </c>
      <c r="E30" s="77"/>
      <c r="F30" s="3" t="s">
        <v>12</v>
      </c>
      <c r="G30" s="27"/>
      <c r="L30" s="67"/>
      <c r="M30" s="49"/>
      <c r="N30" s="47"/>
      <c r="O30" s="67"/>
      <c r="Q30" s="67"/>
      <c r="R30" s="49"/>
      <c r="S30" s="47"/>
      <c r="T30" s="67"/>
      <c r="V30" s="67"/>
      <c r="W30" s="49"/>
      <c r="X30" s="47"/>
      <c r="Y30" s="67"/>
      <c r="AA30" s="67"/>
      <c r="AB30" s="49"/>
      <c r="AC30" s="47"/>
      <c r="AD30" s="67"/>
      <c r="AF30" s="67"/>
      <c r="AG30" s="49"/>
      <c r="AH30" s="47"/>
      <c r="AI30" s="67"/>
      <c r="AK30" s="67"/>
      <c r="AL30" s="49"/>
      <c r="AM30" s="47"/>
      <c r="AN30" s="67"/>
      <c r="AP30" s="67"/>
      <c r="AQ30" s="49"/>
      <c r="AR30" s="47"/>
      <c r="AS30" s="67"/>
      <c r="AU30" s="67"/>
      <c r="AV30" s="49"/>
      <c r="AW30" s="47"/>
      <c r="AX30" s="67"/>
      <c r="AZ30" s="67"/>
      <c r="BA30" s="49"/>
      <c r="BB30" s="47"/>
      <c r="BC30" s="67"/>
      <c r="BE30" s="67"/>
      <c r="BF30" s="49"/>
      <c r="BG30" s="47"/>
      <c r="BH30" s="67"/>
      <c r="BJ30" s="67"/>
      <c r="BK30" s="49"/>
      <c r="BL30" s="47"/>
      <c r="BM30" s="67"/>
      <c r="BO30" s="67"/>
      <c r="BP30" s="49"/>
      <c r="BQ30" s="47"/>
      <c r="BR30" s="67"/>
      <c r="BT30" s="67"/>
      <c r="BU30" s="49"/>
      <c r="BV30" s="47"/>
      <c r="BW30" s="67"/>
      <c r="BY30" s="67"/>
      <c r="BZ30" s="49"/>
      <c r="CA30" s="47"/>
      <c r="CB30" s="67"/>
      <c r="CD30" s="67"/>
      <c r="CE30" s="49"/>
      <c r="CF30" s="47"/>
      <c r="CG30" s="67"/>
      <c r="CI30" s="67"/>
      <c r="CJ30" s="49"/>
      <c r="CK30" s="47"/>
      <c r="CL30" s="67"/>
      <c r="CN30" s="67"/>
      <c r="CO30" s="49"/>
      <c r="CP30" s="47"/>
      <c r="CQ30" s="67"/>
      <c r="CS30" s="67"/>
      <c r="CT30" s="49"/>
      <c r="CU30" s="47"/>
      <c r="CV30" s="67"/>
      <c r="CX30" s="67"/>
      <c r="CY30" s="49"/>
      <c r="CZ30" s="47"/>
      <c r="DA30" s="67"/>
      <c r="DC30" s="67"/>
      <c r="DD30" s="49"/>
      <c r="DE30" s="47"/>
      <c r="DF30" s="67"/>
      <c r="DH30" s="67"/>
      <c r="DI30" s="49"/>
      <c r="DJ30" s="47"/>
      <c r="DK30" s="67"/>
      <c r="DM30" s="67"/>
      <c r="DN30" s="49"/>
      <c r="DO30" s="47"/>
      <c r="DP30" s="67"/>
      <c r="DR30" s="67"/>
      <c r="DS30" s="49"/>
      <c r="DT30" s="47"/>
      <c r="DU30" s="67"/>
      <c r="DW30" s="67"/>
      <c r="DX30" s="49"/>
      <c r="DY30" s="47"/>
      <c r="DZ30" s="67"/>
      <c r="EB30" s="67"/>
      <c r="EC30" s="49"/>
      <c r="ED30" s="47"/>
      <c r="EE30" s="67"/>
      <c r="EG30" s="67"/>
      <c r="EH30" s="49"/>
      <c r="EI30" s="47"/>
      <c r="EJ30" s="67"/>
      <c r="EL30" s="67"/>
      <c r="EM30" s="49"/>
      <c r="EN30" s="47"/>
      <c r="EO30" s="67"/>
      <c r="EQ30" s="67"/>
      <c r="ER30" s="49"/>
      <c r="ES30" s="47"/>
      <c r="ET30" s="67"/>
      <c r="EV30" s="67"/>
      <c r="EW30" s="49"/>
      <c r="EX30" s="47"/>
      <c r="EY30" s="67"/>
      <c r="FA30" s="67"/>
      <c r="FB30" s="49"/>
      <c r="FC30" s="47"/>
      <c r="FD30" s="67"/>
      <c r="FE30" s="49"/>
      <c r="FG30" s="49"/>
      <c r="FH30" s="49"/>
      <c r="FI30" s="49"/>
      <c r="FJ30" s="47"/>
      <c r="FK30" s="47"/>
      <c r="FL30" s="47"/>
      <c r="FM30" s="47"/>
      <c r="FN30" s="47"/>
      <c r="FO30" s="47"/>
      <c r="FP30" s="47"/>
      <c r="FQ30" s="47"/>
      <c r="FR30" s="47"/>
      <c r="FS30" s="47"/>
      <c r="FT30" s="47"/>
      <c r="FU30" s="47"/>
      <c r="FV30" s="47"/>
      <c r="FW30" s="47"/>
      <c r="FX30" s="47"/>
      <c r="FY30" s="47"/>
      <c r="FZ30" s="47"/>
      <c r="GA30" s="47"/>
      <c r="GB30" s="47"/>
      <c r="GC30" s="47"/>
      <c r="GD30" s="47"/>
      <c r="GE30" s="47"/>
      <c r="GF30" s="47"/>
      <c r="GG30" s="47"/>
      <c r="GH30" s="47"/>
      <c r="GI30" s="47"/>
      <c r="GJ30" s="47"/>
      <c r="GK30" s="47"/>
      <c r="GL30" s="47"/>
      <c r="GM30" s="47"/>
      <c r="GN30" s="47"/>
      <c r="GO30" s="47"/>
      <c r="GP30" s="47"/>
      <c r="GQ30" s="47"/>
      <c r="GR30" s="47"/>
      <c r="GS30" s="47"/>
      <c r="GT30" s="47"/>
      <c r="GU30" s="47"/>
      <c r="GV30" s="47"/>
      <c r="GW30" s="47"/>
      <c r="GX30" s="47"/>
      <c r="GY30" s="47"/>
      <c r="GZ30" s="47"/>
      <c r="HA30" s="47"/>
      <c r="HB30" s="47"/>
      <c r="HC30" s="47"/>
      <c r="HD30" s="47"/>
      <c r="HE30" s="47"/>
      <c r="HF30" s="47"/>
      <c r="HG30" s="47"/>
      <c r="HH30" s="47"/>
      <c r="HI30" s="47"/>
      <c r="HJ30" s="47"/>
      <c r="HK30" s="47"/>
      <c r="HL30" s="47"/>
      <c r="HM30" s="47"/>
      <c r="HN30" s="47"/>
      <c r="HO30" s="47"/>
      <c r="HP30" s="47"/>
      <c r="HQ30" s="47"/>
      <c r="HR30" s="47"/>
      <c r="HS30" s="47"/>
      <c r="HT30" s="47"/>
      <c r="HU30" s="47"/>
      <c r="HV30" s="47"/>
      <c r="HW30" s="47"/>
      <c r="HX30" s="47"/>
      <c r="HY30" s="47"/>
      <c r="HZ30" s="47"/>
      <c r="IA30" s="47"/>
      <c r="IB30" s="47"/>
      <c r="IC30" s="47"/>
      <c r="ID30" s="47"/>
      <c r="IE30" s="47"/>
      <c r="IF30" s="47"/>
      <c r="IG30" s="47"/>
      <c r="IH30" s="47"/>
      <c r="II30" s="47"/>
      <c r="IJ30" s="47"/>
      <c r="IK30" s="47"/>
      <c r="IL30" s="47"/>
      <c r="IM30" s="47"/>
      <c r="IN30" s="47"/>
      <c r="IO30" s="47"/>
      <c r="IP30" s="47"/>
      <c r="IQ30" s="47"/>
      <c r="IR30" s="47"/>
      <c r="IS30" s="47"/>
      <c r="IT30" s="47"/>
      <c r="IU30" s="47"/>
      <c r="IV30" s="47"/>
      <c r="IW30" s="47"/>
      <c r="IX30" s="47"/>
      <c r="IY30" s="47"/>
      <c r="IZ30" s="47"/>
      <c r="JA30" s="47"/>
    </row>
    <row r="31" spans="2:261" ht="15" customHeight="1" x14ac:dyDescent="0.25">
      <c r="B31" s="3" t="s">
        <v>13</v>
      </c>
      <c r="C31" s="44">
        <v>0</v>
      </c>
      <c r="D31" s="45">
        <v>0.37124121587596082</v>
      </c>
      <c r="E31" s="45">
        <v>10.680717003403725</v>
      </c>
      <c r="F31" s="31">
        <v>6.0701626508154005</v>
      </c>
      <c r="G31" s="27"/>
      <c r="L31" s="67"/>
      <c r="M31" s="49"/>
      <c r="N31" s="67"/>
      <c r="O31" s="67"/>
      <c r="Q31" s="67"/>
      <c r="R31" s="49"/>
      <c r="S31" s="67"/>
      <c r="T31" s="67"/>
      <c r="V31" s="67"/>
      <c r="W31" s="49"/>
      <c r="X31" s="67"/>
      <c r="Y31" s="67"/>
      <c r="AA31" s="67"/>
      <c r="AB31" s="49"/>
      <c r="AC31" s="67"/>
      <c r="AD31" s="67"/>
      <c r="AF31" s="67"/>
      <c r="AG31" s="49"/>
      <c r="AH31" s="67"/>
      <c r="AI31" s="67"/>
      <c r="AK31" s="67"/>
      <c r="AL31" s="49"/>
      <c r="AM31" s="67"/>
      <c r="AN31" s="67"/>
      <c r="AP31" s="67"/>
      <c r="AQ31" s="49"/>
      <c r="AR31" s="67"/>
      <c r="AS31" s="67"/>
      <c r="AU31" s="67"/>
      <c r="AV31" s="49"/>
      <c r="AW31" s="67"/>
      <c r="AX31" s="67"/>
      <c r="AZ31" s="67"/>
      <c r="BA31" s="49"/>
      <c r="BB31" s="67"/>
      <c r="BC31" s="67"/>
      <c r="BE31" s="67"/>
      <c r="BF31" s="49"/>
      <c r="BG31" s="67"/>
      <c r="BH31" s="67"/>
      <c r="BJ31" s="67"/>
      <c r="BK31" s="49"/>
      <c r="BL31" s="67"/>
      <c r="BM31" s="67"/>
      <c r="BO31" s="67"/>
      <c r="BP31" s="49"/>
      <c r="BQ31" s="67"/>
      <c r="BR31" s="67"/>
      <c r="BT31" s="67"/>
      <c r="BU31" s="49"/>
      <c r="BV31" s="67"/>
      <c r="BW31" s="67"/>
      <c r="BY31" s="67"/>
      <c r="BZ31" s="49"/>
      <c r="CA31" s="67"/>
      <c r="CB31" s="67"/>
      <c r="CD31" s="67"/>
      <c r="CE31" s="49"/>
      <c r="CF31" s="67"/>
      <c r="CG31" s="67"/>
      <c r="CI31" s="67"/>
      <c r="CJ31" s="49"/>
      <c r="CK31" s="67"/>
      <c r="CL31" s="67"/>
      <c r="CN31" s="67"/>
      <c r="CO31" s="49"/>
      <c r="CP31" s="67"/>
      <c r="CQ31" s="67"/>
      <c r="CS31" s="67"/>
      <c r="CT31" s="49"/>
      <c r="CU31" s="67"/>
      <c r="CV31" s="67"/>
      <c r="CX31" s="67"/>
      <c r="CY31" s="49"/>
      <c r="CZ31" s="67"/>
      <c r="DA31" s="67"/>
      <c r="DC31" s="67"/>
      <c r="DD31" s="49"/>
      <c r="DE31" s="67"/>
      <c r="DF31" s="67"/>
      <c r="DH31" s="67"/>
      <c r="DI31" s="49"/>
      <c r="DJ31" s="67"/>
      <c r="DK31" s="67"/>
      <c r="DM31" s="67"/>
      <c r="DN31" s="49"/>
      <c r="DO31" s="67"/>
      <c r="DP31" s="67"/>
      <c r="DR31" s="67"/>
      <c r="DS31" s="49"/>
      <c r="DT31" s="67"/>
      <c r="DU31" s="67"/>
      <c r="DW31" s="67"/>
      <c r="DX31" s="49"/>
      <c r="DY31" s="67"/>
      <c r="DZ31" s="67"/>
      <c r="EB31" s="67"/>
      <c r="EC31" s="49"/>
      <c r="ED31" s="67"/>
      <c r="EE31" s="67"/>
      <c r="EG31" s="67"/>
      <c r="EH31" s="49"/>
      <c r="EI31" s="67"/>
      <c r="EJ31" s="67"/>
      <c r="EL31" s="67"/>
      <c r="EM31" s="49"/>
      <c r="EN31" s="67"/>
      <c r="EO31" s="67"/>
      <c r="EQ31" s="67"/>
      <c r="ER31" s="49"/>
      <c r="ES31" s="67"/>
      <c r="ET31" s="67"/>
      <c r="EV31" s="67"/>
      <c r="EW31" s="49"/>
      <c r="EX31" s="67"/>
      <c r="EY31" s="67"/>
      <c r="FA31" s="67"/>
      <c r="FB31" s="49"/>
      <c r="FC31" s="67"/>
      <c r="FD31" s="67"/>
      <c r="FE31" s="49"/>
      <c r="FF31" s="49"/>
      <c r="FG31" s="49"/>
      <c r="FH31" s="49"/>
      <c r="FI31" s="49"/>
      <c r="FJ31" s="47"/>
      <c r="FK31" s="47"/>
      <c r="FL31" s="47"/>
      <c r="FM31" s="47"/>
      <c r="FN31" s="47"/>
      <c r="FO31" s="47"/>
      <c r="FP31" s="47"/>
      <c r="FQ31" s="47"/>
      <c r="FR31" s="47"/>
      <c r="FS31" s="47"/>
      <c r="FT31" s="47"/>
      <c r="FU31" s="47"/>
      <c r="FV31" s="47"/>
      <c r="FW31" s="47"/>
      <c r="FX31" s="47"/>
      <c r="FY31" s="47"/>
      <c r="FZ31" s="47"/>
      <c r="GA31" s="47"/>
      <c r="GB31" s="47"/>
      <c r="GC31" s="47"/>
      <c r="GD31" s="47"/>
      <c r="GE31" s="47"/>
      <c r="GF31" s="47"/>
      <c r="GG31" s="47"/>
      <c r="GH31" s="47"/>
      <c r="GI31" s="47"/>
      <c r="GJ31" s="47"/>
      <c r="GK31" s="47"/>
      <c r="GL31" s="47"/>
      <c r="GM31" s="47"/>
      <c r="GN31" s="47"/>
      <c r="GO31" s="47"/>
      <c r="GP31" s="47"/>
      <c r="GQ31" s="47"/>
      <c r="GR31" s="47"/>
      <c r="GS31" s="47"/>
      <c r="GT31" s="47"/>
      <c r="GU31" s="47"/>
      <c r="GV31" s="47"/>
      <c r="GW31" s="47"/>
      <c r="GX31" s="47"/>
      <c r="GY31" s="47"/>
      <c r="GZ31" s="47"/>
      <c r="HA31" s="47"/>
      <c r="HB31" s="47"/>
      <c r="HC31" s="47"/>
      <c r="HD31" s="47"/>
      <c r="HE31" s="47"/>
      <c r="HF31" s="47"/>
      <c r="HG31" s="47"/>
      <c r="HH31" s="47"/>
      <c r="HI31" s="47"/>
      <c r="HJ31" s="47"/>
      <c r="HK31" s="47"/>
      <c r="HL31" s="47"/>
      <c r="HM31" s="47"/>
      <c r="HN31" s="47"/>
      <c r="HO31" s="47"/>
      <c r="HP31" s="47"/>
      <c r="HQ31" s="47"/>
      <c r="HR31" s="47"/>
      <c r="HS31" s="47"/>
      <c r="HT31" s="47"/>
      <c r="HU31" s="47"/>
      <c r="HV31" s="47"/>
      <c r="HW31" s="47"/>
      <c r="HX31" s="47"/>
      <c r="HY31" s="47"/>
      <c r="HZ31" s="47"/>
      <c r="IA31" s="47"/>
      <c r="IB31" s="47"/>
      <c r="IC31" s="47"/>
      <c r="ID31" s="47"/>
      <c r="IE31" s="47"/>
      <c r="IF31" s="47"/>
      <c r="IG31" s="47"/>
      <c r="IH31" s="47"/>
      <c r="II31" s="47"/>
      <c r="IJ31" s="47"/>
      <c r="IK31" s="47"/>
      <c r="IL31" s="47"/>
      <c r="IM31" s="47"/>
      <c r="IN31" s="47"/>
      <c r="IO31" s="47"/>
      <c r="IP31" s="47"/>
      <c r="IQ31" s="47"/>
      <c r="IR31" s="47"/>
      <c r="IS31" s="47"/>
      <c r="IT31" s="47"/>
      <c r="IU31" s="47"/>
      <c r="IV31" s="47"/>
      <c r="IW31" s="47"/>
      <c r="IX31" s="47"/>
      <c r="IY31" s="47"/>
      <c r="IZ31" s="47"/>
      <c r="JA31" s="47"/>
    </row>
    <row r="32" spans="2:261" ht="15" customHeight="1" x14ac:dyDescent="0.25">
      <c r="B32" s="3" t="s">
        <v>14</v>
      </c>
      <c r="C32" s="44">
        <v>0</v>
      </c>
      <c r="D32" s="45">
        <v>5.1021124473842017</v>
      </c>
      <c r="E32" s="45">
        <v>0</v>
      </c>
      <c r="F32" s="31">
        <v>3.5247765444788621</v>
      </c>
      <c r="G32" s="27"/>
      <c r="M32" s="35"/>
      <c r="N32" s="35"/>
      <c r="O32" s="35"/>
      <c r="R32" s="35"/>
      <c r="S32" s="35"/>
      <c r="T32" s="35"/>
      <c r="W32" s="35"/>
      <c r="X32" s="35"/>
      <c r="Y32" s="35"/>
      <c r="AB32" s="35"/>
      <c r="AC32" s="35"/>
      <c r="AD32" s="35"/>
      <c r="AG32" s="35"/>
      <c r="AH32" s="35"/>
      <c r="AI32" s="35"/>
      <c r="AL32" s="35"/>
      <c r="AM32" s="35"/>
      <c r="AN32" s="35"/>
      <c r="AQ32" s="35"/>
      <c r="AR32" s="35"/>
      <c r="AS32" s="35"/>
      <c r="AV32" s="35"/>
      <c r="AW32" s="35"/>
      <c r="AX32" s="35"/>
      <c r="BA32" s="35"/>
      <c r="BB32" s="35"/>
      <c r="BC32" s="35"/>
      <c r="BF32" s="35"/>
      <c r="BG32" s="35"/>
      <c r="BH32" s="35"/>
      <c r="BK32" s="35"/>
      <c r="BL32" s="35"/>
      <c r="BM32" s="35"/>
      <c r="BP32" s="35"/>
      <c r="BQ32" s="35"/>
      <c r="BR32" s="35"/>
      <c r="BU32" s="35"/>
      <c r="BV32" s="35"/>
      <c r="BW32" s="35"/>
      <c r="BZ32" s="35"/>
      <c r="CA32" s="35"/>
      <c r="CB32" s="35"/>
      <c r="CE32" s="35"/>
      <c r="CF32" s="35"/>
      <c r="CG32" s="35"/>
      <c r="CJ32" s="35"/>
      <c r="CK32" s="35"/>
      <c r="CL32" s="35"/>
      <c r="CO32" s="35"/>
      <c r="CP32" s="35"/>
      <c r="CQ32" s="35"/>
      <c r="CT32" s="35"/>
      <c r="CU32" s="35"/>
      <c r="CV32" s="35"/>
      <c r="CY32" s="35"/>
      <c r="CZ32" s="35"/>
      <c r="DA32" s="35"/>
      <c r="DD32" s="35"/>
      <c r="DE32" s="35"/>
      <c r="DF32" s="35"/>
      <c r="DI32" s="35"/>
      <c r="DJ32" s="35"/>
      <c r="DK32" s="35"/>
      <c r="DN32" s="35"/>
      <c r="DO32" s="35"/>
      <c r="DP32" s="35"/>
      <c r="DS32" s="35"/>
      <c r="DT32" s="35"/>
      <c r="DU32" s="35"/>
      <c r="DX32" s="35"/>
      <c r="DY32" s="35"/>
      <c r="DZ32" s="35"/>
      <c r="EC32" s="35"/>
      <c r="ED32" s="35"/>
      <c r="EE32" s="35"/>
      <c r="EH32" s="35"/>
      <c r="EI32" s="35"/>
      <c r="EJ32" s="35"/>
      <c r="EM32" s="35"/>
      <c r="EN32" s="35"/>
      <c r="EO32" s="35"/>
      <c r="ER32" s="35"/>
      <c r="ES32" s="35"/>
      <c r="ET32" s="35"/>
      <c r="EW32" s="35"/>
      <c r="EX32" s="35"/>
      <c r="EY32" s="35"/>
      <c r="FB32" s="35"/>
      <c r="FC32" s="35"/>
      <c r="FD32" s="35"/>
    </row>
    <row r="33" spans="1:751" ht="15" customHeight="1" x14ac:dyDescent="0.25">
      <c r="B33" s="46" t="s">
        <v>18</v>
      </c>
      <c r="C33" s="44">
        <v>4.4483291099164157</v>
      </c>
      <c r="D33" s="45">
        <v>0</v>
      </c>
      <c r="E33" s="45">
        <v>0</v>
      </c>
      <c r="F33" s="31">
        <v>3.5691077346563955</v>
      </c>
      <c r="M33" s="35"/>
      <c r="N33" s="35"/>
      <c r="O33" s="35"/>
      <c r="R33" s="35"/>
      <c r="S33" s="35"/>
      <c r="T33" s="35"/>
      <c r="W33" s="35"/>
      <c r="X33" s="35"/>
      <c r="Y33" s="35"/>
      <c r="AB33" s="35"/>
      <c r="AC33" s="35"/>
      <c r="AD33" s="35"/>
      <c r="AG33" s="35"/>
      <c r="AH33" s="35"/>
      <c r="AI33" s="35"/>
      <c r="AL33" s="35"/>
      <c r="AM33" s="35"/>
      <c r="AN33" s="35"/>
      <c r="AQ33" s="35"/>
      <c r="AR33" s="35"/>
      <c r="AS33" s="35"/>
      <c r="AV33" s="35"/>
      <c r="AW33" s="35"/>
      <c r="AX33" s="35"/>
      <c r="BA33" s="35"/>
      <c r="BB33" s="35"/>
      <c r="BC33" s="35"/>
      <c r="BF33" s="35"/>
      <c r="BG33" s="35"/>
      <c r="BH33" s="35"/>
      <c r="BK33" s="35"/>
      <c r="BL33" s="35"/>
      <c r="BM33" s="35"/>
      <c r="BP33" s="35"/>
      <c r="BQ33" s="35"/>
      <c r="BR33" s="35"/>
      <c r="BU33" s="35"/>
      <c r="BV33" s="35"/>
      <c r="BW33" s="35"/>
      <c r="BZ33" s="35"/>
      <c r="CA33" s="35"/>
      <c r="CB33" s="35"/>
      <c r="CE33" s="35"/>
      <c r="CF33" s="35"/>
      <c r="CG33" s="35"/>
      <c r="CJ33" s="35"/>
      <c r="CK33" s="35"/>
      <c r="CL33" s="35"/>
      <c r="CO33" s="35"/>
      <c r="CP33" s="35"/>
      <c r="CQ33" s="35"/>
      <c r="CT33" s="35"/>
      <c r="CU33" s="35"/>
      <c r="CV33" s="35"/>
      <c r="CY33" s="35"/>
      <c r="CZ33" s="35"/>
      <c r="DA33" s="35"/>
      <c r="DD33" s="35"/>
      <c r="DE33" s="35"/>
      <c r="DF33" s="35"/>
      <c r="DI33" s="35"/>
      <c r="DJ33" s="35"/>
      <c r="DK33" s="35"/>
      <c r="DN33" s="35"/>
      <c r="DO33" s="35"/>
      <c r="DP33" s="35"/>
      <c r="DS33" s="35"/>
      <c r="DT33" s="35"/>
      <c r="DU33" s="35"/>
      <c r="DX33" s="35"/>
      <c r="DY33" s="35"/>
      <c r="DZ33" s="35"/>
      <c r="EC33" s="35"/>
      <c r="ED33" s="35"/>
      <c r="EE33" s="35"/>
      <c r="EH33" s="35"/>
      <c r="EI33" s="35"/>
      <c r="EJ33" s="35"/>
      <c r="EM33" s="35"/>
      <c r="EN33" s="35"/>
      <c r="EO33" s="35"/>
      <c r="ER33" s="35"/>
      <c r="ES33" s="35"/>
      <c r="ET33" s="35"/>
      <c r="EW33" s="35"/>
      <c r="EX33" s="35"/>
      <c r="EY33" s="35"/>
      <c r="FB33" s="35"/>
      <c r="FC33" s="35"/>
      <c r="FD33" s="35"/>
    </row>
    <row r="34" spans="1:751" ht="15" customHeight="1" thickBot="1" x14ac:dyDescent="0.3">
      <c r="B34" s="46" t="s">
        <v>19</v>
      </c>
      <c r="C34" s="44">
        <v>6.7769626279597155</v>
      </c>
      <c r="D34" s="45">
        <v>6.848396873761069</v>
      </c>
      <c r="E34" s="45">
        <v>0</v>
      </c>
      <c r="F34" s="31">
        <v>7.9977430136998997</v>
      </c>
      <c r="M34" s="35"/>
      <c r="N34" s="35"/>
      <c r="O34" s="35"/>
      <c r="R34" s="35"/>
      <c r="S34" s="35"/>
      <c r="T34" s="35"/>
      <c r="W34" s="35"/>
      <c r="X34" s="35"/>
      <c r="Y34" s="35"/>
      <c r="AB34" s="35"/>
      <c r="AC34" s="35"/>
      <c r="AD34" s="35"/>
      <c r="AG34" s="35"/>
      <c r="AH34" s="35"/>
      <c r="AI34" s="35"/>
      <c r="AL34" s="35"/>
      <c r="AM34" s="35"/>
      <c r="AN34" s="35"/>
      <c r="AQ34" s="35"/>
      <c r="AR34" s="35"/>
      <c r="AS34" s="35"/>
      <c r="AV34" s="35"/>
      <c r="AW34" s="35"/>
      <c r="AX34" s="35"/>
      <c r="BA34" s="35"/>
      <c r="BB34" s="35"/>
      <c r="BC34" s="35"/>
      <c r="BF34" s="35"/>
      <c r="BG34" s="35"/>
      <c r="BH34" s="35"/>
      <c r="BK34" s="35"/>
      <c r="BL34" s="35"/>
      <c r="BM34" s="35"/>
      <c r="BP34" s="35"/>
      <c r="BQ34" s="35"/>
      <c r="BR34" s="35"/>
      <c r="BU34" s="35"/>
      <c r="BV34" s="35"/>
      <c r="BW34" s="35"/>
      <c r="BZ34" s="35"/>
      <c r="CA34" s="35"/>
      <c r="CB34" s="35"/>
      <c r="CE34" s="35"/>
      <c r="CF34" s="35"/>
      <c r="CG34" s="35"/>
      <c r="CJ34" s="35"/>
      <c r="CK34" s="35"/>
      <c r="CL34" s="35"/>
      <c r="CO34" s="35"/>
      <c r="CP34" s="35"/>
      <c r="CQ34" s="35"/>
      <c r="CT34" s="35"/>
      <c r="CU34" s="35"/>
      <c r="CV34" s="35"/>
      <c r="CY34" s="35"/>
      <c r="CZ34" s="35"/>
      <c r="DA34" s="35"/>
      <c r="DD34" s="35"/>
      <c r="DE34" s="35"/>
      <c r="DF34" s="35"/>
      <c r="DI34" s="35"/>
      <c r="DJ34" s="35"/>
      <c r="DK34" s="35"/>
      <c r="DN34" s="35"/>
      <c r="DO34" s="35"/>
      <c r="DP34" s="35"/>
      <c r="DS34" s="35"/>
      <c r="DT34" s="35"/>
      <c r="DU34" s="35"/>
      <c r="DX34" s="35"/>
      <c r="DY34" s="35"/>
      <c r="DZ34" s="35"/>
      <c r="EC34" s="35"/>
      <c r="ED34" s="35"/>
      <c r="EE34" s="35"/>
      <c r="EH34" s="35"/>
      <c r="EI34" s="35"/>
      <c r="EJ34" s="35"/>
      <c r="EM34" s="35"/>
      <c r="EN34" s="35"/>
      <c r="EO34" s="35"/>
      <c r="ER34" s="35"/>
      <c r="ES34" s="35"/>
      <c r="ET34" s="35"/>
      <c r="EW34" s="35"/>
      <c r="EX34" s="35"/>
      <c r="EY34" s="35"/>
      <c r="FB34" s="35"/>
      <c r="FC34" s="35"/>
      <c r="FD34" s="35"/>
    </row>
    <row r="35" spans="1:751" ht="15" customHeight="1" thickBot="1" x14ac:dyDescent="0.3">
      <c r="B35" s="37"/>
      <c r="C35" s="51"/>
      <c r="D35" s="53"/>
      <c r="E35" s="85"/>
      <c r="F35" s="84" t="s">
        <v>8</v>
      </c>
      <c r="G35" s="52">
        <f>SUM(I24:FD24)</f>
        <v>6.7989737302226088</v>
      </c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  <c r="AA35" s="35"/>
      <c r="AB35" s="35"/>
      <c r="AC35" s="35"/>
      <c r="AD35" s="35"/>
      <c r="AE35" s="35"/>
      <c r="AF35" s="35"/>
      <c r="AG35" s="35"/>
      <c r="AH35" s="35"/>
      <c r="AI35" s="35"/>
      <c r="AJ35" s="35"/>
      <c r="AK35" s="35"/>
      <c r="AL35" s="35"/>
      <c r="AM35" s="35"/>
      <c r="AN35" s="35"/>
      <c r="AO35" s="35"/>
      <c r="AP35" s="35"/>
      <c r="AQ35" s="35"/>
      <c r="AR35" s="35"/>
      <c r="AS35" s="35"/>
      <c r="AT35" s="35"/>
      <c r="AU35" s="35"/>
      <c r="AV35" s="35"/>
      <c r="AW35" s="35"/>
      <c r="AX35" s="35"/>
      <c r="AY35" s="35"/>
      <c r="AZ35" s="35"/>
      <c r="BA35" s="35"/>
      <c r="BB35" s="35"/>
      <c r="BC35" s="35"/>
      <c r="BD35" s="35"/>
      <c r="BE35" s="35"/>
      <c r="BF35" s="35"/>
      <c r="BG35" s="35"/>
      <c r="BH35" s="35"/>
      <c r="BI35" s="35"/>
      <c r="BJ35" s="35"/>
      <c r="BK35" s="35"/>
      <c r="BL35" s="35"/>
      <c r="BM35" s="35"/>
      <c r="BN35" s="35"/>
      <c r="BO35" s="35"/>
      <c r="BP35" s="35"/>
      <c r="BQ35" s="35"/>
      <c r="BR35" s="35"/>
      <c r="BS35" s="35"/>
      <c r="BT35" s="35"/>
      <c r="BU35" s="35"/>
      <c r="BV35" s="35"/>
      <c r="BW35" s="35"/>
      <c r="BX35" s="35"/>
      <c r="BY35" s="35"/>
      <c r="BZ35" s="35"/>
      <c r="CA35" s="35"/>
      <c r="CB35" s="35"/>
      <c r="CC35" s="35"/>
      <c r="CD35" s="35"/>
      <c r="CE35" s="35"/>
      <c r="CF35" s="35"/>
      <c r="CG35" s="35"/>
      <c r="CH35" s="35"/>
      <c r="CI35" s="35"/>
      <c r="CJ35" s="35"/>
      <c r="CK35" s="35"/>
      <c r="CL35" s="35"/>
      <c r="CM35" s="35"/>
      <c r="CN35" s="35"/>
      <c r="CO35" s="35"/>
      <c r="CP35" s="35"/>
      <c r="CQ35" s="35"/>
      <c r="CR35" s="35"/>
      <c r="CS35" s="35"/>
      <c r="CT35" s="35"/>
      <c r="CU35" s="35"/>
      <c r="CV35" s="35"/>
      <c r="CW35" s="35"/>
      <c r="CX35" s="35"/>
      <c r="CY35" s="35"/>
      <c r="CZ35" s="35"/>
      <c r="DA35" s="35"/>
      <c r="DB35" s="35"/>
      <c r="DC35" s="35"/>
      <c r="DD35" s="35"/>
      <c r="DE35" s="35"/>
      <c r="DF35" s="35"/>
      <c r="DG35" s="35"/>
      <c r="DH35" s="35"/>
      <c r="DI35" s="35"/>
      <c r="DJ35" s="35"/>
      <c r="DK35" s="35"/>
      <c r="DL35" s="35"/>
      <c r="DM35" s="35"/>
      <c r="DN35" s="35"/>
      <c r="DO35" s="35"/>
      <c r="DP35" s="35"/>
      <c r="DQ35" s="35"/>
      <c r="DR35" s="35"/>
      <c r="DS35" s="35"/>
      <c r="DT35" s="35"/>
      <c r="DU35" s="35"/>
      <c r="DV35" s="35"/>
      <c r="DW35" s="35"/>
      <c r="DX35" s="35"/>
      <c r="DY35" s="35"/>
      <c r="DZ35" s="35"/>
      <c r="EA35" s="35"/>
      <c r="EB35" s="35"/>
      <c r="EC35" s="35"/>
      <c r="ED35" s="35"/>
      <c r="EE35" s="35"/>
      <c r="EF35" s="35"/>
      <c r="EG35" s="35"/>
      <c r="EH35" s="35"/>
      <c r="EI35" s="35"/>
      <c r="EJ35" s="35"/>
      <c r="EK35" s="35"/>
      <c r="EL35" s="35"/>
      <c r="EM35" s="35"/>
      <c r="EN35" s="35"/>
      <c r="EO35" s="35"/>
      <c r="EP35" s="35"/>
      <c r="EQ35" s="35"/>
      <c r="ER35" s="35"/>
      <c r="ES35" s="35"/>
      <c r="ET35" s="35"/>
      <c r="EU35" s="35"/>
      <c r="EV35" s="35"/>
      <c r="EW35" s="35"/>
      <c r="EX35" s="35"/>
      <c r="EY35" s="35"/>
      <c r="EZ35" s="35"/>
      <c r="FA35" s="35"/>
      <c r="FB35" s="35"/>
      <c r="FC35" s="35"/>
      <c r="FD35" s="35"/>
    </row>
    <row r="36" spans="1:751" s="38" customFormat="1" ht="13.5" customHeight="1" x14ac:dyDescent="0.25">
      <c r="A36" s="47"/>
      <c r="B36" s="37"/>
      <c r="C36" s="48"/>
      <c r="D36" s="48"/>
      <c r="E36" s="48"/>
      <c r="F36" s="47"/>
      <c r="G36" s="86"/>
      <c r="H36" s="47"/>
      <c r="I36" s="66"/>
      <c r="J36" s="37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49"/>
      <c r="AP36" s="49"/>
      <c r="AQ36" s="49"/>
      <c r="AR36" s="49"/>
      <c r="AS36" s="49"/>
      <c r="AT36" s="49"/>
      <c r="AU36" s="49"/>
      <c r="AV36" s="49"/>
      <c r="AW36" s="49"/>
      <c r="AX36" s="49"/>
      <c r="AY36" s="49"/>
      <c r="AZ36" s="49"/>
      <c r="BA36" s="49"/>
      <c r="BB36" s="49"/>
      <c r="BC36" s="49"/>
      <c r="BD36" s="49"/>
      <c r="BE36" s="49"/>
      <c r="BF36" s="49"/>
      <c r="BG36" s="49"/>
      <c r="BH36" s="49"/>
      <c r="BI36" s="49"/>
      <c r="BJ36" s="49"/>
      <c r="BK36" s="49"/>
      <c r="BL36" s="49"/>
      <c r="BM36" s="49"/>
      <c r="BN36" s="49"/>
      <c r="BO36" s="49"/>
      <c r="BP36" s="49"/>
      <c r="BQ36" s="49"/>
      <c r="BR36" s="49"/>
      <c r="BS36" s="49"/>
      <c r="BT36" s="49"/>
      <c r="BU36" s="49"/>
      <c r="BV36" s="49"/>
      <c r="BW36" s="49"/>
      <c r="BX36" s="49"/>
      <c r="BY36" s="49"/>
      <c r="BZ36" s="49"/>
      <c r="CA36" s="49"/>
      <c r="CB36" s="49"/>
      <c r="CC36" s="49"/>
      <c r="CD36" s="49"/>
      <c r="CE36" s="49"/>
      <c r="CF36" s="49"/>
      <c r="CG36" s="49"/>
      <c r="CH36" s="49"/>
      <c r="CI36" s="49"/>
      <c r="CJ36" s="49"/>
      <c r="CK36" s="49"/>
      <c r="CL36" s="49"/>
      <c r="CM36" s="49"/>
      <c r="CN36" s="49"/>
      <c r="CO36" s="49"/>
      <c r="CP36" s="49"/>
      <c r="CQ36" s="49"/>
      <c r="CR36" s="49"/>
      <c r="CS36" s="49"/>
      <c r="CT36" s="49"/>
      <c r="CU36" s="49"/>
      <c r="CV36" s="49"/>
      <c r="CW36" s="49"/>
      <c r="CX36" s="49"/>
      <c r="CY36" s="49"/>
      <c r="CZ36" s="49"/>
      <c r="DA36" s="49"/>
      <c r="DB36" s="49"/>
      <c r="DC36" s="49"/>
      <c r="DD36" s="49"/>
      <c r="DE36" s="49"/>
      <c r="DF36" s="49"/>
      <c r="DG36" s="49"/>
      <c r="DH36" s="49"/>
      <c r="DI36" s="49"/>
      <c r="DJ36" s="49"/>
      <c r="DK36" s="49"/>
      <c r="DL36" s="49"/>
      <c r="DM36" s="49"/>
      <c r="DN36" s="49"/>
      <c r="DO36" s="49"/>
      <c r="DP36" s="49"/>
      <c r="DQ36" s="49"/>
      <c r="DR36" s="49"/>
      <c r="DS36" s="49"/>
      <c r="DT36" s="49"/>
      <c r="DU36" s="49"/>
      <c r="DV36" s="49"/>
      <c r="DW36" s="49"/>
      <c r="DX36" s="49"/>
      <c r="DY36" s="49"/>
      <c r="DZ36" s="49"/>
      <c r="EA36" s="49"/>
      <c r="EB36" s="49"/>
      <c r="EC36" s="49"/>
      <c r="ED36" s="49"/>
      <c r="EE36" s="49"/>
      <c r="EF36" s="49"/>
      <c r="EG36" s="49"/>
      <c r="EH36" s="49"/>
      <c r="EI36" s="49"/>
      <c r="EJ36" s="49"/>
      <c r="EK36" s="49"/>
      <c r="EL36" s="49"/>
      <c r="EM36" s="49"/>
      <c r="EN36" s="49"/>
      <c r="EO36" s="49"/>
      <c r="EP36" s="49"/>
      <c r="EQ36" s="49"/>
      <c r="ER36" s="49"/>
      <c r="ES36" s="49"/>
      <c r="ET36" s="49"/>
      <c r="EU36" s="49"/>
      <c r="EV36" s="49"/>
      <c r="EW36" s="49"/>
      <c r="EX36" s="49"/>
      <c r="EY36" s="49"/>
      <c r="EZ36" s="49"/>
      <c r="FA36" s="49"/>
      <c r="FB36" s="49"/>
      <c r="FC36" s="49"/>
      <c r="FD36" s="49"/>
      <c r="FE36" s="47"/>
      <c r="FF36"/>
      <c r="FG36" s="47"/>
      <c r="FH36" s="47"/>
      <c r="FI36" s="47"/>
      <c r="FJ36" s="47"/>
      <c r="FK36" s="47"/>
      <c r="FL36" s="47"/>
      <c r="FM36" s="47"/>
      <c r="FN36" s="47"/>
      <c r="FO36" s="47"/>
      <c r="FP36" s="47"/>
      <c r="FQ36" s="47"/>
      <c r="FR36" s="47"/>
      <c r="FS36" s="47"/>
      <c r="FT36" s="47"/>
      <c r="FU36" s="47"/>
      <c r="FV36" s="47"/>
      <c r="FW36" s="47"/>
      <c r="FX36" s="47"/>
      <c r="FY36" s="47"/>
      <c r="FZ36" s="47"/>
      <c r="GA36" s="47"/>
      <c r="GB36" s="47"/>
      <c r="GC36" s="47"/>
      <c r="GD36" s="47"/>
      <c r="GE36" s="47"/>
      <c r="GF36" s="47"/>
      <c r="GG36" s="47"/>
      <c r="GH36" s="47"/>
      <c r="GI36" s="47"/>
      <c r="GJ36" s="47"/>
      <c r="GK36" s="47"/>
      <c r="GL36" s="47"/>
      <c r="GM36" s="47"/>
      <c r="GN36" s="47"/>
      <c r="GO36" s="47"/>
      <c r="GP36" s="47"/>
      <c r="GQ36" s="47"/>
      <c r="GR36" s="47"/>
      <c r="GS36" s="47"/>
      <c r="GT36" s="47"/>
      <c r="GU36" s="47"/>
      <c r="GV36" s="47"/>
      <c r="GW36" s="47"/>
      <c r="GX36" s="47"/>
      <c r="GY36" s="47"/>
      <c r="GZ36" s="47"/>
      <c r="HA36" s="47"/>
      <c r="HB36" s="47"/>
      <c r="HC36" s="47"/>
      <c r="HD36" s="47"/>
      <c r="HE36" s="47"/>
      <c r="HF36" s="47"/>
      <c r="HG36" s="47"/>
      <c r="HH36" s="47"/>
      <c r="HI36" s="47"/>
      <c r="HJ36" s="47"/>
      <c r="HK36" s="47"/>
      <c r="HL36" s="47"/>
      <c r="HM36" s="47"/>
      <c r="HN36" s="47"/>
      <c r="HO36" s="47"/>
      <c r="HP36" s="47"/>
      <c r="HQ36" s="47"/>
      <c r="HR36" s="47"/>
      <c r="HS36" s="47"/>
      <c r="HT36" s="47"/>
      <c r="HU36" s="47"/>
      <c r="HV36" s="47"/>
      <c r="HW36" s="47"/>
      <c r="HX36" s="47"/>
      <c r="HY36" s="47"/>
      <c r="HZ36" s="47"/>
      <c r="IA36" s="47"/>
      <c r="IB36" s="47"/>
      <c r="IC36" s="47"/>
      <c r="ID36" s="47"/>
      <c r="IE36" s="47"/>
      <c r="IF36" s="47"/>
      <c r="IG36" s="47"/>
      <c r="IH36" s="47"/>
      <c r="II36" s="47"/>
      <c r="IJ36" s="47"/>
      <c r="IK36" s="47"/>
      <c r="IL36" s="47"/>
      <c r="IM36" s="47"/>
      <c r="IN36" s="47"/>
      <c r="IO36" s="47"/>
      <c r="IP36" s="47"/>
      <c r="IQ36" s="47"/>
      <c r="IR36" s="47"/>
      <c r="IS36" s="47"/>
      <c r="IT36" s="47"/>
      <c r="IU36" s="47"/>
      <c r="IV36" s="47"/>
      <c r="IW36" s="47"/>
      <c r="IX36" s="47"/>
      <c r="IY36" s="47"/>
      <c r="IZ36" s="47"/>
      <c r="JA36" s="47"/>
    </row>
    <row r="37" spans="1:751" s="38" customFormat="1" ht="13.5" customHeight="1" x14ac:dyDescent="0.25">
      <c r="A37" s="47"/>
      <c r="B37" s="37"/>
      <c r="C37" s="48"/>
      <c r="D37" s="48"/>
      <c r="E37" s="48"/>
      <c r="F37" s="47"/>
      <c r="G37" s="48"/>
      <c r="H37" s="47"/>
      <c r="I37" s="111" t="s">
        <v>9</v>
      </c>
      <c r="J37" s="112"/>
      <c r="K37" s="71" t="str">
        <f ca="1">OFFSET($C$12,0,K12+2*L12+3*M12+4*N12)</f>
        <v>A</v>
      </c>
      <c r="L37" s="49"/>
      <c r="M37" s="49"/>
      <c r="N37" s="49"/>
      <c r="O37" s="49"/>
      <c r="P37" s="71" t="str">
        <f ca="1">OFFSET($C$12,0,P12+2*Q12+3*R12+4*S12)</f>
        <v>P</v>
      </c>
      <c r="Q37" s="49"/>
      <c r="R37" s="49"/>
      <c r="S37" s="49"/>
      <c r="T37" s="49"/>
      <c r="U37" s="71" t="str">
        <f ca="1">OFFSET($C$12,0,U12+2*V12+3*W12+4*X12)</f>
        <v>L</v>
      </c>
      <c r="V37" s="49"/>
      <c r="W37" s="49"/>
      <c r="X37" s="49"/>
      <c r="Y37" s="49"/>
      <c r="Z37" s="71" t="str">
        <f ca="1">OFFSET($C$12,0,Z12+2*AA12+3*AB12+4*AC12)</f>
        <v>E</v>
      </c>
      <c r="AA37" s="49"/>
      <c r="AB37" s="49"/>
      <c r="AC37" s="49"/>
      <c r="AD37" s="49"/>
      <c r="AE37" s="71" t="str">
        <f ca="1">OFFSET($C$12,0,AE12+2*AF12+3*AG12+4*AH12)</f>
        <v>P</v>
      </c>
      <c r="AF37" s="49"/>
      <c r="AG37" s="49"/>
      <c r="AH37" s="49"/>
      <c r="AI37" s="49"/>
      <c r="AJ37" s="71" t="str">
        <f ca="1">OFFSET($C$12,0,AJ12+2*AK12+3*AL12+4*AM12)</f>
        <v>P</v>
      </c>
      <c r="AK37" s="49"/>
      <c r="AL37" s="49"/>
      <c r="AM37" s="49"/>
      <c r="AN37" s="49"/>
      <c r="AO37" s="71" t="str">
        <f ca="1">OFFSET($C$12,0,AO12+2*AP12+3*AQ12+4*AR12)</f>
        <v>A</v>
      </c>
      <c r="AP37" s="49"/>
      <c r="AQ37" s="49"/>
      <c r="AR37" s="49"/>
      <c r="AS37" s="49"/>
      <c r="AT37" s="71" t="str">
        <f ca="1">OFFSET($C$12,0,AT12+2*AU12+3*AV12+4*AW12)</f>
        <v>A</v>
      </c>
      <c r="AU37" s="49"/>
      <c r="AV37" s="49"/>
      <c r="AW37" s="49"/>
      <c r="AX37" s="49"/>
      <c r="AY37" s="71" t="str">
        <f ca="1">OFFSET($C$12,0,AY12+2*AZ12+3*BA12+4*BB12)</f>
        <v>E</v>
      </c>
      <c r="AZ37" s="49"/>
      <c r="BA37" s="49"/>
      <c r="BB37" s="49"/>
      <c r="BC37" s="49"/>
      <c r="BD37" s="71" t="str">
        <f ca="1">OFFSET($C$12,0,BD12+2*BE12+3*BF12+4*BG12)</f>
        <v>E</v>
      </c>
      <c r="BE37" s="49"/>
      <c r="BF37" s="49"/>
      <c r="BG37" s="49"/>
      <c r="BH37" s="49"/>
      <c r="BI37" s="71" t="str">
        <f ca="1">OFFSET($C$12,0,BI12+2*BJ12+3*BK12+4*BL12)</f>
        <v>E</v>
      </c>
      <c r="BJ37" s="49"/>
      <c r="BK37" s="49"/>
      <c r="BL37" s="49"/>
      <c r="BM37" s="49"/>
      <c r="BN37" s="71" t="str">
        <f ca="1">OFFSET($C$12,0,BN12+2*BO12+3*BP12+4*BQ12)</f>
        <v>E</v>
      </c>
      <c r="BO37" s="49"/>
      <c r="BP37" s="49"/>
      <c r="BQ37" s="49"/>
      <c r="BR37" s="49"/>
      <c r="BS37" s="71" t="str">
        <f ca="1">OFFSET($C$12,0,BS12+2*BT12+3*BU12+4*BV12)</f>
        <v>A</v>
      </c>
      <c r="BT37" s="49"/>
      <c r="BU37" s="49"/>
      <c r="BV37" s="49"/>
      <c r="BW37" s="49"/>
      <c r="BX37" s="71" t="str">
        <f ca="1">OFFSET($C$12,0,BX12+2*BY12+3*BZ12+4*CA12)</f>
        <v>L</v>
      </c>
      <c r="BY37" s="49"/>
      <c r="BZ37" s="49"/>
      <c r="CA37" s="49"/>
      <c r="CB37" s="49"/>
      <c r="CC37" s="71" t="str">
        <f ca="1">OFFSET($C$12,0,CC12+2*CD12+3*CE12+4*CF12)</f>
        <v>E</v>
      </c>
      <c r="CD37" s="49"/>
      <c r="CE37" s="49"/>
      <c r="CF37" s="49"/>
      <c r="CG37" s="49"/>
      <c r="CH37" s="71" t="str">
        <f ca="1">OFFSET($C$12,0,CH12+2*CI12+3*CJ12+4*CK12)</f>
        <v>P</v>
      </c>
      <c r="CI37" s="49"/>
      <c r="CJ37" s="49"/>
      <c r="CK37" s="49"/>
      <c r="CL37" s="49"/>
      <c r="CM37" s="71" t="str">
        <f ca="1">OFFSET($C$12,0,CM12+2*CN12+3*CO12+4*CP12)</f>
        <v>L</v>
      </c>
      <c r="CN37" s="49"/>
      <c r="CO37" s="49"/>
      <c r="CP37" s="49"/>
      <c r="CQ37" s="49"/>
      <c r="CR37" s="71" t="str">
        <f ca="1">OFFSET($C$12,0,CR12+2*CS12+3*CT12+4*CU12)</f>
        <v>A</v>
      </c>
      <c r="CS37" s="49"/>
      <c r="CT37" s="49"/>
      <c r="CU37" s="49"/>
      <c r="CV37" s="49"/>
      <c r="CW37" s="71" t="str">
        <f ca="1">OFFSET($C$12,0,CW12+2*CX12+3*CY12+4*CZ12)</f>
        <v>P</v>
      </c>
      <c r="CX37" s="49"/>
      <c r="CY37" s="49"/>
      <c r="CZ37" s="49"/>
      <c r="DA37" s="49"/>
      <c r="DB37" s="71" t="str">
        <f ca="1">OFFSET($C$12,0,DB12+2*DC12+3*DD12+4*DE12)</f>
        <v>E</v>
      </c>
      <c r="DC37" s="49"/>
      <c r="DD37" s="49"/>
      <c r="DE37" s="49"/>
      <c r="DF37" s="49"/>
      <c r="DG37" s="71" t="str">
        <f ca="1">OFFSET($C$12,0,DG12+2*DH12+3*DI12+4*DJ12)</f>
        <v>A</v>
      </c>
      <c r="DH37" s="49"/>
      <c r="DI37" s="49"/>
      <c r="DJ37" s="49"/>
      <c r="DK37" s="49"/>
      <c r="DL37" s="71" t="str">
        <f ca="1">OFFSET($C$12,0,DL12+2*DM12+3*DN12+4*DO12)</f>
        <v>P</v>
      </c>
      <c r="DM37" s="49"/>
      <c r="DN37" s="49"/>
      <c r="DO37" s="49"/>
      <c r="DP37" s="49"/>
      <c r="DQ37" s="71" t="str">
        <f ca="1">OFFSET($C$12,0,DQ12+2*DR12+3*DS12+4*DT12)</f>
        <v>E</v>
      </c>
      <c r="DR37" s="49"/>
      <c r="DS37" s="49"/>
      <c r="DT37" s="49"/>
      <c r="DU37" s="49"/>
      <c r="DV37" s="71" t="str">
        <f ca="1">OFFSET($C$12,0,DV12+2*DW12+3*DX12+4*DY12)</f>
        <v>L</v>
      </c>
      <c r="DW37" s="49"/>
      <c r="DX37" s="49"/>
      <c r="DY37" s="49"/>
      <c r="DZ37" s="49"/>
      <c r="EA37" s="71" t="str">
        <f ca="1">OFFSET($C$12,0,EA12+2*EB12+3*EC12+4*ED12)</f>
        <v>A</v>
      </c>
      <c r="EB37" s="49"/>
      <c r="EC37" s="49"/>
      <c r="ED37" s="49"/>
      <c r="EE37" s="49"/>
      <c r="EF37" s="71" t="str">
        <f ca="1">OFFSET($C$12,0,EF12+2*EG12+3*EH12+4*EI12)</f>
        <v>P</v>
      </c>
      <c r="EG37" s="49"/>
      <c r="EH37" s="49"/>
      <c r="EI37" s="49"/>
      <c r="EJ37" s="49"/>
      <c r="EK37" s="71" t="str">
        <f ca="1">OFFSET($C$12,0,EK12+2*EL12+3*EM12+4*EN12)</f>
        <v>L</v>
      </c>
      <c r="EL37" s="49"/>
      <c r="EM37" s="49"/>
      <c r="EN37" s="49"/>
      <c r="EO37" s="49"/>
      <c r="EP37" s="71" t="str">
        <f ca="1">OFFSET($C$12,0,EP12+2*EQ12+3*ER12+4*ES12)</f>
        <v>E</v>
      </c>
      <c r="EQ37" s="49"/>
      <c r="ER37" s="49"/>
      <c r="ES37" s="49"/>
      <c r="ET37" s="49"/>
      <c r="EU37" s="71" t="str">
        <f ca="1">OFFSET($C$12,0,EU12+2*EV12+3*EW12+4*EX12)</f>
        <v>A</v>
      </c>
      <c r="EV37" s="49"/>
      <c r="EW37" s="49"/>
      <c r="EX37" s="49"/>
      <c r="EY37" s="49"/>
      <c r="EZ37" s="71" t="str">
        <f ca="1">OFFSET($C$12,0,EZ12+2*FA12+3*FB12+4*FC12)</f>
        <v>L</v>
      </c>
      <c r="FA37" s="49"/>
      <c r="FB37" s="49"/>
      <c r="FC37" s="49"/>
      <c r="FD37" s="49"/>
      <c r="FE37" s="47"/>
      <c r="FF37" s="47"/>
      <c r="FG37" s="47"/>
      <c r="FH37" s="47"/>
      <c r="FI37" s="47"/>
      <c r="FJ37" s="47"/>
      <c r="FK37" s="47"/>
      <c r="FL37" s="47"/>
      <c r="FM37" s="47"/>
      <c r="FN37" s="47"/>
      <c r="FO37" s="47"/>
      <c r="FP37" s="47"/>
      <c r="FQ37" s="47"/>
      <c r="FR37" s="47"/>
      <c r="FS37" s="47"/>
      <c r="FT37" s="47"/>
      <c r="FU37" s="47"/>
      <c r="FV37" s="47"/>
      <c r="FW37" s="47"/>
      <c r="FX37" s="47"/>
      <c r="FY37" s="47"/>
      <c r="FZ37" s="47"/>
      <c r="GA37" s="47"/>
      <c r="GB37" s="47"/>
      <c r="GC37" s="47"/>
      <c r="GD37" s="47"/>
      <c r="GE37" s="47"/>
      <c r="GF37" s="47"/>
      <c r="GG37" s="47"/>
      <c r="GH37" s="47"/>
      <c r="GI37" s="47"/>
      <c r="GJ37" s="47"/>
      <c r="GK37" s="47"/>
      <c r="GL37" s="47"/>
      <c r="GM37" s="47"/>
      <c r="GN37" s="47"/>
      <c r="GO37" s="47"/>
      <c r="GP37" s="47"/>
      <c r="GQ37" s="47"/>
      <c r="GR37" s="47"/>
      <c r="GS37" s="47"/>
      <c r="GT37" s="47"/>
      <c r="GU37" s="47"/>
      <c r="GV37" s="47"/>
      <c r="GW37" s="47"/>
      <c r="GX37" s="47"/>
      <c r="GY37" s="47"/>
      <c r="GZ37" s="47"/>
      <c r="HA37" s="47"/>
      <c r="HB37" s="47"/>
      <c r="HC37" s="47"/>
      <c r="HD37" s="47"/>
      <c r="HE37" s="47"/>
      <c r="HF37" s="47"/>
      <c r="HG37" s="47"/>
      <c r="HH37" s="47"/>
      <c r="HI37" s="47"/>
      <c r="HJ37" s="47"/>
      <c r="HK37" s="47"/>
      <c r="HL37" s="47"/>
      <c r="HM37" s="47"/>
      <c r="HN37" s="47"/>
      <c r="HO37" s="47"/>
      <c r="HP37" s="47"/>
      <c r="HQ37" s="47"/>
      <c r="HR37" s="47"/>
      <c r="HS37" s="47"/>
      <c r="HT37" s="47"/>
      <c r="HU37" s="47"/>
      <c r="HV37" s="47"/>
      <c r="HW37" s="47"/>
      <c r="HX37" s="47"/>
      <c r="HY37" s="47"/>
      <c r="HZ37" s="47"/>
      <c r="IA37" s="47"/>
      <c r="IB37" s="47"/>
      <c r="IC37" s="47"/>
      <c r="ID37" s="47"/>
      <c r="IE37" s="47"/>
      <c r="IF37" s="47"/>
      <c r="IG37" s="47"/>
      <c r="IH37" s="47"/>
      <c r="II37" s="47"/>
      <c r="IJ37" s="47"/>
      <c r="IK37" s="47"/>
      <c r="IL37" s="47"/>
      <c r="IM37" s="47"/>
      <c r="IN37" s="47"/>
      <c r="IO37" s="47"/>
      <c r="IP37" s="47"/>
      <c r="IQ37" s="47"/>
      <c r="IR37" s="47"/>
      <c r="IS37" s="47"/>
      <c r="IT37" s="47"/>
      <c r="IU37" s="47"/>
      <c r="IV37" s="47"/>
      <c r="IW37" s="47"/>
      <c r="IX37" s="47"/>
      <c r="IY37" s="47"/>
      <c r="IZ37" s="47"/>
      <c r="JA37" s="47"/>
    </row>
    <row r="38" spans="1:751" s="38" customFormat="1" ht="13.5" customHeight="1" x14ac:dyDescent="0.25">
      <c r="A38" s="47"/>
      <c r="B38" s="37"/>
      <c r="C38" s="48"/>
      <c r="D38" s="48"/>
      <c r="E38" s="48"/>
      <c r="F38" s="47"/>
      <c r="G38" s="48"/>
      <c r="H38" s="47"/>
      <c r="I38" s="111" t="s">
        <v>27</v>
      </c>
      <c r="J38" s="112"/>
      <c r="K38" s="71" t="str">
        <f ca="1">OFFSET($C$12,0,MATCH(MAX(K20:K23),K20:K23,0))</f>
        <v>A</v>
      </c>
      <c r="L38" s="49"/>
      <c r="M38" s="49"/>
      <c r="N38" s="49"/>
      <c r="O38" s="49"/>
      <c r="P38" s="71" t="str">
        <f ca="1">OFFSET($C$12,0,MATCH(MAX(P20:P23),P20:P23,0))</f>
        <v>P</v>
      </c>
      <c r="Q38" s="49"/>
      <c r="R38" s="49"/>
      <c r="S38" s="49"/>
      <c r="T38" s="49"/>
      <c r="U38" s="71" t="str">
        <f ca="1">OFFSET($C$12,0,MATCH(MAX(U20:U23),U20:U23,0))</f>
        <v>L</v>
      </c>
      <c r="V38" s="49"/>
      <c r="W38" s="49"/>
      <c r="X38" s="49"/>
      <c r="Y38" s="49"/>
      <c r="Z38" s="71" t="str">
        <f ca="1">OFFSET($C$12,0,MATCH(MAX(Z20:Z23),Z20:Z23,0))</f>
        <v>E</v>
      </c>
      <c r="AA38" s="49"/>
      <c r="AB38" s="49"/>
      <c r="AC38" s="49"/>
      <c r="AD38" s="49"/>
      <c r="AE38" s="71" t="str">
        <f ca="1">OFFSET($C$12,0,MATCH(MAX(AE20:AE23),AE20:AE23,0))</f>
        <v>P</v>
      </c>
      <c r="AF38" s="49"/>
      <c r="AG38" s="49"/>
      <c r="AH38" s="49"/>
      <c r="AI38" s="49"/>
      <c r="AJ38" s="71" t="str">
        <f ca="1">OFFSET($C$12,0,MATCH(MAX(AJ20:AJ23),AJ20:AJ23,0))</f>
        <v>P</v>
      </c>
      <c r="AK38" s="49"/>
      <c r="AL38" s="49"/>
      <c r="AM38" s="49"/>
      <c r="AN38" s="49"/>
      <c r="AO38" s="71" t="str">
        <f ca="1">OFFSET($C$12,0,MATCH(MAX(AO20:AO23),AO20:AO23,0))</f>
        <v>A</v>
      </c>
      <c r="AP38" s="49"/>
      <c r="AQ38" s="49"/>
      <c r="AR38" s="49"/>
      <c r="AS38" s="49"/>
      <c r="AT38" s="71" t="str">
        <f ca="1">OFFSET($C$12,0,MATCH(MAX(AT20:AT23),AT20:AT23,0))</f>
        <v>A</v>
      </c>
      <c r="AU38" s="49"/>
      <c r="AV38" s="49"/>
      <c r="AW38" s="49"/>
      <c r="AX38" s="49"/>
      <c r="AY38" s="71" t="str">
        <f ca="1">OFFSET($C$12,0,MATCH(MAX(AY20:AY23),AY20:AY23,0))</f>
        <v>E</v>
      </c>
      <c r="AZ38" s="49"/>
      <c r="BA38" s="49"/>
      <c r="BB38" s="49"/>
      <c r="BC38" s="49"/>
      <c r="BD38" s="71" t="str">
        <f ca="1">OFFSET($C$12,0,MATCH(MAX(BD20:BD23),BD20:BD23,0))</f>
        <v>E</v>
      </c>
      <c r="BE38" s="49"/>
      <c r="BF38" s="49"/>
      <c r="BG38" s="49"/>
      <c r="BH38" s="49"/>
      <c r="BI38" s="71" t="str">
        <f ca="1">OFFSET($C$12,0,MATCH(MAX(BI20:BI23),BI20:BI23,0))</f>
        <v>E</v>
      </c>
      <c r="BJ38" s="49"/>
      <c r="BK38" s="49"/>
      <c r="BL38" s="49"/>
      <c r="BM38" s="49"/>
      <c r="BN38" s="71" t="str">
        <f ca="1">OFFSET($C$12,0,MATCH(MAX(BN20:BN23),BN20:BN23,0))</f>
        <v>E</v>
      </c>
      <c r="BO38" s="49"/>
      <c r="BP38" s="49"/>
      <c r="BQ38" s="49"/>
      <c r="BR38" s="49"/>
      <c r="BS38" s="71" t="str">
        <f ca="1">OFFSET($C$12,0,MATCH(MAX(BS20:BS23),BS20:BS23,0))</f>
        <v>A</v>
      </c>
      <c r="BT38" s="49"/>
      <c r="BU38" s="49"/>
      <c r="BV38" s="49"/>
      <c r="BW38" s="49"/>
      <c r="BX38" s="71" t="str">
        <f ca="1">OFFSET($C$12,0,MATCH(MAX(BX20:BX23),BX20:BX23,0))</f>
        <v>L</v>
      </c>
      <c r="BY38" s="49"/>
      <c r="BZ38" s="49"/>
      <c r="CA38" s="49"/>
      <c r="CB38" s="49"/>
      <c r="CC38" s="71" t="str">
        <f ca="1">OFFSET($C$12,0,MATCH(MAX(CC20:CC23),CC20:CC23,0))</f>
        <v>L</v>
      </c>
      <c r="CD38" s="49"/>
      <c r="CE38" s="49"/>
      <c r="CF38" s="49"/>
      <c r="CG38" s="49"/>
      <c r="CH38" s="71" t="str">
        <f ca="1">OFFSET($C$12,0,MATCH(MAX(CH20:CH23),CH20:CH23,0))</f>
        <v>P</v>
      </c>
      <c r="CI38" s="49"/>
      <c r="CJ38" s="49"/>
      <c r="CK38" s="49"/>
      <c r="CL38" s="49"/>
      <c r="CM38" s="71" t="str">
        <f ca="1">OFFSET($C$12,0,MATCH(MAX(CM20:CM23),CM20:CM23,0))</f>
        <v>L</v>
      </c>
      <c r="CN38" s="49"/>
      <c r="CO38" s="49"/>
      <c r="CP38" s="49"/>
      <c r="CQ38" s="49"/>
      <c r="CR38" s="71" t="str">
        <f ca="1">OFFSET($C$12,0,MATCH(MAX(CR20:CR23),CR20:CR23,0))</f>
        <v>A</v>
      </c>
      <c r="CS38" s="49"/>
      <c r="CT38" s="49"/>
      <c r="CU38" s="49"/>
      <c r="CV38" s="49"/>
      <c r="CW38" s="71" t="str">
        <f ca="1">OFFSET($C$12,0,MATCH(MAX(CW20:CW23),CW20:CW23,0))</f>
        <v>P</v>
      </c>
      <c r="CX38" s="49"/>
      <c r="CY38" s="49"/>
      <c r="CZ38" s="49"/>
      <c r="DA38" s="49"/>
      <c r="DB38" s="71" t="str">
        <f ca="1">OFFSET($C$12,0,MATCH(MAX(DB20:DB23),DB20:DB23,0))</f>
        <v>E</v>
      </c>
      <c r="DC38" s="49"/>
      <c r="DD38" s="49"/>
      <c r="DE38" s="49"/>
      <c r="DF38" s="49"/>
      <c r="DG38" s="71" t="str">
        <f ca="1">OFFSET($C$12,0,MATCH(MAX(DG20:DG23),DG20:DG23,0))</f>
        <v>A</v>
      </c>
      <c r="DH38" s="49"/>
      <c r="DI38" s="49"/>
      <c r="DJ38" s="49"/>
      <c r="DK38" s="49"/>
      <c r="DL38" s="71" t="str">
        <f ca="1">OFFSET($C$12,0,MATCH(MAX(DL20:DL23),DL20:DL23,0))</f>
        <v>P</v>
      </c>
      <c r="DM38" s="49"/>
      <c r="DN38" s="49"/>
      <c r="DO38" s="49"/>
      <c r="DP38" s="49"/>
      <c r="DQ38" s="71" t="str">
        <f ca="1">OFFSET($C$12,0,MATCH(MAX(DQ20:DQ23),DQ20:DQ23,0))</f>
        <v>E</v>
      </c>
      <c r="DR38" s="49"/>
      <c r="DS38" s="49"/>
      <c r="DT38" s="49"/>
      <c r="DU38" s="49"/>
      <c r="DV38" s="71" t="str">
        <f ca="1">OFFSET($C$12,0,MATCH(MAX(DV20:DV23),DV20:DV23,0))</f>
        <v>L</v>
      </c>
      <c r="DW38" s="49"/>
      <c r="DX38" s="49"/>
      <c r="DY38" s="49"/>
      <c r="DZ38" s="49"/>
      <c r="EA38" s="71" t="str">
        <f ca="1">OFFSET($C$12,0,MATCH(MAX(EA20:EA23),EA20:EA23,0))</f>
        <v>A</v>
      </c>
      <c r="EB38" s="49"/>
      <c r="EC38" s="49"/>
      <c r="ED38" s="49"/>
      <c r="EE38" s="49"/>
      <c r="EF38" s="71" t="str">
        <f ca="1">OFFSET($C$12,0,MATCH(MAX(EF20:EF23),EF20:EF23,0))</f>
        <v>P</v>
      </c>
      <c r="EG38" s="49"/>
      <c r="EH38" s="49"/>
      <c r="EI38" s="49"/>
      <c r="EJ38" s="49"/>
      <c r="EK38" s="71" t="str">
        <f ca="1">OFFSET($C$12,0,MATCH(MAX(EK20:EK23),EK20:EK23,0))</f>
        <v>L</v>
      </c>
      <c r="EL38" s="49"/>
      <c r="EM38" s="49"/>
      <c r="EN38" s="49"/>
      <c r="EO38" s="49"/>
      <c r="EP38" s="71" t="str">
        <f ca="1">OFFSET($C$12,0,MATCH(MAX(EP20:EP23),EP20:EP23,0))</f>
        <v>E</v>
      </c>
      <c r="EQ38" s="49"/>
      <c r="ER38" s="49"/>
      <c r="ES38" s="49"/>
      <c r="ET38" s="49"/>
      <c r="EU38" s="71" t="str">
        <f ca="1">OFFSET($C$12,0,MATCH(MAX(EU20:EU23),EU20:EU23,0))</f>
        <v>A</v>
      </c>
      <c r="EV38" s="49"/>
      <c r="EW38" s="49"/>
      <c r="EX38" s="49"/>
      <c r="EY38" s="49"/>
      <c r="EZ38" s="71" t="str">
        <f ca="1">OFFSET($C$12,0,MATCH(MAX(EZ20:EZ23),EZ20:EZ23,0))</f>
        <v>L</v>
      </c>
      <c r="FA38" s="49"/>
      <c r="FB38" s="49"/>
      <c r="FC38" s="49"/>
      <c r="FD38" s="49"/>
      <c r="FE38" s="47"/>
      <c r="FF38" s="47"/>
      <c r="FG38" s="47"/>
      <c r="FH38" s="47"/>
      <c r="FI38" s="47"/>
      <c r="FJ38" s="47"/>
      <c r="FK38" s="47"/>
      <c r="FL38" s="47"/>
      <c r="FM38" s="47"/>
      <c r="FN38" s="47"/>
      <c r="FO38" s="47"/>
      <c r="FP38" s="47"/>
      <c r="FQ38" s="47"/>
      <c r="FR38" s="47"/>
      <c r="FS38" s="47"/>
      <c r="FT38" s="47"/>
      <c r="FU38" s="47"/>
      <c r="FV38" s="47"/>
      <c r="FW38" s="47"/>
      <c r="FX38" s="47"/>
      <c r="FY38" s="47"/>
      <c r="FZ38" s="47"/>
      <c r="GA38" s="47"/>
      <c r="GB38" s="47"/>
      <c r="GC38" s="47"/>
      <c r="GD38" s="47"/>
      <c r="GE38" s="47"/>
      <c r="GF38" s="47"/>
      <c r="GG38" s="47"/>
      <c r="GH38" s="47"/>
      <c r="GI38" s="47"/>
      <c r="GJ38" s="47"/>
      <c r="GK38" s="47"/>
      <c r="GL38" s="47"/>
      <c r="GM38" s="47"/>
      <c r="GN38" s="47"/>
      <c r="GO38" s="47"/>
      <c r="GP38" s="47"/>
      <c r="GQ38" s="47"/>
      <c r="GR38" s="47"/>
      <c r="GS38" s="47"/>
      <c r="GT38" s="47"/>
      <c r="GU38" s="47"/>
      <c r="GV38" s="47"/>
      <c r="GW38" s="47"/>
      <c r="GX38" s="47"/>
      <c r="GY38" s="47"/>
      <c r="GZ38" s="47"/>
      <c r="HA38" s="47"/>
      <c r="HB38" s="47"/>
      <c r="HC38" s="47"/>
      <c r="HD38" s="47"/>
      <c r="HE38" s="47"/>
      <c r="HF38" s="47"/>
      <c r="HG38" s="47"/>
      <c r="HH38" s="47"/>
      <c r="HI38" s="47"/>
      <c r="HJ38" s="47"/>
      <c r="HK38" s="47"/>
      <c r="HL38" s="47"/>
      <c r="HM38" s="47"/>
      <c r="HN38" s="47"/>
      <c r="HO38" s="47"/>
      <c r="HP38" s="47"/>
      <c r="HQ38" s="47"/>
      <c r="HR38" s="47"/>
      <c r="HS38" s="47"/>
      <c r="HT38" s="47"/>
      <c r="HU38" s="47"/>
      <c r="HV38" s="47"/>
      <c r="HW38" s="47"/>
      <c r="HX38" s="47"/>
      <c r="HY38" s="47"/>
      <c r="HZ38" s="47"/>
      <c r="IA38" s="47"/>
      <c r="IB38" s="47"/>
      <c r="IC38" s="47"/>
      <c r="ID38" s="47"/>
      <c r="IE38" s="47"/>
      <c r="IF38" s="47"/>
      <c r="IG38" s="47"/>
      <c r="IH38" s="47"/>
      <c r="II38" s="47"/>
      <c r="IJ38" s="47"/>
      <c r="IK38" s="47"/>
      <c r="IL38" s="47"/>
      <c r="IM38" s="47"/>
      <c r="IN38" s="47"/>
      <c r="IO38" s="47"/>
      <c r="IP38" s="47"/>
      <c r="IQ38" s="47"/>
      <c r="IR38" s="47"/>
      <c r="IS38" s="47"/>
      <c r="IT38" s="47"/>
      <c r="IU38" s="47"/>
      <c r="IV38" s="47"/>
      <c r="IW38" s="47"/>
      <c r="IX38" s="47"/>
      <c r="IY38" s="47"/>
      <c r="IZ38" s="47"/>
      <c r="JA38" s="47"/>
    </row>
    <row r="39" spans="1:751" s="38" customFormat="1" ht="13.5" customHeight="1" x14ac:dyDescent="0.25">
      <c r="A39" s="47"/>
      <c r="B39" s="37"/>
      <c r="C39" s="48"/>
      <c r="D39" s="48"/>
      <c r="E39" s="48"/>
      <c r="F39" s="47"/>
      <c r="G39" s="48"/>
      <c r="H39" s="47"/>
      <c r="I39" s="111" t="s">
        <v>28</v>
      </c>
      <c r="J39" s="112"/>
      <c r="K39" s="71" t="str">
        <f ca="1">IF(K37=K38,"〇","×")</f>
        <v>〇</v>
      </c>
      <c r="L39" s="49"/>
      <c r="M39" s="49"/>
      <c r="N39" s="49"/>
      <c r="O39" s="49"/>
      <c r="P39" s="71" t="str">
        <f ca="1">IF(P37=P38,"〇","×")</f>
        <v>〇</v>
      </c>
      <c r="Q39" s="49"/>
      <c r="R39" s="49"/>
      <c r="S39" s="49"/>
      <c r="T39" s="49"/>
      <c r="U39" s="71" t="str">
        <f ca="1">IF(U37=U38,"〇","×")</f>
        <v>〇</v>
      </c>
      <c r="V39" s="49"/>
      <c r="W39" s="49"/>
      <c r="X39" s="49"/>
      <c r="Y39" s="49"/>
      <c r="Z39" s="71" t="str">
        <f ca="1">IF(Z37=Z38,"〇","×")</f>
        <v>〇</v>
      </c>
      <c r="AA39" s="49"/>
      <c r="AB39" s="49"/>
      <c r="AC39" s="49"/>
      <c r="AD39" s="49"/>
      <c r="AE39" s="71" t="str">
        <f ca="1">IF(AE37=AE38,"〇","×")</f>
        <v>〇</v>
      </c>
      <c r="AF39" s="49"/>
      <c r="AG39" s="49"/>
      <c r="AH39" s="49"/>
      <c r="AI39" s="49"/>
      <c r="AJ39" s="71" t="str">
        <f ca="1">IF(AJ37=AJ38,"〇","×")</f>
        <v>〇</v>
      </c>
      <c r="AK39" s="49"/>
      <c r="AL39" s="49"/>
      <c r="AM39" s="49"/>
      <c r="AN39" s="49"/>
      <c r="AO39" s="71" t="str">
        <f ca="1">IF(AO37=AO38,"〇","×")</f>
        <v>〇</v>
      </c>
      <c r="AP39" s="49"/>
      <c r="AQ39" s="49"/>
      <c r="AR39" s="49"/>
      <c r="AS39" s="49"/>
      <c r="AT39" s="71" t="str">
        <f ca="1">IF(AT37=AT38,"〇","×")</f>
        <v>〇</v>
      </c>
      <c r="AU39" s="49"/>
      <c r="AV39" s="49"/>
      <c r="AW39" s="49"/>
      <c r="AX39" s="49"/>
      <c r="AY39" s="71" t="str">
        <f ca="1">IF(AY37=AY38,"〇","×")</f>
        <v>〇</v>
      </c>
      <c r="AZ39" s="49"/>
      <c r="BA39" s="49"/>
      <c r="BB39" s="49"/>
      <c r="BC39" s="49"/>
      <c r="BD39" s="71" t="str">
        <f ca="1">IF(BD37=BD38,"〇","×")</f>
        <v>〇</v>
      </c>
      <c r="BE39" s="49"/>
      <c r="BF39" s="49"/>
      <c r="BG39" s="49"/>
      <c r="BH39" s="49"/>
      <c r="BI39" s="71" t="str">
        <f ca="1">IF(BI37=BI38,"〇","×")</f>
        <v>〇</v>
      </c>
      <c r="BJ39" s="49"/>
      <c r="BK39" s="49"/>
      <c r="BL39" s="49"/>
      <c r="BM39" s="49"/>
      <c r="BN39" s="71" t="str">
        <f ca="1">IF(BN37=BN38,"〇","×")</f>
        <v>〇</v>
      </c>
      <c r="BO39" s="49"/>
      <c r="BP39" s="49"/>
      <c r="BQ39" s="49"/>
      <c r="BR39" s="49"/>
      <c r="BS39" s="71" t="str">
        <f ca="1">IF(BS37=BS38,"〇","×")</f>
        <v>〇</v>
      </c>
      <c r="BT39" s="49"/>
      <c r="BU39" s="49"/>
      <c r="BV39" s="49"/>
      <c r="BW39" s="49"/>
      <c r="BX39" s="71" t="str">
        <f ca="1">IF(BX37=BX38,"〇","×")</f>
        <v>〇</v>
      </c>
      <c r="BY39" s="49"/>
      <c r="BZ39" s="49"/>
      <c r="CA39" s="49"/>
      <c r="CB39" s="49"/>
      <c r="CC39" s="71" t="str">
        <f ca="1">IF(CC37=CC38,"〇","×")</f>
        <v>×</v>
      </c>
      <c r="CD39" s="49"/>
      <c r="CE39" s="49"/>
      <c r="CF39" s="49"/>
      <c r="CG39" s="49"/>
      <c r="CH39" s="71" t="str">
        <f ca="1">IF(CH37=CH38,"〇","×")</f>
        <v>〇</v>
      </c>
      <c r="CI39" s="49"/>
      <c r="CJ39" s="49"/>
      <c r="CK39" s="49"/>
      <c r="CL39" s="49"/>
      <c r="CM39" s="71" t="str">
        <f ca="1">IF(CM37=CM38,"〇","×")</f>
        <v>〇</v>
      </c>
      <c r="CN39" s="49"/>
      <c r="CO39" s="49"/>
      <c r="CP39" s="49"/>
      <c r="CQ39" s="49"/>
      <c r="CR39" s="71" t="str">
        <f ca="1">IF(CR37=CR38,"〇","×")</f>
        <v>〇</v>
      </c>
      <c r="CS39" s="49"/>
      <c r="CT39" s="49"/>
      <c r="CU39" s="49"/>
      <c r="CV39" s="49"/>
      <c r="CW39" s="71" t="str">
        <f ca="1">IF(CW37=CW38,"〇","×")</f>
        <v>〇</v>
      </c>
      <c r="CX39" s="49"/>
      <c r="CY39" s="49"/>
      <c r="CZ39" s="49"/>
      <c r="DA39" s="49"/>
      <c r="DB39" s="71" t="str">
        <f ca="1">IF(DB37=DB38,"〇","×")</f>
        <v>〇</v>
      </c>
      <c r="DC39" s="49"/>
      <c r="DD39" s="49"/>
      <c r="DE39" s="49"/>
      <c r="DF39" s="49"/>
      <c r="DG39" s="71" t="str">
        <f ca="1">IF(DG37=DG38,"〇","×")</f>
        <v>〇</v>
      </c>
      <c r="DH39" s="49"/>
      <c r="DI39" s="49"/>
      <c r="DJ39" s="49"/>
      <c r="DK39" s="49"/>
      <c r="DL39" s="71" t="str">
        <f ca="1">IF(DL37=DL38,"〇","×")</f>
        <v>〇</v>
      </c>
      <c r="DM39" s="49"/>
      <c r="DN39" s="49"/>
      <c r="DO39" s="49"/>
      <c r="DP39" s="49"/>
      <c r="DQ39" s="71" t="str">
        <f ca="1">IF(DQ37=DQ38,"〇","×")</f>
        <v>〇</v>
      </c>
      <c r="DR39" s="49"/>
      <c r="DS39" s="49"/>
      <c r="DT39" s="49"/>
      <c r="DU39" s="49"/>
      <c r="DV39" s="71" t="str">
        <f ca="1">IF(DV37=DV38,"〇","×")</f>
        <v>〇</v>
      </c>
      <c r="DW39" s="49"/>
      <c r="DX39" s="49"/>
      <c r="DY39" s="49"/>
      <c r="DZ39" s="49"/>
      <c r="EA39" s="71" t="str">
        <f ca="1">IF(EA37=EA38,"〇","×")</f>
        <v>〇</v>
      </c>
      <c r="EB39" s="49"/>
      <c r="EC39" s="49"/>
      <c r="ED39" s="49"/>
      <c r="EE39" s="49"/>
      <c r="EF39" s="71" t="str">
        <f ca="1">IF(EF37=EF38,"〇","×")</f>
        <v>〇</v>
      </c>
      <c r="EG39" s="49"/>
      <c r="EH39" s="49"/>
      <c r="EI39" s="49"/>
      <c r="EJ39" s="49"/>
      <c r="EK39" s="71" t="str">
        <f ca="1">IF(EK37=EK38,"〇","×")</f>
        <v>〇</v>
      </c>
      <c r="EL39" s="49"/>
      <c r="EM39" s="49"/>
      <c r="EN39" s="49"/>
      <c r="EO39" s="49"/>
      <c r="EP39" s="71" t="str">
        <f ca="1">IF(EP37=EP38,"〇","×")</f>
        <v>〇</v>
      </c>
      <c r="EQ39" s="49"/>
      <c r="ER39" s="49"/>
      <c r="ES39" s="49"/>
      <c r="ET39" s="49"/>
      <c r="EU39" s="71" t="str">
        <f ca="1">IF(EU37=EU38,"〇","×")</f>
        <v>〇</v>
      </c>
      <c r="EV39" s="49"/>
      <c r="EW39" s="49"/>
      <c r="EX39" s="49"/>
      <c r="EY39" s="49"/>
      <c r="EZ39" s="71" t="str">
        <f ca="1">IF(EZ37=EZ38,"〇","×")</f>
        <v>〇</v>
      </c>
      <c r="FA39" s="49"/>
      <c r="FB39" s="49"/>
      <c r="FC39" s="49"/>
      <c r="FD39" s="49"/>
      <c r="FE39" s="47"/>
      <c r="FF39" s="47"/>
      <c r="FG39" s="47"/>
      <c r="FH39" s="47"/>
      <c r="FI39" s="47"/>
      <c r="FJ39" s="47"/>
      <c r="FK39" s="47"/>
      <c r="FL39" s="47"/>
      <c r="FM39" s="47"/>
      <c r="FN39" s="47"/>
      <c r="FO39" s="47"/>
      <c r="FP39" s="47"/>
      <c r="FQ39" s="47"/>
      <c r="FR39" s="47"/>
      <c r="FS39" s="47"/>
      <c r="FT39" s="47"/>
      <c r="FU39" s="47"/>
      <c r="FV39" s="47"/>
      <c r="FW39" s="47"/>
      <c r="FX39" s="47"/>
      <c r="FY39" s="47"/>
      <c r="FZ39" s="47"/>
      <c r="GA39" s="47"/>
      <c r="GB39" s="47"/>
      <c r="GC39" s="47"/>
      <c r="GD39" s="47"/>
      <c r="GE39" s="47"/>
      <c r="GF39" s="47"/>
      <c r="GG39" s="47"/>
      <c r="GH39" s="47"/>
      <c r="GI39" s="47"/>
      <c r="GJ39" s="47"/>
      <c r="GK39" s="47"/>
      <c r="GL39" s="47"/>
      <c r="GM39" s="47"/>
      <c r="GN39" s="47"/>
      <c r="GO39" s="47"/>
      <c r="GP39" s="47"/>
      <c r="GQ39" s="47"/>
      <c r="GR39" s="47"/>
      <c r="GS39" s="47"/>
      <c r="GT39" s="47"/>
      <c r="GU39" s="47"/>
      <c r="GV39" s="47"/>
      <c r="GW39" s="47"/>
      <c r="GX39" s="47"/>
      <c r="GY39" s="47"/>
      <c r="GZ39" s="47"/>
      <c r="HA39" s="47"/>
      <c r="HB39" s="47"/>
      <c r="HC39" s="47"/>
      <c r="HD39" s="47"/>
      <c r="HE39" s="47"/>
      <c r="HF39" s="47"/>
      <c r="HG39" s="47"/>
      <c r="HH39" s="47"/>
      <c r="HI39" s="47"/>
      <c r="HJ39" s="47"/>
      <c r="HK39" s="47"/>
      <c r="HL39" s="47"/>
      <c r="HM39" s="47"/>
      <c r="HN39" s="47"/>
      <c r="HO39" s="47"/>
      <c r="HP39" s="47"/>
      <c r="HQ39" s="47"/>
      <c r="HR39" s="47"/>
      <c r="HS39" s="47"/>
      <c r="HT39" s="47"/>
      <c r="HU39" s="47"/>
      <c r="HV39" s="47"/>
      <c r="HW39" s="47"/>
      <c r="HX39" s="47"/>
      <c r="HY39" s="47"/>
      <c r="HZ39" s="47"/>
      <c r="IA39" s="47"/>
      <c r="IB39" s="47"/>
      <c r="IC39" s="47"/>
      <c r="ID39" s="47"/>
      <c r="IE39" s="47"/>
      <c r="IF39" s="47"/>
      <c r="IG39" s="47"/>
      <c r="IH39" s="47"/>
      <c r="II39" s="47"/>
      <c r="IJ39" s="47"/>
      <c r="IK39" s="47"/>
      <c r="IL39" s="47"/>
      <c r="IM39" s="47"/>
      <c r="IN39" s="47"/>
      <c r="IO39" s="47"/>
      <c r="IP39" s="47"/>
      <c r="IQ39" s="47"/>
      <c r="IR39" s="47"/>
      <c r="IS39" s="47"/>
      <c r="IT39" s="47"/>
      <c r="IU39" s="47"/>
      <c r="IV39" s="47"/>
      <c r="IW39" s="47"/>
      <c r="IX39" s="47"/>
      <c r="IY39" s="47"/>
      <c r="IZ39" s="47"/>
      <c r="JA39" s="47"/>
    </row>
    <row r="40" spans="1:751" s="38" customFormat="1" ht="13.5" customHeight="1" x14ac:dyDescent="0.25">
      <c r="A40" s="47"/>
      <c r="B40" s="37"/>
      <c r="C40" s="48"/>
      <c r="D40" s="48"/>
      <c r="E40" s="48"/>
      <c r="F40" s="47"/>
      <c r="G40" s="48"/>
      <c r="H40" s="47"/>
      <c r="I40"/>
      <c r="J40" s="37"/>
      <c r="K40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  <c r="AA40" s="49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49"/>
      <c r="AP40" s="49"/>
      <c r="AQ40" s="49"/>
      <c r="AR40" s="49"/>
      <c r="AS40" s="49"/>
      <c r="AT40" s="49"/>
      <c r="AU40" s="49"/>
      <c r="AV40" s="49"/>
      <c r="AW40" s="49"/>
      <c r="AX40" s="49"/>
      <c r="AY40" s="49"/>
      <c r="AZ40" s="49"/>
      <c r="BA40" s="49"/>
      <c r="BB40" s="49"/>
      <c r="BC40" s="49"/>
      <c r="BD40" s="49"/>
      <c r="BE40" s="49"/>
      <c r="BF40" s="49"/>
      <c r="BG40" s="49"/>
      <c r="BH40" s="49"/>
      <c r="BI40" s="49"/>
      <c r="BJ40" s="49"/>
      <c r="BK40" s="49"/>
      <c r="BL40" s="49"/>
      <c r="BM40" s="49"/>
      <c r="BN40" s="49"/>
      <c r="BO40" s="49"/>
      <c r="BP40" s="49"/>
      <c r="BQ40" s="49"/>
      <c r="BR40" s="49"/>
      <c r="BS40" s="49"/>
      <c r="BT40" s="49"/>
      <c r="BU40" s="49"/>
      <c r="BV40" s="49"/>
      <c r="BW40" s="49"/>
      <c r="BX40" s="49"/>
      <c r="BY40" s="49"/>
      <c r="BZ40" s="49"/>
      <c r="CA40" s="49"/>
      <c r="CB40" s="49"/>
      <c r="CC40" s="49"/>
      <c r="CD40" s="49"/>
      <c r="CE40" s="49"/>
      <c r="CF40" s="49"/>
      <c r="CG40" s="49"/>
      <c r="CH40" s="49"/>
      <c r="CI40" s="49"/>
      <c r="CJ40" s="49"/>
      <c r="CK40" s="49"/>
      <c r="CL40" s="49"/>
      <c r="CM40" s="49"/>
      <c r="CN40" s="49"/>
      <c r="CO40" s="49"/>
      <c r="CP40" s="49"/>
      <c r="CQ40" s="49"/>
      <c r="CR40" s="49"/>
      <c r="CS40" s="49"/>
      <c r="CT40" s="49"/>
      <c r="CU40" s="49"/>
      <c r="CV40" s="49"/>
      <c r="CW40" s="49"/>
      <c r="CX40" s="49"/>
      <c r="CY40" s="49"/>
      <c r="CZ40" s="49"/>
      <c r="DA40" s="49"/>
      <c r="DB40" s="49"/>
      <c r="DC40" s="49"/>
      <c r="DD40" s="49"/>
      <c r="DE40" s="49"/>
      <c r="DF40" s="49"/>
      <c r="DG40" s="49"/>
      <c r="DH40" s="49"/>
      <c r="DI40" s="49"/>
      <c r="DJ40" s="49"/>
      <c r="DK40" s="49"/>
      <c r="DL40" s="49"/>
      <c r="DM40" s="49"/>
      <c r="DN40" s="49"/>
      <c r="DO40" s="49"/>
      <c r="DP40" s="49"/>
      <c r="DQ40" s="49"/>
      <c r="DR40" s="49"/>
      <c r="DS40" s="49"/>
      <c r="DT40" s="49"/>
      <c r="DU40" s="49"/>
      <c r="DV40" s="49"/>
      <c r="DW40" s="49"/>
      <c r="DX40" s="49"/>
      <c r="DY40" s="49"/>
      <c r="DZ40" s="49"/>
      <c r="EA40" s="49"/>
      <c r="EB40" s="49"/>
      <c r="EC40" s="49"/>
      <c r="ED40" s="49"/>
      <c r="EE40" s="49"/>
      <c r="EF40" s="49"/>
      <c r="EG40" s="49"/>
      <c r="EH40" s="49"/>
      <c r="EI40" s="49"/>
      <c r="EJ40" s="49"/>
      <c r="EK40" s="49"/>
      <c r="EL40" s="49"/>
      <c r="EM40" s="49"/>
      <c r="EN40" s="49"/>
      <c r="EO40" s="49"/>
      <c r="EP40" s="49"/>
      <c r="EQ40" s="49"/>
      <c r="ER40" s="49"/>
      <c r="ES40" s="49"/>
      <c r="ET40" s="49"/>
      <c r="EU40" s="49"/>
      <c r="EV40" s="49"/>
      <c r="EW40" s="49"/>
      <c r="EX40" s="49"/>
      <c r="EY40" s="49"/>
      <c r="EZ40" s="49"/>
      <c r="FA40" s="49"/>
      <c r="FB40" s="49"/>
      <c r="FC40" s="49"/>
      <c r="FD40" s="49"/>
      <c r="FE40" s="49"/>
      <c r="FF40" s="49"/>
      <c r="FG40" s="49"/>
      <c r="FH40" s="49"/>
      <c r="FI40" s="49"/>
      <c r="FJ40" s="49"/>
      <c r="FK40" s="49"/>
      <c r="FL40" s="49"/>
      <c r="FM40" s="49"/>
      <c r="FN40" s="49"/>
      <c r="FO40" s="49"/>
      <c r="FP40" s="49"/>
      <c r="FQ40" s="49"/>
      <c r="FR40" s="49"/>
      <c r="FS40" s="49"/>
      <c r="FT40" s="49"/>
      <c r="FU40" s="49"/>
      <c r="FV40" s="49"/>
      <c r="FW40" s="49"/>
      <c r="FX40" s="49"/>
      <c r="FY40" s="49"/>
      <c r="FZ40" s="49"/>
      <c r="GA40" s="49"/>
      <c r="GB40" s="49"/>
      <c r="GC40" s="49"/>
      <c r="GD40" s="49"/>
      <c r="GE40" s="49"/>
      <c r="GF40" s="49"/>
      <c r="GG40" s="49"/>
      <c r="GH40" s="49"/>
      <c r="GI40" s="49"/>
      <c r="GJ40" s="49"/>
      <c r="GK40" s="49"/>
      <c r="GL40" s="49"/>
      <c r="GM40" s="49"/>
      <c r="GN40" s="49"/>
      <c r="GO40" s="49"/>
      <c r="GP40" s="49"/>
      <c r="GQ40" s="49"/>
      <c r="GR40" s="49"/>
      <c r="GS40" s="49"/>
      <c r="GT40" s="49"/>
      <c r="GU40" s="49"/>
      <c r="GV40" s="49"/>
      <c r="GW40" s="49"/>
      <c r="GX40" s="49"/>
      <c r="GY40" s="49"/>
      <c r="GZ40" s="49"/>
      <c r="HA40" s="49"/>
      <c r="HB40" s="49"/>
      <c r="HC40" s="49"/>
      <c r="HD40" s="49"/>
      <c r="HE40" s="49"/>
      <c r="HF40" s="49"/>
      <c r="HG40" s="49"/>
      <c r="HH40" s="49"/>
      <c r="HI40" s="49"/>
      <c r="HJ40" s="49"/>
      <c r="HK40" s="49"/>
      <c r="HL40" s="49"/>
      <c r="HM40" s="49"/>
      <c r="HN40" s="49"/>
      <c r="HO40" s="49"/>
      <c r="HP40" s="49"/>
      <c r="HQ40" s="49"/>
      <c r="HR40" s="49"/>
      <c r="HS40" s="49"/>
      <c r="HT40" s="49"/>
      <c r="HU40" s="49"/>
      <c r="HV40" s="49"/>
      <c r="HW40" s="49"/>
      <c r="HX40" s="49"/>
      <c r="HY40" s="49"/>
      <c r="HZ40" s="49"/>
      <c r="IA40" s="49"/>
      <c r="IB40" s="49"/>
      <c r="IC40" s="49"/>
      <c r="ID40" s="49"/>
      <c r="IE40" s="49"/>
      <c r="IF40" s="49"/>
      <c r="IG40" s="49"/>
      <c r="IH40" s="49"/>
      <c r="II40" s="49"/>
      <c r="IJ40" s="49"/>
      <c r="IK40" s="49"/>
      <c r="IL40" s="49"/>
      <c r="IM40" s="49"/>
      <c r="IN40" s="49"/>
      <c r="IO40" s="49"/>
      <c r="IP40" s="49"/>
      <c r="IQ40" s="49"/>
      <c r="IR40" s="49"/>
      <c r="IS40" s="49"/>
      <c r="IT40" s="49"/>
      <c r="IU40" s="49"/>
      <c r="IV40" s="49"/>
      <c r="IW40" s="49"/>
      <c r="IX40" s="49"/>
      <c r="IY40" s="49"/>
      <c r="IZ40" s="49"/>
      <c r="JA40" s="49"/>
      <c r="JB40" s="49"/>
      <c r="JC40" s="49"/>
      <c r="JD40" s="49"/>
      <c r="JE40" s="49"/>
      <c r="JF40" s="49"/>
      <c r="JG40" s="49"/>
      <c r="JH40" s="49"/>
      <c r="JI40" s="49"/>
      <c r="JJ40" s="49"/>
      <c r="JK40" s="49"/>
      <c r="JL40" s="49"/>
      <c r="JM40" s="49"/>
      <c r="JN40" s="49"/>
      <c r="JO40" s="49"/>
      <c r="JP40" s="49"/>
      <c r="JQ40" s="49"/>
      <c r="JR40" s="49"/>
      <c r="JS40" s="49"/>
      <c r="JT40" s="49"/>
      <c r="JU40" s="49"/>
      <c r="JV40" s="49"/>
      <c r="JW40" s="49"/>
      <c r="JX40" s="49"/>
      <c r="JY40" s="49"/>
      <c r="JZ40" s="49"/>
      <c r="KA40" s="49"/>
      <c r="KB40" s="49"/>
      <c r="KC40" s="49"/>
      <c r="KD40" s="49"/>
      <c r="KE40" s="49"/>
      <c r="KF40" s="49"/>
      <c r="KG40" s="49"/>
      <c r="KH40" s="49"/>
      <c r="KI40" s="49"/>
      <c r="KJ40" s="49"/>
      <c r="KK40" s="49"/>
      <c r="KL40" s="49"/>
      <c r="KM40" s="49"/>
      <c r="KN40" s="49"/>
      <c r="KO40" s="49"/>
      <c r="KP40" s="49"/>
      <c r="KQ40" s="49"/>
      <c r="KR40" s="49"/>
      <c r="KS40" s="49"/>
      <c r="KT40" s="49"/>
      <c r="KU40" s="49"/>
      <c r="KV40" s="49"/>
      <c r="KW40" s="49"/>
      <c r="KX40" s="49"/>
      <c r="KY40" s="49"/>
      <c r="KZ40" s="49"/>
      <c r="LA40" s="49"/>
      <c r="LB40" s="49"/>
      <c r="LC40" s="49"/>
      <c r="LD40" s="49"/>
      <c r="LE40" s="49"/>
      <c r="LF40" s="49"/>
      <c r="LG40" s="49"/>
      <c r="LH40" s="49"/>
      <c r="LI40" s="49"/>
      <c r="LJ40" s="49"/>
      <c r="LK40" s="49"/>
      <c r="LL40" s="49"/>
      <c r="LM40" s="49"/>
      <c r="LN40" s="49"/>
      <c r="LO40" s="49"/>
      <c r="LP40" s="49"/>
      <c r="LQ40" s="49"/>
      <c r="LR40" s="49"/>
      <c r="LS40" s="49"/>
      <c r="LT40" s="49"/>
      <c r="LU40" s="49"/>
      <c r="LV40" s="49"/>
      <c r="LW40" s="49"/>
      <c r="LX40" s="49"/>
      <c r="LY40" s="49"/>
      <c r="LZ40" s="49"/>
      <c r="MA40" s="49"/>
      <c r="MB40" s="49"/>
      <c r="MC40" s="49"/>
      <c r="MD40" s="49"/>
      <c r="ME40" s="49"/>
      <c r="MF40" s="49"/>
      <c r="MG40" s="49"/>
      <c r="MH40" s="49"/>
      <c r="MI40" s="49"/>
      <c r="MJ40" s="49"/>
      <c r="MK40" s="49"/>
      <c r="ML40" s="49"/>
      <c r="MM40" s="49"/>
      <c r="MN40" s="49"/>
      <c r="MO40" s="49"/>
      <c r="MP40" s="49"/>
      <c r="MQ40" s="49"/>
      <c r="MR40" s="49"/>
      <c r="MS40" s="49"/>
      <c r="MT40" s="49"/>
      <c r="MU40" s="49"/>
      <c r="MV40" s="49"/>
      <c r="MW40" s="49"/>
      <c r="MX40" s="49"/>
      <c r="MY40" s="49"/>
      <c r="MZ40" s="49"/>
      <c r="NA40" s="49"/>
      <c r="NB40" s="49"/>
      <c r="NC40" s="49"/>
      <c r="ND40" s="49"/>
      <c r="NE40" s="49"/>
      <c r="NF40" s="49"/>
      <c r="NG40" s="49"/>
      <c r="NH40" s="49"/>
      <c r="NI40" s="49"/>
      <c r="NJ40" s="49"/>
      <c r="NK40" s="49"/>
      <c r="NL40" s="49"/>
      <c r="NM40" s="49"/>
      <c r="NN40" s="49"/>
      <c r="NO40" s="49"/>
      <c r="NP40" s="49"/>
      <c r="NQ40" s="49"/>
      <c r="NR40" s="49"/>
      <c r="NS40" s="49"/>
      <c r="NT40" s="49"/>
      <c r="NU40" s="49"/>
      <c r="NV40" s="49"/>
      <c r="NW40" s="49"/>
      <c r="NX40" s="49"/>
      <c r="NY40" s="49"/>
      <c r="NZ40" s="49"/>
      <c r="OA40" s="49"/>
      <c r="OB40" s="49"/>
      <c r="OC40" s="49"/>
      <c r="OD40" s="49"/>
      <c r="OE40" s="49"/>
      <c r="OF40" s="49"/>
      <c r="OG40" s="49"/>
      <c r="OH40" s="49"/>
      <c r="OI40" s="49"/>
      <c r="OJ40" s="49"/>
      <c r="OK40" s="49"/>
      <c r="OL40" s="49"/>
      <c r="OM40" s="49"/>
      <c r="ON40" s="49"/>
      <c r="OO40" s="49"/>
      <c r="OP40" s="49"/>
      <c r="OQ40" s="49"/>
      <c r="OR40" s="49"/>
      <c r="OS40" s="49"/>
      <c r="OT40" s="49"/>
      <c r="OU40" s="49"/>
      <c r="OV40" s="49"/>
      <c r="OW40" s="49"/>
      <c r="OX40" s="49"/>
      <c r="OY40" s="49"/>
      <c r="OZ40" s="49"/>
      <c r="PA40" s="49"/>
      <c r="PB40" s="49"/>
      <c r="PC40" s="49"/>
      <c r="PD40" s="49"/>
      <c r="PE40" s="49"/>
      <c r="PF40" s="49"/>
      <c r="PG40" s="49"/>
      <c r="PH40" s="49"/>
      <c r="PI40" s="49"/>
      <c r="PJ40" s="49"/>
      <c r="PK40" s="49"/>
      <c r="PL40" s="49"/>
      <c r="PM40" s="49"/>
      <c r="PN40" s="49"/>
      <c r="PO40" s="49"/>
      <c r="PP40" s="49"/>
      <c r="PQ40" s="49"/>
      <c r="PR40" s="49"/>
      <c r="PS40" s="49"/>
      <c r="PT40" s="49"/>
      <c r="PU40" s="49"/>
      <c r="PV40" s="49"/>
      <c r="PW40" s="49"/>
      <c r="PX40" s="49"/>
      <c r="PY40" s="49"/>
      <c r="PZ40" s="49"/>
      <c r="QA40" s="49"/>
      <c r="QB40" s="49"/>
      <c r="QC40" s="49"/>
      <c r="QD40" s="49"/>
      <c r="QE40" s="49"/>
      <c r="QF40" s="49"/>
      <c r="QG40" s="49"/>
      <c r="QH40" s="49"/>
      <c r="QI40" s="49"/>
      <c r="QJ40" s="49"/>
      <c r="QK40" s="49"/>
      <c r="QL40" s="49"/>
      <c r="QM40" s="49"/>
      <c r="QN40" s="49"/>
      <c r="QO40" s="49"/>
      <c r="QP40" s="49"/>
      <c r="QQ40" s="49"/>
      <c r="QR40" s="49"/>
      <c r="QS40" s="49"/>
      <c r="QT40" s="49"/>
      <c r="QU40" s="49"/>
      <c r="QV40" s="49"/>
      <c r="QW40" s="49"/>
      <c r="QX40" s="49"/>
      <c r="QY40" s="49"/>
      <c r="QZ40" s="49"/>
      <c r="RA40" s="49"/>
      <c r="RB40" s="49"/>
      <c r="RC40" s="49"/>
      <c r="RD40" s="49"/>
      <c r="RE40" s="49"/>
      <c r="RF40" s="49"/>
      <c r="RG40" s="49"/>
      <c r="RH40" s="49"/>
      <c r="RI40" s="49"/>
      <c r="RJ40" s="49"/>
      <c r="RK40" s="49"/>
      <c r="RL40" s="49"/>
      <c r="RM40" s="49"/>
      <c r="RN40" s="49"/>
      <c r="RO40" s="49"/>
      <c r="RP40" s="49"/>
      <c r="RQ40" s="49"/>
      <c r="RR40" s="49"/>
      <c r="RS40" s="49"/>
      <c r="RT40" s="49"/>
      <c r="RU40" s="49"/>
      <c r="RV40" s="49"/>
      <c r="RW40" s="49"/>
      <c r="RX40" s="49"/>
      <c r="RY40" s="49"/>
      <c r="RZ40" s="49"/>
      <c r="SA40" s="49"/>
      <c r="SB40" s="49"/>
      <c r="SC40" s="49"/>
      <c r="SD40" s="49"/>
      <c r="SE40" s="49"/>
      <c r="SF40" s="49"/>
      <c r="SG40" s="49"/>
      <c r="SH40" s="49"/>
      <c r="SI40" s="49"/>
      <c r="SJ40" s="49"/>
      <c r="SK40" s="49"/>
      <c r="SL40" s="49"/>
      <c r="SM40" s="49"/>
      <c r="SN40" s="49"/>
      <c r="SO40" s="49"/>
      <c r="SP40" s="49"/>
      <c r="SQ40" s="49"/>
      <c r="SR40" s="49"/>
      <c r="SS40" s="49"/>
      <c r="ST40" s="49"/>
      <c r="SU40" s="49"/>
      <c r="SV40" s="49"/>
      <c r="SW40" s="49"/>
      <c r="SX40" s="49"/>
      <c r="SY40" s="49"/>
      <c r="SZ40" s="49"/>
      <c r="TA40" s="49"/>
      <c r="TB40" s="49"/>
      <c r="TC40" s="49"/>
      <c r="TD40" s="49"/>
      <c r="TE40" s="49"/>
      <c r="TF40" s="49"/>
      <c r="TG40" s="49"/>
      <c r="TH40" s="49"/>
      <c r="TI40" s="49"/>
      <c r="TJ40" s="49"/>
      <c r="TK40" s="49"/>
      <c r="TL40" s="49"/>
      <c r="TM40" s="49"/>
      <c r="TN40" s="49"/>
      <c r="TO40" s="49"/>
      <c r="TP40" s="49"/>
      <c r="TQ40" s="49"/>
      <c r="TR40" s="49"/>
      <c r="TS40" s="49"/>
      <c r="TT40" s="49"/>
      <c r="TU40" s="49"/>
      <c r="TV40" s="49"/>
      <c r="TW40" s="49"/>
      <c r="TX40" s="49"/>
      <c r="TY40" s="49"/>
      <c r="TZ40" s="49"/>
      <c r="UA40" s="49"/>
      <c r="UB40" s="49"/>
      <c r="UC40" s="49"/>
      <c r="UD40" s="49"/>
      <c r="UE40" s="49"/>
      <c r="UF40" s="49"/>
      <c r="UG40" s="49"/>
      <c r="UH40" s="49"/>
      <c r="UI40" s="49"/>
      <c r="UJ40" s="49"/>
      <c r="UK40" s="49"/>
      <c r="UL40" s="49"/>
      <c r="UM40" s="49"/>
      <c r="UN40" s="49"/>
      <c r="UO40" s="49"/>
      <c r="UP40" s="49"/>
      <c r="UQ40" s="49"/>
      <c r="UR40" s="49"/>
      <c r="US40" s="49"/>
      <c r="UT40" s="49"/>
      <c r="UU40" s="49"/>
      <c r="UV40" s="49"/>
      <c r="UW40" s="49"/>
      <c r="UX40" s="49"/>
      <c r="UY40" s="49"/>
      <c r="UZ40" s="49"/>
      <c r="VA40" s="49"/>
      <c r="VB40" s="49"/>
      <c r="VC40" s="49"/>
      <c r="VD40" s="49"/>
      <c r="VE40" s="49"/>
      <c r="VF40" s="49"/>
      <c r="VG40" s="49"/>
      <c r="VH40" s="49"/>
      <c r="VI40" s="49"/>
      <c r="VJ40" s="49"/>
      <c r="VK40" s="49"/>
      <c r="VL40" s="49"/>
      <c r="VM40" s="49"/>
      <c r="VN40" s="49"/>
      <c r="VO40" s="49"/>
      <c r="VP40" s="49"/>
      <c r="VQ40" s="49"/>
      <c r="VR40" s="49"/>
      <c r="VS40" s="49"/>
      <c r="VT40" s="49"/>
      <c r="VU40" s="49"/>
      <c r="VV40" s="49"/>
      <c r="VW40" s="49"/>
      <c r="VX40" s="49"/>
      <c r="VY40" s="49"/>
      <c r="VZ40" s="49"/>
      <c r="WA40" s="49"/>
      <c r="WB40" s="49"/>
      <c r="WC40" s="49"/>
      <c r="WD40" s="49"/>
      <c r="WE40" s="49"/>
      <c r="WF40" s="49"/>
      <c r="WG40" s="49"/>
      <c r="WH40" s="49"/>
      <c r="WI40" s="49"/>
      <c r="WJ40" s="49"/>
      <c r="WK40" s="49"/>
      <c r="WL40" s="49"/>
      <c r="WM40" s="49"/>
      <c r="WN40" s="49"/>
      <c r="WO40" s="49"/>
      <c r="WP40" s="49"/>
      <c r="WQ40" s="49"/>
      <c r="WR40" s="49"/>
      <c r="WS40" s="49"/>
      <c r="WT40" s="49"/>
      <c r="WU40" s="49"/>
      <c r="WV40" s="49"/>
      <c r="WW40" s="49"/>
      <c r="WX40" s="49"/>
      <c r="WY40" s="49"/>
      <c r="WZ40" s="49"/>
      <c r="XA40" s="49"/>
      <c r="XB40" s="49"/>
      <c r="XC40" s="49"/>
      <c r="XD40" s="49"/>
      <c r="XE40" s="49"/>
      <c r="XF40" s="49"/>
      <c r="XG40" s="49"/>
      <c r="XH40" s="49"/>
      <c r="XI40" s="49"/>
      <c r="XJ40" s="49"/>
      <c r="XK40" s="49"/>
      <c r="XL40" s="49"/>
      <c r="XM40" s="49"/>
      <c r="XN40" s="49"/>
      <c r="XO40" s="49"/>
      <c r="XP40" s="49"/>
      <c r="XQ40" s="49"/>
      <c r="XR40" s="49"/>
      <c r="XS40" s="49"/>
      <c r="XT40" s="49"/>
      <c r="XU40" s="49"/>
      <c r="XV40" s="49"/>
      <c r="XW40" s="49"/>
      <c r="XX40" s="49"/>
      <c r="XY40" s="49"/>
      <c r="XZ40" s="49"/>
      <c r="YA40" s="47"/>
      <c r="YB40"/>
      <c r="YC40" s="47"/>
      <c r="YD40" s="47"/>
      <c r="YE40" s="47"/>
      <c r="YF40" s="47"/>
      <c r="YG40" s="47"/>
      <c r="YH40" s="47"/>
      <c r="YI40" s="47"/>
      <c r="YJ40" s="47"/>
      <c r="YK40" s="47"/>
      <c r="YL40" s="47"/>
      <c r="YM40" s="47"/>
      <c r="YN40" s="47"/>
      <c r="YO40" s="47"/>
      <c r="YP40" s="47"/>
      <c r="YQ40" s="47"/>
      <c r="YR40" s="47"/>
      <c r="YS40" s="47"/>
      <c r="YT40" s="47"/>
      <c r="YU40" s="47"/>
      <c r="YV40" s="47"/>
      <c r="YW40" s="47"/>
      <c r="YX40" s="47"/>
      <c r="YY40" s="47"/>
      <c r="YZ40" s="47"/>
      <c r="ZA40" s="47"/>
      <c r="ZB40" s="47"/>
      <c r="ZC40" s="47"/>
      <c r="ZD40" s="47"/>
      <c r="ZE40" s="47"/>
      <c r="ZF40" s="47"/>
      <c r="ZG40" s="47"/>
      <c r="ZH40" s="47"/>
      <c r="ZI40" s="47"/>
      <c r="ZJ40" s="47"/>
      <c r="ZK40" s="47"/>
      <c r="ZL40" s="47"/>
      <c r="ZM40" s="47"/>
      <c r="ZN40" s="47"/>
      <c r="ZO40" s="47"/>
      <c r="ZP40" s="47"/>
      <c r="ZQ40" s="47"/>
      <c r="ZR40" s="47"/>
      <c r="ZS40" s="47"/>
      <c r="ZT40" s="47"/>
      <c r="ZU40" s="47"/>
      <c r="ZV40" s="47"/>
      <c r="ZW40" s="47"/>
      <c r="ZX40" s="47"/>
      <c r="ZY40" s="47"/>
      <c r="ZZ40" s="47"/>
      <c r="AAA40" s="47"/>
      <c r="AAB40" s="47"/>
      <c r="AAC40" s="47"/>
      <c r="AAD40" s="47"/>
      <c r="AAE40" s="47"/>
      <c r="AAF40" s="47"/>
      <c r="AAG40" s="47"/>
      <c r="AAH40" s="47"/>
      <c r="AAI40" s="47"/>
      <c r="AAJ40" s="47"/>
      <c r="AAK40" s="47"/>
      <c r="AAL40" s="47"/>
      <c r="AAM40" s="47"/>
      <c r="AAN40" s="47"/>
      <c r="AAO40" s="47"/>
      <c r="AAP40" s="47"/>
      <c r="AAQ40" s="47"/>
      <c r="AAR40" s="47"/>
      <c r="AAS40" s="47"/>
      <c r="AAT40" s="47"/>
      <c r="AAU40" s="47"/>
      <c r="AAV40" s="47"/>
      <c r="AAW40" s="47"/>
      <c r="AAX40" s="47"/>
      <c r="AAY40" s="47"/>
      <c r="AAZ40" s="47"/>
      <c r="ABA40" s="47"/>
      <c r="ABB40" s="47"/>
      <c r="ABC40" s="47"/>
      <c r="ABD40" s="47"/>
      <c r="ABE40" s="47"/>
      <c r="ABF40" s="47"/>
      <c r="ABG40" s="47"/>
      <c r="ABH40" s="47"/>
      <c r="ABI40" s="47"/>
      <c r="ABJ40" s="47"/>
      <c r="ABK40" s="47"/>
      <c r="ABL40" s="47"/>
      <c r="ABM40" s="47"/>
      <c r="ABN40" s="47"/>
      <c r="ABO40" s="47"/>
      <c r="ABP40" s="47"/>
      <c r="ABQ40" s="47"/>
      <c r="ABR40" s="47"/>
      <c r="ABS40" s="47"/>
      <c r="ABT40" s="47"/>
      <c r="ABU40" s="47"/>
      <c r="ABV40" s="47"/>
      <c r="ABW40" s="47"/>
    </row>
    <row r="41" spans="1:751" s="38" customFormat="1" ht="13.5" customHeight="1" x14ac:dyDescent="0.25">
      <c r="A41" s="47"/>
      <c r="B41" s="37"/>
      <c r="C41" s="48"/>
      <c r="D41" s="48"/>
      <c r="E41" s="48"/>
      <c r="F41" s="47"/>
      <c r="G41"/>
      <c r="H41" s="47"/>
      <c r="I41" s="65"/>
      <c r="J41" s="37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  <c r="AA41" s="49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  <c r="AO41" s="49"/>
      <c r="AP41" s="49"/>
      <c r="AQ41" s="49"/>
      <c r="AR41" s="49"/>
      <c r="AS41" s="49"/>
      <c r="AT41" s="49"/>
      <c r="AU41" s="49"/>
      <c r="AV41" s="49"/>
      <c r="AW41" s="49"/>
      <c r="AX41" s="49"/>
      <c r="AY41" s="49"/>
      <c r="AZ41" s="49"/>
      <c r="BA41" s="49"/>
      <c r="BB41" s="49"/>
      <c r="BC41" s="49"/>
      <c r="BD41" s="49"/>
      <c r="BE41" s="49"/>
      <c r="BF41" s="49"/>
      <c r="BG41" s="49"/>
      <c r="BH41" s="49"/>
      <c r="BI41" s="49"/>
      <c r="BJ41" s="49"/>
      <c r="BK41" s="49"/>
      <c r="BL41" s="49"/>
      <c r="BM41" s="49"/>
      <c r="BN41" s="49"/>
      <c r="BO41" s="49"/>
      <c r="BP41" s="49"/>
      <c r="BQ41" s="49"/>
      <c r="BR41" s="49"/>
      <c r="BS41" s="49"/>
      <c r="BT41" s="49"/>
      <c r="BU41" s="49"/>
      <c r="BV41" s="49"/>
      <c r="BW41" s="49"/>
      <c r="BX41" s="49"/>
      <c r="BY41" s="49"/>
      <c r="BZ41" s="49"/>
      <c r="CA41" s="49"/>
      <c r="CB41" s="49"/>
      <c r="CC41" s="49"/>
      <c r="CD41" s="49"/>
      <c r="CE41" s="49"/>
      <c r="CF41" s="49"/>
      <c r="CG41" s="49"/>
      <c r="CH41" s="49"/>
      <c r="CI41" s="49"/>
      <c r="CJ41" s="49"/>
      <c r="CK41" s="49"/>
      <c r="CL41" s="49"/>
      <c r="CM41" s="49"/>
      <c r="CN41" s="49"/>
      <c r="CO41" s="49"/>
      <c r="CP41" s="49"/>
      <c r="CQ41" s="49"/>
      <c r="CR41" s="49"/>
      <c r="CS41" s="49"/>
      <c r="CT41" s="49"/>
      <c r="CU41" s="49"/>
      <c r="CV41" s="49"/>
      <c r="CW41" s="49"/>
      <c r="CX41" s="49"/>
      <c r="CY41" s="49"/>
      <c r="CZ41" s="49"/>
      <c r="DA41" s="49"/>
      <c r="DB41" s="49"/>
      <c r="DC41" s="49"/>
      <c r="DD41" s="49"/>
      <c r="DE41" s="49"/>
      <c r="DF41" s="49"/>
      <c r="DG41" s="49"/>
      <c r="DH41" s="49"/>
      <c r="DI41" s="49"/>
      <c r="DJ41" s="49"/>
      <c r="DK41" s="49"/>
      <c r="DL41" s="49"/>
      <c r="DM41" s="49"/>
      <c r="DN41" s="49"/>
      <c r="DO41" s="49"/>
      <c r="DP41" s="49"/>
      <c r="DQ41" s="49"/>
      <c r="DR41" s="49"/>
      <c r="DS41" s="49"/>
      <c r="DT41" s="49"/>
      <c r="DU41" s="49"/>
      <c r="DV41" s="49"/>
      <c r="DW41" s="49"/>
      <c r="DX41" s="49"/>
      <c r="DY41" s="49"/>
      <c r="DZ41" s="49"/>
      <c r="EA41" s="49"/>
      <c r="EB41" s="49"/>
      <c r="EC41" s="49"/>
      <c r="ED41" s="49"/>
      <c r="EE41" s="49"/>
      <c r="EF41" s="49"/>
      <c r="EG41" s="49"/>
      <c r="EH41" s="49"/>
      <c r="EI41" s="49"/>
      <c r="EJ41" s="49"/>
      <c r="EK41" s="49"/>
      <c r="EL41" s="49"/>
      <c r="EM41" s="49"/>
      <c r="EN41" s="49"/>
      <c r="EO41" s="49"/>
      <c r="EP41" s="49"/>
      <c r="EQ41" s="49"/>
      <c r="ER41" s="49"/>
      <c r="ES41" s="49"/>
      <c r="ET41" s="49"/>
      <c r="EU41" s="49"/>
      <c r="EV41" s="49"/>
      <c r="EW41" s="49"/>
      <c r="EX41" s="49"/>
      <c r="EY41" s="49"/>
      <c r="EZ41" s="49"/>
      <c r="FA41" s="49"/>
      <c r="FB41" s="49"/>
      <c r="FC41" s="49"/>
      <c r="FD41" s="49"/>
      <c r="FE41" s="49"/>
      <c r="FF41" s="49"/>
      <c r="FG41" s="49"/>
      <c r="FH41" s="49"/>
      <c r="FI41" s="49"/>
      <c r="FJ41" s="49"/>
      <c r="FK41" s="49"/>
      <c r="FL41" s="49"/>
      <c r="FM41" s="49"/>
      <c r="FN41" s="49"/>
      <c r="FO41" s="49"/>
      <c r="FP41" s="49"/>
      <c r="FQ41" s="49"/>
      <c r="FR41" s="49"/>
      <c r="FS41" s="49"/>
      <c r="FT41" s="49"/>
      <c r="FU41" s="49"/>
      <c r="FV41" s="49"/>
      <c r="FW41" s="49"/>
      <c r="FX41" s="49"/>
      <c r="FY41" s="49"/>
      <c r="FZ41" s="49"/>
      <c r="GA41" s="49"/>
      <c r="GB41" s="49"/>
      <c r="GC41" s="49"/>
      <c r="GD41" s="49"/>
      <c r="GE41" s="49"/>
      <c r="GF41" s="49"/>
      <c r="GG41" s="49"/>
      <c r="GH41" s="49"/>
      <c r="GI41" s="49"/>
      <c r="GJ41" s="49"/>
      <c r="GK41" s="49"/>
      <c r="GL41" s="49"/>
      <c r="GM41" s="49"/>
      <c r="GN41" s="49"/>
      <c r="GO41" s="49"/>
      <c r="GP41" s="49"/>
      <c r="GQ41" s="49"/>
      <c r="GR41" s="49"/>
      <c r="GS41" s="49"/>
      <c r="GT41" s="49"/>
      <c r="GU41" s="49"/>
      <c r="GV41" s="49"/>
      <c r="GW41" s="49"/>
      <c r="GX41" s="49"/>
      <c r="GY41" s="49"/>
      <c r="GZ41" s="49"/>
      <c r="HA41" s="49"/>
      <c r="HB41" s="49"/>
      <c r="HC41" s="49"/>
      <c r="HD41" s="49"/>
      <c r="HE41" s="49"/>
      <c r="HF41" s="49"/>
      <c r="HG41" s="49"/>
      <c r="HH41" s="49"/>
      <c r="HI41" s="49"/>
      <c r="HJ41" s="49"/>
      <c r="HK41" s="49"/>
      <c r="HL41" s="49"/>
      <c r="HM41" s="49"/>
      <c r="HN41" s="49"/>
      <c r="HO41" s="49"/>
      <c r="HP41" s="49"/>
      <c r="HQ41" s="49"/>
      <c r="HR41" s="49"/>
      <c r="HS41" s="49"/>
      <c r="HT41" s="49"/>
      <c r="HU41" s="49"/>
      <c r="HV41" s="49"/>
      <c r="HW41" s="49"/>
      <c r="HX41" s="49"/>
      <c r="HY41" s="49"/>
      <c r="HZ41" s="49"/>
      <c r="IA41" s="49"/>
      <c r="IB41" s="49"/>
      <c r="IC41" s="49"/>
      <c r="ID41" s="49"/>
      <c r="IE41" s="49"/>
      <c r="IF41" s="49"/>
      <c r="IG41" s="49"/>
      <c r="IH41" s="49"/>
      <c r="II41" s="49"/>
      <c r="IJ41" s="49"/>
      <c r="IK41" s="49"/>
      <c r="IL41" s="49"/>
      <c r="IM41" s="49"/>
      <c r="IN41" s="49"/>
      <c r="IO41" s="49"/>
      <c r="IP41" s="49"/>
      <c r="IQ41" s="49"/>
      <c r="IR41" s="49"/>
      <c r="IS41" s="49"/>
      <c r="IT41" s="49"/>
      <c r="IU41" s="49"/>
      <c r="IV41" s="49"/>
      <c r="IW41" s="49"/>
      <c r="IX41" s="49"/>
      <c r="IY41" s="49"/>
      <c r="IZ41" s="49"/>
      <c r="JA41" s="49"/>
      <c r="JB41" s="49"/>
      <c r="JC41" s="49"/>
      <c r="JD41" s="49"/>
      <c r="JE41" s="49"/>
      <c r="JF41" s="49"/>
      <c r="JG41" s="49"/>
      <c r="JH41" s="49"/>
      <c r="JI41" s="49"/>
      <c r="JJ41" s="49"/>
      <c r="JK41" s="49"/>
      <c r="JL41" s="49"/>
      <c r="JM41" s="49"/>
      <c r="JN41" s="49"/>
      <c r="JO41" s="49"/>
      <c r="JP41" s="49"/>
      <c r="JQ41" s="49"/>
      <c r="JR41" s="49"/>
      <c r="JS41" s="49"/>
      <c r="JT41" s="49"/>
      <c r="JU41" s="49"/>
      <c r="JV41" s="49"/>
      <c r="JW41" s="49"/>
      <c r="JX41" s="49"/>
      <c r="JY41" s="49"/>
      <c r="JZ41" s="49"/>
      <c r="KA41" s="49"/>
      <c r="KB41" s="49"/>
      <c r="KC41" s="49"/>
      <c r="KD41" s="49"/>
      <c r="KE41" s="49"/>
      <c r="KF41" s="49"/>
      <c r="KG41" s="49"/>
      <c r="KH41" s="49"/>
      <c r="KI41" s="49"/>
      <c r="KJ41" s="49"/>
      <c r="KK41" s="49"/>
      <c r="KL41" s="49"/>
      <c r="KM41" s="49"/>
      <c r="KN41" s="49"/>
      <c r="KO41" s="49"/>
      <c r="KP41" s="49"/>
      <c r="KQ41" s="49"/>
      <c r="KR41" s="49"/>
      <c r="KS41" s="49"/>
      <c r="KT41" s="49"/>
      <c r="KU41" s="49"/>
      <c r="KV41" s="49"/>
      <c r="KW41" s="49"/>
      <c r="KX41" s="49"/>
      <c r="KY41" s="49"/>
      <c r="KZ41" s="49"/>
      <c r="LA41" s="49"/>
      <c r="LB41" s="49"/>
      <c r="LC41" s="49"/>
      <c r="LD41" s="49"/>
      <c r="LE41" s="49"/>
      <c r="LF41" s="49"/>
      <c r="LG41" s="49"/>
      <c r="LH41" s="49"/>
      <c r="LI41" s="49"/>
      <c r="LJ41" s="49"/>
      <c r="LK41" s="49"/>
      <c r="LL41" s="49"/>
      <c r="LM41" s="49"/>
      <c r="LN41" s="49"/>
      <c r="LO41" s="49"/>
      <c r="LP41" s="49"/>
      <c r="LQ41" s="49"/>
      <c r="LR41" s="49"/>
      <c r="LS41" s="49"/>
      <c r="LT41" s="49"/>
      <c r="LU41" s="49"/>
      <c r="LV41" s="49"/>
      <c r="LW41" s="49"/>
      <c r="LX41" s="49"/>
      <c r="LY41" s="49"/>
      <c r="LZ41" s="49"/>
      <c r="MA41" s="49"/>
      <c r="MB41" s="49"/>
      <c r="MC41" s="49"/>
      <c r="MD41" s="49"/>
      <c r="ME41" s="49"/>
      <c r="MF41" s="49"/>
      <c r="MG41" s="49"/>
      <c r="MH41" s="49"/>
      <c r="MI41" s="49"/>
      <c r="MJ41" s="49"/>
      <c r="MK41" s="49"/>
      <c r="ML41" s="49"/>
      <c r="MM41" s="49"/>
      <c r="MN41" s="49"/>
      <c r="MO41" s="49"/>
      <c r="MP41" s="49"/>
      <c r="MQ41" s="49"/>
      <c r="MR41" s="49"/>
      <c r="MS41" s="49"/>
      <c r="MT41" s="49"/>
      <c r="MU41" s="49"/>
      <c r="MV41" s="49"/>
      <c r="MW41" s="49"/>
      <c r="MX41" s="49"/>
      <c r="MY41" s="49"/>
      <c r="MZ41" s="49"/>
      <c r="NA41" s="49"/>
      <c r="NB41" s="49"/>
      <c r="NC41" s="49"/>
      <c r="ND41" s="49"/>
      <c r="NE41" s="49"/>
      <c r="NF41" s="49"/>
      <c r="NG41" s="49"/>
      <c r="NH41" s="49"/>
      <c r="NI41" s="49"/>
      <c r="NJ41" s="49"/>
      <c r="NK41" s="49"/>
      <c r="NL41" s="49"/>
      <c r="NM41" s="49"/>
      <c r="NN41" s="49"/>
      <c r="NO41" s="49"/>
      <c r="NP41" s="49"/>
      <c r="NQ41" s="49"/>
      <c r="NR41" s="49"/>
      <c r="NS41" s="49"/>
      <c r="NT41" s="49"/>
      <c r="NU41" s="49"/>
      <c r="NV41" s="49"/>
      <c r="NW41" s="49"/>
      <c r="NX41" s="49"/>
      <c r="NY41" s="49"/>
      <c r="NZ41" s="49"/>
      <c r="OA41" s="49"/>
      <c r="OB41" s="49"/>
      <c r="OC41" s="49"/>
      <c r="OD41" s="49"/>
      <c r="OE41" s="49"/>
      <c r="OF41" s="49"/>
      <c r="OG41" s="49"/>
      <c r="OH41" s="49"/>
      <c r="OI41" s="49"/>
      <c r="OJ41" s="49"/>
      <c r="OK41" s="49"/>
      <c r="OL41" s="49"/>
      <c r="OM41" s="49"/>
      <c r="ON41" s="49"/>
      <c r="OO41" s="49"/>
      <c r="OP41" s="49"/>
      <c r="OQ41" s="49"/>
      <c r="OR41" s="49"/>
      <c r="OS41" s="49"/>
      <c r="OT41" s="49"/>
      <c r="OU41" s="49"/>
      <c r="OV41" s="49"/>
      <c r="OW41" s="49"/>
      <c r="OX41" s="49"/>
      <c r="OY41" s="49"/>
      <c r="OZ41" s="49"/>
      <c r="PA41" s="49"/>
      <c r="PB41" s="49"/>
      <c r="PC41" s="49"/>
      <c r="PD41" s="49"/>
      <c r="PE41" s="49"/>
      <c r="PF41" s="49"/>
      <c r="PG41" s="49"/>
      <c r="PH41" s="49"/>
      <c r="PI41" s="49"/>
      <c r="PJ41" s="49"/>
      <c r="PK41" s="49"/>
      <c r="PL41" s="49"/>
      <c r="PM41" s="49"/>
      <c r="PN41" s="49"/>
      <c r="PO41" s="49"/>
      <c r="PP41" s="49"/>
      <c r="PQ41" s="49"/>
      <c r="PR41" s="49"/>
      <c r="PS41" s="49"/>
      <c r="PT41" s="49"/>
      <c r="PU41" s="49"/>
      <c r="PV41" s="49"/>
      <c r="PW41" s="49"/>
      <c r="PX41" s="49"/>
      <c r="PY41" s="49"/>
      <c r="PZ41" s="49"/>
      <c r="QA41" s="49"/>
      <c r="QB41" s="49"/>
      <c r="QC41" s="49"/>
      <c r="QD41" s="49"/>
      <c r="QE41" s="49"/>
      <c r="QF41" s="49"/>
      <c r="QG41" s="49"/>
      <c r="QH41" s="49"/>
      <c r="QI41" s="49"/>
      <c r="QJ41" s="49"/>
      <c r="QK41" s="49"/>
      <c r="QL41" s="49"/>
      <c r="QM41" s="49"/>
      <c r="QN41" s="49"/>
      <c r="QO41" s="49"/>
      <c r="QP41" s="49"/>
      <c r="QQ41" s="49"/>
      <c r="QR41" s="49"/>
      <c r="QS41" s="49"/>
      <c r="QT41" s="49"/>
      <c r="QU41" s="49"/>
      <c r="QV41" s="49"/>
      <c r="QW41" s="49"/>
      <c r="QX41" s="49"/>
      <c r="QY41" s="49"/>
      <c r="QZ41" s="49"/>
      <c r="RA41" s="49"/>
      <c r="RB41" s="49"/>
      <c r="RC41" s="49"/>
      <c r="RD41" s="49"/>
      <c r="RE41" s="49"/>
      <c r="RF41" s="49"/>
      <c r="RG41" s="49"/>
      <c r="RH41" s="49"/>
      <c r="RI41" s="49"/>
      <c r="RJ41" s="49"/>
      <c r="RK41" s="49"/>
      <c r="RL41" s="49"/>
      <c r="RM41" s="49"/>
      <c r="RN41" s="49"/>
      <c r="RO41" s="49"/>
      <c r="RP41" s="49"/>
      <c r="RQ41" s="49"/>
      <c r="RR41" s="49"/>
      <c r="RS41" s="49"/>
      <c r="RT41" s="49"/>
      <c r="RU41" s="49"/>
      <c r="RV41" s="49"/>
      <c r="RW41" s="49"/>
      <c r="RX41" s="49"/>
      <c r="RY41" s="49"/>
      <c r="RZ41" s="49"/>
      <c r="SA41" s="49"/>
      <c r="SB41" s="49"/>
      <c r="SC41" s="49"/>
      <c r="SD41" s="49"/>
      <c r="SE41" s="49"/>
      <c r="SF41" s="49"/>
      <c r="SG41" s="49"/>
      <c r="SH41" s="49"/>
      <c r="SI41" s="49"/>
      <c r="SJ41" s="49"/>
      <c r="SK41" s="49"/>
      <c r="SL41" s="49"/>
      <c r="SM41" s="49"/>
      <c r="SN41" s="49"/>
      <c r="SO41" s="49"/>
      <c r="SP41" s="49"/>
      <c r="SQ41" s="49"/>
      <c r="SR41" s="49"/>
      <c r="SS41" s="49"/>
      <c r="ST41" s="49"/>
      <c r="SU41" s="49"/>
      <c r="SV41" s="49"/>
      <c r="SW41" s="49"/>
      <c r="SX41" s="49"/>
      <c r="SY41" s="49"/>
      <c r="SZ41" s="49"/>
      <c r="TA41" s="49"/>
      <c r="TB41" s="49"/>
      <c r="TC41" s="49"/>
      <c r="TD41" s="49"/>
      <c r="TE41" s="49"/>
      <c r="TF41" s="49"/>
      <c r="TG41" s="49"/>
      <c r="TH41" s="49"/>
      <c r="TI41" s="49"/>
      <c r="TJ41" s="49"/>
      <c r="TK41" s="49"/>
      <c r="TL41" s="49"/>
      <c r="TM41" s="49"/>
      <c r="TN41" s="49"/>
      <c r="TO41" s="49"/>
      <c r="TP41" s="49"/>
      <c r="TQ41" s="49"/>
      <c r="TR41" s="49"/>
      <c r="TS41" s="49"/>
      <c r="TT41" s="49"/>
      <c r="TU41" s="49"/>
      <c r="TV41" s="49"/>
      <c r="TW41" s="49"/>
      <c r="TX41" s="49"/>
      <c r="TY41" s="49"/>
      <c r="TZ41" s="49"/>
      <c r="UA41" s="49"/>
      <c r="UB41" s="49"/>
      <c r="UC41" s="49"/>
      <c r="UD41" s="49"/>
      <c r="UE41" s="49"/>
      <c r="UF41" s="49"/>
      <c r="UG41" s="49"/>
      <c r="UH41" s="49"/>
      <c r="UI41" s="49"/>
      <c r="UJ41" s="49"/>
      <c r="UK41" s="49"/>
      <c r="UL41" s="49"/>
      <c r="UM41" s="49"/>
      <c r="UN41" s="49"/>
      <c r="UO41" s="49"/>
      <c r="UP41" s="49"/>
      <c r="UQ41" s="49"/>
      <c r="UR41" s="49"/>
      <c r="US41" s="49"/>
      <c r="UT41" s="49"/>
      <c r="UU41" s="49"/>
      <c r="UV41" s="49"/>
      <c r="UW41" s="49"/>
      <c r="UX41" s="49"/>
      <c r="UY41" s="49"/>
      <c r="UZ41" s="49"/>
      <c r="VA41" s="49"/>
      <c r="VB41" s="49"/>
      <c r="VC41" s="49"/>
      <c r="VD41" s="49"/>
      <c r="VE41" s="49"/>
      <c r="VF41" s="49"/>
      <c r="VG41" s="49"/>
      <c r="VH41" s="49"/>
      <c r="VI41" s="49"/>
      <c r="VJ41" s="49"/>
      <c r="VK41" s="49"/>
      <c r="VL41" s="49"/>
      <c r="VM41" s="49"/>
      <c r="VN41" s="49"/>
      <c r="VO41" s="49"/>
      <c r="VP41" s="49"/>
      <c r="VQ41" s="49"/>
      <c r="VR41" s="49"/>
      <c r="VS41" s="49"/>
      <c r="VT41" s="49"/>
      <c r="VU41" s="49"/>
      <c r="VV41" s="49"/>
      <c r="VW41" s="49"/>
      <c r="VX41" s="49"/>
      <c r="VY41" s="49"/>
      <c r="VZ41" s="49"/>
      <c r="WA41" s="49"/>
      <c r="WB41" s="49"/>
      <c r="WC41" s="49"/>
      <c r="WD41" s="49"/>
      <c r="WE41" s="49"/>
      <c r="WF41" s="49"/>
      <c r="WG41" s="49"/>
      <c r="WH41" s="49"/>
      <c r="WI41" s="49"/>
      <c r="WJ41" s="49"/>
      <c r="WK41" s="49"/>
      <c r="WL41" s="49"/>
      <c r="WM41" s="49"/>
      <c r="WN41" s="49"/>
      <c r="WO41" s="49"/>
      <c r="WP41" s="49"/>
      <c r="WQ41" s="49"/>
      <c r="WR41" s="49"/>
      <c r="WS41" s="49"/>
      <c r="WT41" s="49"/>
      <c r="WU41" s="49"/>
      <c r="WV41" s="49"/>
      <c r="WW41" s="49"/>
      <c r="WX41" s="49"/>
      <c r="WY41" s="49"/>
      <c r="WZ41" s="49"/>
      <c r="XA41" s="49"/>
      <c r="XB41" s="49"/>
      <c r="XC41" s="49"/>
      <c r="XD41" s="49"/>
      <c r="XE41" s="49"/>
      <c r="XF41" s="49"/>
      <c r="XG41" s="49"/>
      <c r="XH41" s="49"/>
      <c r="XI41" s="49"/>
      <c r="XJ41" s="49"/>
      <c r="XK41" s="49"/>
      <c r="XL41" s="49"/>
      <c r="XM41" s="49"/>
      <c r="XN41" s="49"/>
      <c r="XO41" s="49"/>
      <c r="XP41" s="49"/>
      <c r="XQ41" s="49"/>
      <c r="XR41" s="49"/>
      <c r="XS41" s="49"/>
      <c r="XT41" s="49"/>
      <c r="XU41" s="49"/>
      <c r="XV41" s="49"/>
      <c r="XW41" s="49"/>
      <c r="XX41" s="49"/>
      <c r="XY41" s="49"/>
      <c r="XZ41" s="49"/>
      <c r="YA41" s="47"/>
      <c r="YB41"/>
      <c r="YC41" s="47"/>
      <c r="YD41" s="47"/>
      <c r="YE41" s="47"/>
      <c r="YF41" s="47"/>
      <c r="YG41" s="47"/>
      <c r="YH41" s="47"/>
      <c r="YI41" s="47"/>
      <c r="YJ41" s="47"/>
      <c r="YK41" s="47"/>
      <c r="YL41" s="47"/>
      <c r="YM41" s="47"/>
      <c r="YN41" s="47"/>
      <c r="YO41" s="47"/>
      <c r="YP41" s="47"/>
      <c r="YQ41" s="47"/>
      <c r="YR41" s="47"/>
      <c r="YS41" s="47"/>
      <c r="YT41" s="47"/>
      <c r="YU41" s="47"/>
      <c r="YV41" s="47"/>
      <c r="YW41" s="47"/>
      <c r="YX41" s="47"/>
      <c r="YY41" s="47"/>
      <c r="YZ41" s="47"/>
      <c r="ZA41" s="47"/>
      <c r="ZB41" s="47"/>
      <c r="ZC41" s="47"/>
      <c r="ZD41" s="47"/>
      <c r="ZE41" s="47"/>
      <c r="ZF41" s="47"/>
      <c r="ZG41" s="47"/>
      <c r="ZH41" s="47"/>
      <c r="ZI41" s="47"/>
      <c r="ZJ41" s="47"/>
      <c r="ZK41" s="47"/>
      <c r="ZL41" s="47"/>
      <c r="ZM41" s="47"/>
      <c r="ZN41" s="47"/>
      <c r="ZO41" s="47"/>
      <c r="ZP41" s="47"/>
      <c r="ZQ41" s="47"/>
      <c r="ZR41" s="47"/>
      <c r="ZS41" s="47"/>
      <c r="ZT41" s="47"/>
      <c r="ZU41" s="47"/>
      <c r="ZV41" s="47"/>
      <c r="ZW41" s="47"/>
      <c r="ZX41" s="47"/>
      <c r="ZY41" s="47"/>
      <c r="ZZ41" s="47"/>
      <c r="AAA41" s="47"/>
      <c r="AAB41" s="47"/>
      <c r="AAC41" s="47"/>
      <c r="AAD41" s="47"/>
      <c r="AAE41" s="47"/>
      <c r="AAF41" s="47"/>
      <c r="AAG41" s="47"/>
      <c r="AAH41" s="47"/>
      <c r="AAI41" s="47"/>
      <c r="AAJ41" s="47"/>
      <c r="AAK41" s="47"/>
      <c r="AAL41" s="47"/>
      <c r="AAM41" s="47"/>
      <c r="AAN41" s="47"/>
      <c r="AAO41" s="47"/>
      <c r="AAP41" s="47"/>
      <c r="AAQ41" s="47"/>
      <c r="AAR41" s="47"/>
      <c r="AAS41" s="47"/>
      <c r="AAT41" s="47"/>
      <c r="AAU41" s="47"/>
      <c r="AAV41" s="47"/>
      <c r="AAW41" s="47"/>
      <c r="AAX41" s="47"/>
      <c r="AAY41" s="47"/>
      <c r="AAZ41" s="47"/>
      <c r="ABA41" s="47"/>
      <c r="ABB41" s="47"/>
      <c r="ABC41" s="47"/>
      <c r="ABD41" s="47"/>
      <c r="ABE41" s="47"/>
      <c r="ABF41" s="47"/>
      <c r="ABG41" s="47"/>
      <c r="ABH41" s="47"/>
      <c r="ABI41" s="47"/>
      <c r="ABJ41" s="47"/>
      <c r="ABK41" s="47"/>
      <c r="ABL41" s="47"/>
      <c r="ABM41" s="47"/>
      <c r="ABN41" s="47"/>
      <c r="ABO41" s="47"/>
      <c r="ABP41" s="47"/>
      <c r="ABQ41" s="47"/>
      <c r="ABR41" s="47"/>
      <c r="ABS41" s="47"/>
      <c r="ABT41" s="47"/>
      <c r="ABU41" s="47"/>
      <c r="ABV41" s="47"/>
      <c r="ABW41" s="47"/>
    </row>
    <row r="42" spans="1:751" s="38" customFormat="1" ht="13.5" customHeight="1" x14ac:dyDescent="0.25">
      <c r="A42" s="47"/>
      <c r="B42" s="37"/>
      <c r="C42" s="48"/>
      <c r="D42" s="48"/>
      <c r="E42" s="48"/>
      <c r="F42" s="47"/>
      <c r="G42"/>
      <c r="H42" s="47"/>
      <c r="I42" s="65"/>
      <c r="J42" s="37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  <c r="AA42" s="49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49"/>
      <c r="AP42" s="49"/>
      <c r="AQ42" s="49"/>
      <c r="AR42" s="49"/>
      <c r="AS42" s="49"/>
      <c r="AT42" s="49"/>
      <c r="AU42" s="49"/>
      <c r="AV42" s="49"/>
      <c r="AW42" s="49"/>
      <c r="AX42" s="49"/>
      <c r="AY42" s="49"/>
      <c r="AZ42" s="49"/>
      <c r="BA42" s="49"/>
      <c r="BB42" s="49"/>
      <c r="BC42" s="49"/>
      <c r="BD42" s="49"/>
      <c r="BE42" s="49"/>
      <c r="BF42" s="49"/>
      <c r="BG42" s="49"/>
      <c r="BH42" s="49"/>
      <c r="BI42" s="49"/>
      <c r="BJ42" s="49"/>
      <c r="BK42" s="49"/>
      <c r="BL42" s="49"/>
      <c r="BM42" s="49"/>
      <c r="BN42" s="49"/>
      <c r="BO42" s="49"/>
      <c r="BP42" s="49"/>
      <c r="BQ42" s="49"/>
      <c r="BR42" s="49"/>
      <c r="BS42" s="49"/>
      <c r="BT42" s="49"/>
      <c r="BU42" s="49"/>
      <c r="BV42" s="49"/>
      <c r="BW42" s="49"/>
      <c r="BX42" s="49"/>
      <c r="BY42" s="49"/>
      <c r="BZ42" s="49"/>
      <c r="CA42" s="49"/>
      <c r="CB42" s="49"/>
      <c r="CC42" s="49"/>
      <c r="CD42" s="49"/>
      <c r="CE42" s="49"/>
      <c r="CF42" s="49"/>
      <c r="CG42" s="49"/>
      <c r="CH42" s="49"/>
      <c r="CI42" s="49"/>
      <c r="CJ42" s="49"/>
      <c r="CK42" s="49"/>
      <c r="CL42" s="49"/>
      <c r="CM42" s="49"/>
      <c r="CN42" s="49"/>
      <c r="CO42" s="49"/>
      <c r="CP42" s="49"/>
      <c r="CQ42" s="49"/>
      <c r="CR42" s="49"/>
      <c r="CS42" s="49"/>
      <c r="CT42" s="49"/>
      <c r="CU42" s="49"/>
      <c r="CV42" s="49"/>
      <c r="CW42" s="49"/>
      <c r="CX42" s="49"/>
      <c r="CY42" s="49"/>
      <c r="CZ42" s="49"/>
      <c r="DA42" s="49"/>
      <c r="DB42" s="49"/>
      <c r="DC42" s="49"/>
      <c r="DD42" s="49"/>
      <c r="DE42" s="49"/>
      <c r="DF42" s="49"/>
      <c r="DG42" s="49"/>
      <c r="DH42" s="49"/>
      <c r="DI42" s="49"/>
      <c r="DJ42" s="49"/>
      <c r="DK42" s="49"/>
      <c r="DL42" s="49"/>
      <c r="DM42" s="49"/>
      <c r="DN42" s="49"/>
      <c r="DO42" s="49"/>
      <c r="DP42" s="49"/>
      <c r="DQ42" s="49"/>
      <c r="DR42" s="49"/>
      <c r="DS42" s="49"/>
      <c r="DT42" s="49"/>
      <c r="DU42" s="49"/>
      <c r="DV42" s="49"/>
      <c r="DW42" s="49"/>
      <c r="DX42" s="49"/>
      <c r="DY42" s="49"/>
      <c r="DZ42" s="49"/>
      <c r="EA42" s="49"/>
      <c r="EB42" s="49"/>
      <c r="EC42" s="49"/>
      <c r="ED42" s="49"/>
      <c r="EE42" s="49"/>
      <c r="EF42" s="49"/>
      <c r="EG42" s="49"/>
      <c r="EH42" s="49"/>
      <c r="EI42" s="49"/>
      <c r="EJ42" s="49"/>
      <c r="EK42" s="49"/>
      <c r="EL42" s="49"/>
      <c r="EM42" s="49"/>
      <c r="EN42" s="49"/>
      <c r="EO42" s="49"/>
      <c r="EP42" s="49"/>
      <c r="EQ42" s="49"/>
      <c r="ER42" s="49"/>
      <c r="ES42" s="49"/>
      <c r="ET42" s="49"/>
      <c r="EU42" s="49"/>
      <c r="EV42" s="49"/>
      <c r="EW42" s="49"/>
      <c r="EX42" s="49"/>
      <c r="EY42" s="49"/>
      <c r="EZ42" s="49"/>
      <c r="FA42" s="49"/>
      <c r="FB42" s="49"/>
      <c r="FC42" s="49"/>
      <c r="FD42" s="49"/>
      <c r="FE42" s="49"/>
      <c r="FF42" s="49"/>
      <c r="FG42" s="49"/>
      <c r="FH42" s="49"/>
      <c r="FI42" s="49"/>
      <c r="FJ42" s="49"/>
      <c r="FK42" s="49"/>
      <c r="FL42" s="49"/>
      <c r="FM42" s="49"/>
      <c r="FN42" s="49"/>
      <c r="FO42" s="49"/>
      <c r="FP42" s="49"/>
      <c r="FQ42" s="49"/>
      <c r="FR42" s="49"/>
      <c r="FS42" s="49"/>
      <c r="FT42" s="49"/>
      <c r="FU42" s="49"/>
      <c r="FV42" s="49"/>
      <c r="FW42" s="49"/>
      <c r="FX42" s="49"/>
      <c r="FY42" s="49"/>
      <c r="FZ42" s="49"/>
      <c r="GA42" s="49"/>
      <c r="GB42" s="49"/>
      <c r="GC42" s="49"/>
      <c r="GD42" s="49"/>
      <c r="GE42" s="49"/>
      <c r="GF42" s="49"/>
      <c r="GG42" s="49"/>
      <c r="GH42" s="49"/>
      <c r="GI42" s="49"/>
      <c r="GJ42" s="49"/>
      <c r="GK42" s="49"/>
      <c r="GL42" s="49"/>
      <c r="GM42" s="49"/>
      <c r="GN42" s="49"/>
      <c r="GO42" s="49"/>
      <c r="GP42" s="49"/>
      <c r="GQ42" s="49"/>
      <c r="GR42" s="49"/>
      <c r="GS42" s="49"/>
      <c r="GT42" s="49"/>
      <c r="GU42" s="49"/>
      <c r="GV42" s="49"/>
      <c r="GW42" s="49"/>
      <c r="GX42" s="49"/>
      <c r="GY42" s="49"/>
      <c r="GZ42" s="49"/>
      <c r="HA42" s="49"/>
      <c r="HB42" s="49"/>
      <c r="HC42" s="49"/>
      <c r="HD42" s="49"/>
      <c r="HE42" s="49"/>
      <c r="HF42" s="49"/>
      <c r="HG42" s="49"/>
      <c r="HH42" s="49"/>
      <c r="HI42" s="49"/>
      <c r="HJ42" s="49"/>
      <c r="HK42" s="49"/>
      <c r="HL42" s="49"/>
      <c r="HM42" s="49"/>
      <c r="HN42" s="49"/>
      <c r="HO42" s="49"/>
      <c r="HP42" s="49"/>
      <c r="HQ42" s="49"/>
      <c r="HR42" s="49"/>
      <c r="HS42" s="49"/>
      <c r="HT42" s="49"/>
      <c r="HU42" s="49"/>
      <c r="HV42" s="49"/>
      <c r="HW42" s="49"/>
      <c r="HX42" s="49"/>
      <c r="HY42" s="49"/>
      <c r="HZ42" s="49"/>
      <c r="IA42" s="49"/>
      <c r="IB42" s="49"/>
      <c r="IC42" s="49"/>
      <c r="ID42" s="49"/>
      <c r="IE42" s="49"/>
      <c r="IF42" s="49"/>
      <c r="IG42" s="49"/>
      <c r="IH42" s="49"/>
      <c r="II42" s="49"/>
      <c r="IJ42" s="49"/>
      <c r="IK42" s="49"/>
      <c r="IL42" s="49"/>
      <c r="IM42" s="49"/>
      <c r="IN42" s="49"/>
      <c r="IO42" s="49"/>
      <c r="IP42" s="49"/>
      <c r="IQ42" s="49"/>
      <c r="IR42" s="49"/>
      <c r="IS42" s="49"/>
      <c r="IT42" s="49"/>
      <c r="IU42" s="49"/>
      <c r="IV42" s="49"/>
      <c r="IW42" s="49"/>
      <c r="IX42" s="49"/>
      <c r="IY42" s="49"/>
      <c r="IZ42" s="49"/>
      <c r="JA42" s="49"/>
      <c r="JB42" s="49"/>
      <c r="JC42" s="49"/>
      <c r="JD42" s="49"/>
      <c r="JE42" s="49"/>
      <c r="JF42" s="49"/>
      <c r="JG42" s="49"/>
      <c r="JH42" s="49"/>
      <c r="JI42" s="49"/>
      <c r="JJ42" s="49"/>
      <c r="JK42" s="49"/>
      <c r="JL42" s="49"/>
      <c r="JM42" s="49"/>
      <c r="JN42" s="49"/>
      <c r="JO42" s="49"/>
      <c r="JP42" s="49"/>
      <c r="JQ42" s="49"/>
      <c r="JR42" s="49"/>
      <c r="JS42" s="49"/>
      <c r="JT42" s="49"/>
      <c r="JU42" s="49"/>
      <c r="JV42" s="49"/>
      <c r="JW42" s="49"/>
      <c r="JX42" s="49"/>
      <c r="JY42" s="49"/>
      <c r="JZ42" s="49"/>
      <c r="KA42" s="49"/>
      <c r="KB42" s="49"/>
      <c r="KC42" s="49"/>
      <c r="KD42" s="49"/>
      <c r="KE42" s="49"/>
      <c r="KF42" s="49"/>
      <c r="KG42" s="49"/>
      <c r="KH42" s="49"/>
      <c r="KI42" s="49"/>
      <c r="KJ42" s="49"/>
      <c r="KK42" s="49"/>
      <c r="KL42" s="49"/>
      <c r="KM42" s="49"/>
      <c r="KN42" s="49"/>
      <c r="KO42" s="49"/>
      <c r="KP42" s="49"/>
      <c r="KQ42" s="49"/>
      <c r="KR42" s="49"/>
      <c r="KS42" s="49"/>
      <c r="KT42" s="49"/>
      <c r="KU42" s="49"/>
      <c r="KV42" s="49"/>
      <c r="KW42" s="49"/>
      <c r="KX42" s="49"/>
      <c r="KY42" s="49"/>
      <c r="KZ42" s="49"/>
      <c r="LA42" s="49"/>
      <c r="LB42" s="49"/>
      <c r="LC42" s="49"/>
      <c r="LD42" s="49"/>
      <c r="LE42" s="49"/>
      <c r="LF42" s="49"/>
      <c r="LG42" s="49"/>
      <c r="LH42" s="49"/>
      <c r="LI42" s="49"/>
      <c r="LJ42" s="49"/>
      <c r="LK42" s="49"/>
      <c r="LL42" s="49"/>
      <c r="LM42" s="49"/>
      <c r="LN42" s="49"/>
      <c r="LO42" s="49"/>
      <c r="LP42" s="49"/>
      <c r="LQ42" s="49"/>
      <c r="LR42" s="49"/>
      <c r="LS42" s="49"/>
      <c r="LT42" s="49"/>
      <c r="LU42" s="49"/>
      <c r="LV42" s="49"/>
      <c r="LW42" s="49"/>
      <c r="LX42" s="49"/>
      <c r="LY42" s="49"/>
      <c r="LZ42" s="49"/>
      <c r="MA42" s="49"/>
      <c r="MB42" s="49"/>
      <c r="MC42" s="49"/>
      <c r="MD42" s="49"/>
      <c r="ME42" s="49"/>
      <c r="MF42" s="49"/>
      <c r="MG42" s="49"/>
      <c r="MH42" s="49"/>
      <c r="MI42" s="49"/>
      <c r="MJ42" s="49"/>
      <c r="MK42" s="49"/>
      <c r="ML42" s="49"/>
      <c r="MM42" s="49"/>
      <c r="MN42" s="49"/>
      <c r="MO42" s="49"/>
      <c r="MP42" s="49"/>
      <c r="MQ42" s="49"/>
      <c r="MR42" s="49"/>
      <c r="MS42" s="49"/>
      <c r="MT42" s="49"/>
      <c r="MU42" s="49"/>
      <c r="MV42" s="49"/>
      <c r="MW42" s="49"/>
      <c r="MX42" s="49"/>
      <c r="MY42" s="49"/>
      <c r="MZ42" s="49"/>
      <c r="NA42" s="49"/>
      <c r="NB42" s="49"/>
      <c r="NC42" s="49"/>
      <c r="ND42" s="49"/>
      <c r="NE42" s="49"/>
      <c r="NF42" s="49"/>
      <c r="NG42" s="49"/>
      <c r="NH42" s="49"/>
      <c r="NI42" s="49"/>
      <c r="NJ42" s="49"/>
      <c r="NK42" s="49"/>
      <c r="NL42" s="49"/>
      <c r="NM42" s="49"/>
      <c r="NN42" s="49"/>
      <c r="NO42" s="49"/>
      <c r="NP42" s="49"/>
      <c r="NQ42" s="49"/>
      <c r="NR42" s="49"/>
      <c r="NS42" s="49"/>
      <c r="NT42" s="49"/>
      <c r="NU42" s="49"/>
      <c r="NV42" s="49"/>
      <c r="NW42" s="49"/>
      <c r="NX42" s="49"/>
      <c r="NY42" s="49"/>
      <c r="NZ42" s="49"/>
      <c r="OA42" s="49"/>
      <c r="OB42" s="49"/>
      <c r="OC42" s="49"/>
      <c r="OD42" s="49"/>
      <c r="OE42" s="49"/>
      <c r="OF42" s="49"/>
      <c r="OG42" s="49"/>
      <c r="OH42" s="49"/>
      <c r="OI42" s="49"/>
      <c r="OJ42" s="49"/>
      <c r="OK42" s="49"/>
      <c r="OL42" s="49"/>
      <c r="OM42" s="49"/>
      <c r="ON42" s="49"/>
      <c r="OO42" s="49"/>
      <c r="OP42" s="49"/>
      <c r="OQ42" s="49"/>
      <c r="OR42" s="49"/>
      <c r="OS42" s="49"/>
      <c r="OT42" s="49"/>
      <c r="OU42" s="49"/>
      <c r="OV42" s="49"/>
      <c r="OW42" s="49"/>
      <c r="OX42" s="49"/>
      <c r="OY42" s="49"/>
      <c r="OZ42" s="49"/>
      <c r="PA42" s="49"/>
      <c r="PB42" s="49"/>
      <c r="PC42" s="49"/>
      <c r="PD42" s="49"/>
      <c r="PE42" s="49"/>
      <c r="PF42" s="49"/>
      <c r="PG42" s="49"/>
      <c r="PH42" s="49"/>
      <c r="PI42" s="49"/>
      <c r="PJ42" s="49"/>
      <c r="PK42" s="49"/>
      <c r="PL42" s="49"/>
      <c r="PM42" s="49"/>
      <c r="PN42" s="49"/>
      <c r="PO42" s="49"/>
      <c r="PP42" s="49"/>
      <c r="PQ42" s="49"/>
      <c r="PR42" s="49"/>
      <c r="PS42" s="49"/>
      <c r="PT42" s="49"/>
      <c r="PU42" s="49"/>
      <c r="PV42" s="49"/>
      <c r="PW42" s="49"/>
      <c r="PX42" s="49"/>
      <c r="PY42" s="49"/>
      <c r="PZ42" s="49"/>
      <c r="QA42" s="49"/>
      <c r="QB42" s="49"/>
      <c r="QC42" s="49"/>
      <c r="QD42" s="49"/>
      <c r="QE42" s="49"/>
      <c r="QF42" s="49"/>
      <c r="QG42" s="49"/>
      <c r="QH42" s="49"/>
      <c r="QI42" s="49"/>
      <c r="QJ42" s="49"/>
      <c r="QK42" s="49"/>
      <c r="QL42" s="49"/>
      <c r="QM42" s="49"/>
      <c r="QN42" s="49"/>
      <c r="QO42" s="49"/>
      <c r="QP42" s="49"/>
      <c r="QQ42" s="49"/>
      <c r="QR42" s="49"/>
      <c r="QS42" s="49"/>
      <c r="QT42" s="49"/>
      <c r="QU42" s="49"/>
      <c r="QV42" s="49"/>
      <c r="QW42" s="49"/>
      <c r="QX42" s="49"/>
      <c r="QY42" s="49"/>
      <c r="QZ42" s="49"/>
      <c r="RA42" s="49"/>
      <c r="RB42" s="49"/>
      <c r="RC42" s="49"/>
      <c r="RD42" s="49"/>
      <c r="RE42" s="49"/>
      <c r="RF42" s="49"/>
      <c r="RG42" s="49"/>
      <c r="RH42" s="49"/>
      <c r="RI42" s="49"/>
      <c r="RJ42" s="49"/>
      <c r="RK42" s="49"/>
      <c r="RL42" s="49"/>
      <c r="RM42" s="49"/>
      <c r="RN42" s="49"/>
      <c r="RO42" s="49"/>
      <c r="RP42" s="49"/>
      <c r="RQ42" s="49"/>
      <c r="RR42" s="49"/>
      <c r="RS42" s="49"/>
      <c r="RT42" s="49"/>
      <c r="RU42" s="49"/>
      <c r="RV42" s="49"/>
      <c r="RW42" s="49"/>
      <c r="RX42" s="49"/>
      <c r="RY42" s="49"/>
      <c r="RZ42" s="49"/>
      <c r="SA42" s="49"/>
      <c r="SB42" s="49"/>
      <c r="SC42" s="49"/>
      <c r="SD42" s="49"/>
      <c r="SE42" s="49"/>
      <c r="SF42" s="49"/>
      <c r="SG42" s="49"/>
      <c r="SH42" s="49"/>
      <c r="SI42" s="49"/>
      <c r="SJ42" s="49"/>
      <c r="SK42" s="49"/>
      <c r="SL42" s="49"/>
      <c r="SM42" s="49"/>
      <c r="SN42" s="49"/>
      <c r="SO42" s="49"/>
      <c r="SP42" s="49"/>
      <c r="SQ42" s="49"/>
      <c r="SR42" s="49"/>
      <c r="SS42" s="49"/>
      <c r="ST42" s="49"/>
      <c r="SU42" s="49"/>
      <c r="SV42" s="49"/>
      <c r="SW42" s="49"/>
      <c r="SX42" s="49"/>
      <c r="SY42" s="49"/>
      <c r="SZ42" s="49"/>
      <c r="TA42" s="49"/>
      <c r="TB42" s="49"/>
      <c r="TC42" s="49"/>
      <c r="TD42" s="49"/>
      <c r="TE42" s="49"/>
      <c r="TF42" s="49"/>
      <c r="TG42" s="49"/>
      <c r="TH42" s="49"/>
      <c r="TI42" s="49"/>
      <c r="TJ42" s="49"/>
      <c r="TK42" s="49"/>
      <c r="TL42" s="49"/>
      <c r="TM42" s="49"/>
      <c r="TN42" s="49"/>
      <c r="TO42" s="49"/>
      <c r="TP42" s="49"/>
      <c r="TQ42" s="49"/>
      <c r="TR42" s="49"/>
      <c r="TS42" s="49"/>
      <c r="TT42" s="49"/>
      <c r="TU42" s="49"/>
      <c r="TV42" s="49"/>
      <c r="TW42" s="49"/>
      <c r="TX42" s="49"/>
      <c r="TY42" s="49"/>
      <c r="TZ42" s="49"/>
      <c r="UA42" s="49"/>
      <c r="UB42" s="49"/>
      <c r="UC42" s="49"/>
      <c r="UD42" s="49"/>
      <c r="UE42" s="49"/>
      <c r="UF42" s="49"/>
      <c r="UG42" s="49"/>
      <c r="UH42" s="49"/>
      <c r="UI42" s="49"/>
      <c r="UJ42" s="49"/>
      <c r="UK42" s="49"/>
      <c r="UL42" s="49"/>
      <c r="UM42" s="49"/>
      <c r="UN42" s="49"/>
      <c r="UO42" s="49"/>
      <c r="UP42" s="49"/>
      <c r="UQ42" s="49"/>
      <c r="UR42" s="49"/>
      <c r="US42" s="49"/>
      <c r="UT42" s="49"/>
      <c r="UU42" s="49"/>
      <c r="UV42" s="49"/>
      <c r="UW42" s="49"/>
      <c r="UX42" s="49"/>
      <c r="UY42" s="49"/>
      <c r="UZ42" s="49"/>
      <c r="VA42" s="49"/>
      <c r="VB42" s="49"/>
      <c r="VC42" s="49"/>
      <c r="VD42" s="49"/>
      <c r="VE42" s="49"/>
      <c r="VF42" s="49"/>
      <c r="VG42" s="49"/>
      <c r="VH42" s="49"/>
      <c r="VI42" s="49"/>
      <c r="VJ42" s="49"/>
      <c r="VK42" s="49"/>
      <c r="VL42" s="49"/>
      <c r="VM42" s="49"/>
      <c r="VN42" s="49"/>
      <c r="VO42" s="49"/>
      <c r="VP42" s="49"/>
      <c r="VQ42" s="49"/>
      <c r="VR42" s="49"/>
      <c r="VS42" s="49"/>
      <c r="VT42" s="49"/>
      <c r="VU42" s="49"/>
      <c r="VV42" s="49"/>
      <c r="VW42" s="49"/>
      <c r="VX42" s="49"/>
      <c r="VY42" s="49"/>
      <c r="VZ42" s="49"/>
      <c r="WA42" s="49"/>
      <c r="WB42" s="49"/>
      <c r="WC42" s="49"/>
      <c r="WD42" s="49"/>
      <c r="WE42" s="49"/>
      <c r="WF42" s="49"/>
      <c r="WG42" s="49"/>
      <c r="WH42" s="49"/>
      <c r="WI42" s="49"/>
      <c r="WJ42" s="49"/>
      <c r="WK42" s="49"/>
      <c r="WL42" s="49"/>
      <c r="WM42" s="49"/>
      <c r="WN42" s="49"/>
      <c r="WO42" s="49"/>
      <c r="WP42" s="49"/>
      <c r="WQ42" s="49"/>
      <c r="WR42" s="49"/>
      <c r="WS42" s="49"/>
      <c r="WT42" s="49"/>
      <c r="WU42" s="49"/>
      <c r="WV42" s="49"/>
      <c r="WW42" s="49"/>
      <c r="WX42" s="49"/>
      <c r="WY42" s="49"/>
      <c r="WZ42" s="49"/>
      <c r="XA42" s="49"/>
      <c r="XB42" s="49"/>
      <c r="XC42" s="49"/>
      <c r="XD42" s="49"/>
      <c r="XE42" s="49"/>
      <c r="XF42" s="49"/>
      <c r="XG42" s="49"/>
      <c r="XH42" s="49"/>
      <c r="XI42" s="49"/>
      <c r="XJ42" s="49"/>
      <c r="XK42" s="49"/>
      <c r="XL42" s="49"/>
      <c r="XM42" s="49"/>
      <c r="XN42" s="49"/>
      <c r="XO42" s="49"/>
      <c r="XP42" s="49"/>
      <c r="XQ42" s="49"/>
      <c r="XR42" s="49"/>
      <c r="XS42" s="49"/>
      <c r="XT42" s="49"/>
      <c r="XU42" s="49"/>
      <c r="XV42" s="49"/>
      <c r="XW42" s="49"/>
      <c r="XX42" s="49"/>
      <c r="XY42" s="49"/>
      <c r="XZ42" s="49"/>
      <c r="YA42" s="47"/>
      <c r="YB42"/>
      <c r="YC42" s="47"/>
      <c r="YD42" s="47"/>
      <c r="YE42" s="47"/>
      <c r="YF42" s="47"/>
      <c r="YG42" s="47"/>
      <c r="YH42" s="47"/>
      <c r="YI42" s="47"/>
      <c r="YJ42" s="47"/>
      <c r="YK42" s="47"/>
      <c r="YL42" s="47"/>
      <c r="YM42" s="47"/>
      <c r="YN42" s="47"/>
      <c r="YO42" s="47"/>
      <c r="YP42" s="47"/>
      <c r="YQ42" s="47"/>
      <c r="YR42" s="47"/>
      <c r="YS42" s="47"/>
      <c r="YT42" s="47"/>
      <c r="YU42" s="47"/>
      <c r="YV42" s="47"/>
      <c r="YW42" s="47"/>
      <c r="YX42" s="47"/>
      <c r="YY42" s="47"/>
      <c r="YZ42" s="47"/>
      <c r="ZA42" s="47"/>
      <c r="ZB42" s="47"/>
      <c r="ZC42" s="47"/>
      <c r="ZD42" s="47"/>
      <c r="ZE42" s="47"/>
      <c r="ZF42" s="47"/>
      <c r="ZG42" s="47"/>
      <c r="ZH42" s="47"/>
      <c r="ZI42" s="47"/>
      <c r="ZJ42" s="47"/>
      <c r="ZK42" s="47"/>
      <c r="ZL42" s="47"/>
      <c r="ZM42" s="47"/>
      <c r="ZN42" s="47"/>
      <c r="ZO42" s="47"/>
      <c r="ZP42" s="47"/>
      <c r="ZQ42" s="47"/>
      <c r="ZR42" s="47"/>
      <c r="ZS42" s="47"/>
      <c r="ZT42" s="47"/>
      <c r="ZU42" s="47"/>
      <c r="ZV42" s="47"/>
      <c r="ZW42" s="47"/>
      <c r="ZX42" s="47"/>
      <c r="ZY42" s="47"/>
      <c r="ZZ42" s="47"/>
      <c r="AAA42" s="47"/>
      <c r="AAB42" s="47"/>
      <c r="AAC42" s="47"/>
      <c r="AAD42" s="47"/>
      <c r="AAE42" s="47"/>
      <c r="AAF42" s="47"/>
      <c r="AAG42" s="47"/>
      <c r="AAH42" s="47"/>
      <c r="AAI42" s="47"/>
      <c r="AAJ42" s="47"/>
      <c r="AAK42" s="47"/>
      <c r="AAL42" s="47"/>
      <c r="AAM42" s="47"/>
      <c r="AAN42" s="47"/>
      <c r="AAO42" s="47"/>
      <c r="AAP42" s="47"/>
      <c r="AAQ42" s="47"/>
      <c r="AAR42" s="47"/>
      <c r="AAS42" s="47"/>
      <c r="AAT42" s="47"/>
      <c r="AAU42" s="47"/>
      <c r="AAV42" s="47"/>
      <c r="AAW42" s="47"/>
      <c r="AAX42" s="47"/>
      <c r="AAY42" s="47"/>
      <c r="AAZ42" s="47"/>
      <c r="ABA42" s="47"/>
      <c r="ABB42" s="47"/>
      <c r="ABC42" s="47"/>
      <c r="ABD42" s="47"/>
      <c r="ABE42" s="47"/>
      <c r="ABF42" s="47"/>
      <c r="ABG42" s="47"/>
      <c r="ABH42" s="47"/>
      <c r="ABI42" s="47"/>
      <c r="ABJ42" s="47"/>
      <c r="ABK42" s="47"/>
      <c r="ABL42" s="47"/>
      <c r="ABM42" s="47"/>
      <c r="ABN42" s="47"/>
      <c r="ABO42" s="47"/>
      <c r="ABP42" s="47"/>
      <c r="ABQ42" s="47"/>
      <c r="ABR42" s="47"/>
      <c r="ABS42" s="47"/>
      <c r="ABT42" s="47"/>
      <c r="ABU42" s="47"/>
      <c r="ABV42" s="47"/>
      <c r="ABW42" s="47"/>
    </row>
  </sheetData>
  <mergeCells count="43">
    <mergeCell ref="EU1:EY1"/>
    <mergeCell ref="EZ1:FD1"/>
    <mergeCell ref="EP1:ET1"/>
    <mergeCell ref="DV1:DZ1"/>
    <mergeCell ref="BD1:BH1"/>
    <mergeCell ref="BI1:BM1"/>
    <mergeCell ref="BN1:BR1"/>
    <mergeCell ref="B25:B29"/>
    <mergeCell ref="B20:B24"/>
    <mergeCell ref="B15:B19"/>
    <mergeCell ref="I20:I23"/>
    <mergeCell ref="EK1:EO1"/>
    <mergeCell ref="BX1:CB1"/>
    <mergeCell ref="CC1:CG1"/>
    <mergeCell ref="CH1:CL1"/>
    <mergeCell ref="CM1:CQ1"/>
    <mergeCell ref="P1:T1"/>
    <mergeCell ref="AJ1:AN1"/>
    <mergeCell ref="BS1:BW1"/>
    <mergeCell ref="EA1:EE1"/>
    <mergeCell ref="EF1:EJ1"/>
    <mergeCell ref="K1:O1"/>
    <mergeCell ref="DQ1:DU1"/>
    <mergeCell ref="DB1:DF1"/>
    <mergeCell ref="DG1:DK1"/>
    <mergeCell ref="DL1:DP1"/>
    <mergeCell ref="CR1:CV1"/>
    <mergeCell ref="U1:Y1"/>
    <mergeCell ref="Z1:AD1"/>
    <mergeCell ref="AE1:AI1"/>
    <mergeCell ref="CW1:DA1"/>
    <mergeCell ref="AT1:AX1"/>
    <mergeCell ref="AY1:BC1"/>
    <mergeCell ref="AO1:AS1"/>
    <mergeCell ref="I37:J37"/>
    <mergeCell ref="I38:J38"/>
    <mergeCell ref="I39:J39"/>
    <mergeCell ref="I24:J24"/>
    <mergeCell ref="I1:J1"/>
    <mergeCell ref="I2:J6"/>
    <mergeCell ref="I15:I17"/>
    <mergeCell ref="I7:J11"/>
    <mergeCell ref="I12:J12"/>
  </mergeCells>
  <phoneticPr fontId="1"/>
  <conditionalFormatting sqref="K2:N6">
    <cfRule type="cellIs" dxfId="86" priority="2972" operator="equal">
      <formula>1</formula>
    </cfRule>
    <cfRule type="cellIs" dxfId="85" priority="2974" operator="equal">
      <formula>1</formula>
    </cfRule>
  </conditionalFormatting>
  <conditionalFormatting sqref="K2:AI6 DQ2:EE6">
    <cfRule type="cellIs" dxfId="84" priority="2970" operator="equal">
      <formula>0</formula>
    </cfRule>
    <cfRule type="cellIs" priority="2971" operator="equal">
      <formula>0</formula>
    </cfRule>
  </conditionalFormatting>
  <conditionalFormatting sqref="AT2:AW6">
    <cfRule type="cellIs" dxfId="83" priority="981" operator="equal">
      <formula>1</formula>
    </cfRule>
    <cfRule type="cellIs" dxfId="82" priority="982" operator="equal">
      <formula>1</formula>
    </cfRule>
  </conditionalFormatting>
  <conditionalFormatting sqref="AT2:AX6">
    <cfRule type="cellIs" dxfId="81" priority="979" operator="equal">
      <formula>0</formula>
    </cfRule>
    <cfRule type="cellIs" priority="980" operator="equal">
      <formula>0</formula>
    </cfRule>
  </conditionalFormatting>
  <conditionalFormatting sqref="P2:S6">
    <cfRule type="cellIs" dxfId="80" priority="1017" operator="equal">
      <formula>1</formula>
    </cfRule>
    <cfRule type="cellIs" dxfId="79" priority="1018" operator="equal">
      <formula>1</formula>
    </cfRule>
  </conditionalFormatting>
  <conditionalFormatting sqref="AJ2:AM6">
    <cfRule type="cellIs" dxfId="78" priority="1009" operator="equal">
      <formula>1</formula>
    </cfRule>
    <cfRule type="cellIs" dxfId="77" priority="1010" operator="equal">
      <formula>1</formula>
    </cfRule>
  </conditionalFormatting>
  <conditionalFormatting sqref="AJ2:AN6">
    <cfRule type="cellIs" dxfId="76" priority="1007" operator="equal">
      <formula>0</formula>
    </cfRule>
    <cfRule type="cellIs" priority="1008" operator="equal">
      <formula>0</formula>
    </cfRule>
  </conditionalFormatting>
  <conditionalFormatting sqref="U2:X6">
    <cfRule type="cellIs" dxfId="75" priority="1005" operator="equal">
      <formula>1</formula>
    </cfRule>
    <cfRule type="cellIs" dxfId="74" priority="1006" operator="equal">
      <formula>1</formula>
    </cfRule>
  </conditionalFormatting>
  <conditionalFormatting sqref="U2:Y6">
    <cfRule type="cellIs" dxfId="73" priority="1003" operator="equal">
      <formula>0</formula>
    </cfRule>
    <cfRule type="cellIs" priority="1004" operator="equal">
      <formula>0</formula>
    </cfRule>
  </conditionalFormatting>
  <conditionalFormatting sqref="Z2:AC6">
    <cfRule type="cellIs" dxfId="72" priority="1001" operator="equal">
      <formula>1</formula>
    </cfRule>
    <cfRule type="cellIs" dxfId="71" priority="1002" operator="equal">
      <formula>1</formula>
    </cfRule>
  </conditionalFormatting>
  <conditionalFormatting sqref="AE2:AH6">
    <cfRule type="cellIs" dxfId="70" priority="993" operator="equal">
      <formula>1</formula>
    </cfRule>
    <cfRule type="cellIs" dxfId="69" priority="994" operator="equal">
      <formula>1</formula>
    </cfRule>
  </conditionalFormatting>
  <conditionalFormatting sqref="AE2:AI6">
    <cfRule type="cellIs" dxfId="68" priority="991" operator="equal">
      <formula>0</formula>
    </cfRule>
    <cfRule type="cellIs" priority="992" operator="equal">
      <formula>0</formula>
    </cfRule>
  </conditionalFormatting>
  <conditionalFormatting sqref="AO2:AR6">
    <cfRule type="cellIs" dxfId="67" priority="989" operator="equal">
      <formula>1</formula>
    </cfRule>
    <cfRule type="cellIs" dxfId="66" priority="990" operator="equal">
      <formula>1</formula>
    </cfRule>
  </conditionalFormatting>
  <conditionalFormatting sqref="AO2:AS6">
    <cfRule type="cellIs" dxfId="65" priority="987" operator="equal">
      <formula>0</formula>
    </cfRule>
    <cfRule type="cellIs" priority="988" operator="equal">
      <formula>0</formula>
    </cfRule>
  </conditionalFormatting>
  <conditionalFormatting sqref="AY2:BB6">
    <cfRule type="cellIs" dxfId="64" priority="977" operator="equal">
      <formula>1</formula>
    </cfRule>
    <cfRule type="cellIs" dxfId="63" priority="978" operator="equal">
      <formula>1</formula>
    </cfRule>
  </conditionalFormatting>
  <conditionalFormatting sqref="AY2:BC6">
    <cfRule type="cellIs" dxfId="62" priority="975" operator="equal">
      <formula>0</formula>
    </cfRule>
    <cfRule type="cellIs" priority="976" operator="equal">
      <formula>0</formula>
    </cfRule>
  </conditionalFormatting>
  <conditionalFormatting sqref="DL2:DO6">
    <cfRule type="cellIs" dxfId="61" priority="965" operator="equal">
      <formula>1</formula>
    </cfRule>
    <cfRule type="cellIs" dxfId="60" priority="966" operator="equal">
      <formula>1</formula>
    </cfRule>
  </conditionalFormatting>
  <conditionalFormatting sqref="DL2:DP6">
    <cfRule type="cellIs" dxfId="59" priority="963" operator="equal">
      <formula>0</formula>
    </cfRule>
    <cfRule type="cellIs" priority="964" operator="equal">
      <formula>0</formula>
    </cfRule>
  </conditionalFormatting>
  <conditionalFormatting sqref="EU2:EX6">
    <cfRule type="cellIs" dxfId="58" priority="925" operator="equal">
      <formula>1</formula>
    </cfRule>
    <cfRule type="cellIs" dxfId="57" priority="926" operator="equal">
      <formula>1</formula>
    </cfRule>
  </conditionalFormatting>
  <conditionalFormatting sqref="EU2:EY6">
    <cfRule type="cellIs" dxfId="56" priority="923" operator="equal">
      <formula>0</formula>
    </cfRule>
    <cfRule type="cellIs" priority="924" operator="equal">
      <formula>0</formula>
    </cfRule>
  </conditionalFormatting>
  <conditionalFormatting sqref="DQ2:DT6">
    <cfRule type="cellIs" dxfId="55" priority="961" operator="equal">
      <formula>1</formula>
    </cfRule>
    <cfRule type="cellIs" dxfId="54" priority="962" operator="equal">
      <formula>1</formula>
    </cfRule>
  </conditionalFormatting>
  <conditionalFormatting sqref="EF2:EI6">
    <cfRule type="cellIs" dxfId="53" priority="957" operator="equal">
      <formula>1</formula>
    </cfRule>
    <cfRule type="cellIs" dxfId="52" priority="958" operator="equal">
      <formula>1</formula>
    </cfRule>
  </conditionalFormatting>
  <conditionalFormatting sqref="EF2:EJ6">
    <cfRule type="cellIs" dxfId="51" priority="955" operator="equal">
      <formula>0</formula>
    </cfRule>
    <cfRule type="cellIs" priority="956" operator="equal">
      <formula>0</formula>
    </cfRule>
  </conditionalFormatting>
  <conditionalFormatting sqref="EK2:EN6">
    <cfRule type="cellIs" dxfId="50" priority="953" operator="equal">
      <formula>1</formula>
    </cfRule>
    <cfRule type="cellIs" dxfId="49" priority="954" operator="equal">
      <formula>1</formula>
    </cfRule>
  </conditionalFormatting>
  <conditionalFormatting sqref="EK2:EO6">
    <cfRule type="cellIs" dxfId="48" priority="951" operator="equal">
      <formula>0</formula>
    </cfRule>
    <cfRule type="cellIs" priority="952" operator="equal">
      <formula>0</formula>
    </cfRule>
  </conditionalFormatting>
  <conditionalFormatting sqref="DV2:DY6">
    <cfRule type="cellIs" dxfId="47" priority="941" operator="equal">
      <formula>1</formula>
    </cfRule>
    <cfRule type="cellIs" dxfId="46" priority="942" operator="equal">
      <formula>1</formula>
    </cfRule>
  </conditionalFormatting>
  <conditionalFormatting sqref="DV2:DZ6">
    <cfRule type="cellIs" dxfId="45" priority="939" operator="equal">
      <formula>0</formula>
    </cfRule>
    <cfRule type="cellIs" priority="940" operator="equal">
      <formula>0</formula>
    </cfRule>
  </conditionalFormatting>
  <conditionalFormatting sqref="EA2:ED6">
    <cfRule type="cellIs" dxfId="44" priority="937" operator="equal">
      <formula>1</formula>
    </cfRule>
    <cfRule type="cellIs" dxfId="43" priority="938" operator="equal">
      <formula>1</formula>
    </cfRule>
  </conditionalFormatting>
  <conditionalFormatting sqref="EA2:EE6">
    <cfRule type="cellIs" dxfId="42" priority="935" operator="equal">
      <formula>0</formula>
    </cfRule>
    <cfRule type="cellIs" priority="936" operator="equal">
      <formula>0</formula>
    </cfRule>
  </conditionalFormatting>
  <conditionalFormatting sqref="EP2:ES6">
    <cfRule type="cellIs" dxfId="41" priority="933" operator="equal">
      <formula>1</formula>
    </cfRule>
    <cfRule type="cellIs" dxfId="40" priority="934" operator="equal">
      <formula>1</formula>
    </cfRule>
  </conditionalFormatting>
  <conditionalFormatting sqref="EP2:ET6">
    <cfRule type="cellIs" dxfId="39" priority="931" operator="equal">
      <formula>0</formula>
    </cfRule>
    <cfRule type="cellIs" priority="932" operator="equal">
      <formula>0</formula>
    </cfRule>
  </conditionalFormatting>
  <conditionalFormatting sqref="EZ2:FC6">
    <cfRule type="cellIs" dxfId="38" priority="921" operator="equal">
      <formula>1</formula>
    </cfRule>
    <cfRule type="cellIs" dxfId="37" priority="922" operator="equal">
      <formula>1</formula>
    </cfRule>
  </conditionalFormatting>
  <conditionalFormatting sqref="EZ2:FD6">
    <cfRule type="cellIs" dxfId="36" priority="919" operator="equal">
      <formula>0</formula>
    </cfRule>
    <cfRule type="cellIs" priority="920" operator="equal">
      <formula>0</formula>
    </cfRule>
  </conditionalFormatting>
  <conditionalFormatting sqref="CH2:CK6">
    <cfRule type="cellIs" dxfId="35" priority="833" operator="equal">
      <formula>1</formula>
    </cfRule>
    <cfRule type="cellIs" dxfId="34" priority="834" operator="equal">
      <formula>1</formula>
    </cfRule>
  </conditionalFormatting>
  <conditionalFormatting sqref="CH2:CL6">
    <cfRule type="cellIs" dxfId="33" priority="831" operator="equal">
      <formula>0</formula>
    </cfRule>
    <cfRule type="cellIs" priority="832" operator="equal">
      <formula>0</formula>
    </cfRule>
  </conditionalFormatting>
  <conditionalFormatting sqref="DB2:DE6">
    <cfRule type="cellIs" dxfId="32" priority="765" operator="equal">
      <formula>1</formula>
    </cfRule>
    <cfRule type="cellIs" dxfId="31" priority="766" operator="equal">
      <formula>1</formula>
    </cfRule>
  </conditionalFormatting>
  <conditionalFormatting sqref="DB2:DF6">
    <cfRule type="cellIs" dxfId="30" priority="763" operator="equal">
      <formula>0</formula>
    </cfRule>
    <cfRule type="cellIs" priority="764" operator="equal">
      <formula>0</formula>
    </cfRule>
  </conditionalFormatting>
  <conditionalFormatting sqref="BI2:BL6">
    <cfRule type="cellIs" dxfId="29" priority="805" operator="equal">
      <formula>1</formula>
    </cfRule>
    <cfRule type="cellIs" dxfId="28" priority="806" operator="equal">
      <formula>1</formula>
    </cfRule>
  </conditionalFormatting>
  <conditionalFormatting sqref="BI2:BM6">
    <cfRule type="cellIs" dxfId="27" priority="803" operator="equal">
      <formula>0</formula>
    </cfRule>
    <cfRule type="cellIs" priority="804" operator="equal">
      <formula>0</formula>
    </cfRule>
  </conditionalFormatting>
  <conditionalFormatting sqref="BN2:BQ6">
    <cfRule type="cellIs" dxfId="26" priority="801" operator="equal">
      <formula>1</formula>
    </cfRule>
    <cfRule type="cellIs" dxfId="25" priority="802" operator="equal">
      <formula>1</formula>
    </cfRule>
  </conditionalFormatting>
  <conditionalFormatting sqref="BN2:BR6">
    <cfRule type="cellIs" dxfId="24" priority="799" operator="equal">
      <formula>0</formula>
    </cfRule>
    <cfRule type="cellIs" priority="800" operator="equal">
      <formula>0</formula>
    </cfRule>
  </conditionalFormatting>
  <conditionalFormatting sqref="BX2:CA6">
    <cfRule type="cellIs" dxfId="23" priority="845" operator="equal">
      <formula>1</formula>
    </cfRule>
    <cfRule type="cellIs" dxfId="22" priority="846" operator="equal">
      <formula>1</formula>
    </cfRule>
  </conditionalFormatting>
  <conditionalFormatting sqref="BX2:CB6">
    <cfRule type="cellIs" dxfId="21" priority="843" operator="equal">
      <formula>0</formula>
    </cfRule>
    <cfRule type="cellIs" priority="844" operator="equal">
      <formula>0</formula>
    </cfRule>
  </conditionalFormatting>
  <conditionalFormatting sqref="CC2:CF6">
    <cfRule type="cellIs" dxfId="20" priority="841" operator="equal">
      <formula>1</formula>
    </cfRule>
    <cfRule type="cellIs" dxfId="19" priority="842" operator="equal">
      <formula>1</formula>
    </cfRule>
  </conditionalFormatting>
  <conditionalFormatting sqref="CC2:CG6">
    <cfRule type="cellIs" dxfId="18" priority="839" operator="equal">
      <formula>0</formula>
    </cfRule>
    <cfRule type="cellIs" priority="840" operator="equal">
      <formula>0</formula>
    </cfRule>
  </conditionalFormatting>
  <conditionalFormatting sqref="CR2:CU6">
    <cfRule type="cellIs" dxfId="17" priority="821" operator="equal">
      <formula>1</formula>
    </cfRule>
    <cfRule type="cellIs" dxfId="16" priority="822" operator="equal">
      <formula>1</formula>
    </cfRule>
  </conditionalFormatting>
  <conditionalFormatting sqref="CR2:CV6">
    <cfRule type="cellIs" dxfId="15" priority="819" operator="equal">
      <formula>0</formula>
    </cfRule>
    <cfRule type="cellIs" priority="820" operator="equal">
      <formula>0</formula>
    </cfRule>
  </conditionalFormatting>
  <conditionalFormatting sqref="CW2:CZ6">
    <cfRule type="cellIs" dxfId="14" priority="817" operator="equal">
      <formula>1</formula>
    </cfRule>
    <cfRule type="cellIs" dxfId="13" priority="818" operator="equal">
      <formula>1</formula>
    </cfRule>
  </conditionalFormatting>
  <conditionalFormatting sqref="CW2:DA6">
    <cfRule type="cellIs" dxfId="12" priority="815" operator="equal">
      <formula>0</formula>
    </cfRule>
    <cfRule type="cellIs" priority="816" operator="equal">
      <formula>0</formula>
    </cfRule>
  </conditionalFormatting>
  <conditionalFormatting sqref="BD2:BG6">
    <cfRule type="cellIs" dxfId="11" priority="809" operator="equal">
      <formula>1</formula>
    </cfRule>
    <cfRule type="cellIs" dxfId="10" priority="810" operator="equal">
      <formula>1</formula>
    </cfRule>
  </conditionalFormatting>
  <conditionalFormatting sqref="BD2:BH6">
    <cfRule type="cellIs" dxfId="9" priority="807" operator="equal">
      <formula>0</formula>
    </cfRule>
    <cfRule type="cellIs" priority="808" operator="equal">
      <formula>0</formula>
    </cfRule>
  </conditionalFormatting>
  <conditionalFormatting sqref="BS2:BV6">
    <cfRule type="cellIs" dxfId="8" priority="797" operator="equal">
      <formula>1</formula>
    </cfRule>
    <cfRule type="cellIs" dxfId="7" priority="798" operator="equal">
      <formula>1</formula>
    </cfRule>
  </conditionalFormatting>
  <conditionalFormatting sqref="BS2:BW6">
    <cfRule type="cellIs" dxfId="6" priority="795" operator="equal">
      <formula>0</formula>
    </cfRule>
    <cfRule type="cellIs" priority="796" operator="equal">
      <formula>0</formula>
    </cfRule>
  </conditionalFormatting>
  <conditionalFormatting sqref="CM2:CP6">
    <cfRule type="cellIs" dxfId="5" priority="781" operator="equal">
      <formula>1</formula>
    </cfRule>
    <cfRule type="cellIs" dxfId="4" priority="782" operator="equal">
      <formula>1</formula>
    </cfRule>
  </conditionalFormatting>
  <conditionalFormatting sqref="CM2:CQ6">
    <cfRule type="cellIs" dxfId="3" priority="779" operator="equal">
      <formula>0</formula>
    </cfRule>
    <cfRule type="cellIs" priority="780" operator="equal">
      <formula>0</formula>
    </cfRule>
  </conditionalFormatting>
  <conditionalFormatting sqref="DG2:DJ6">
    <cfRule type="cellIs" dxfId="2" priority="761" operator="equal">
      <formula>1</formula>
    </cfRule>
    <cfRule type="cellIs" dxfId="1" priority="762" operator="equal">
      <formula>1</formula>
    </cfRule>
  </conditionalFormatting>
  <conditionalFormatting sqref="DG2:DK6">
    <cfRule type="cellIs" dxfId="0" priority="759" operator="equal">
      <formula>0</formula>
    </cfRule>
    <cfRule type="cellIs" priority="760" operator="equal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說明</vt:lpstr>
      <vt:lpstr>學習後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s_wakui</dc:creator>
  <cp:lastModifiedBy>LEE</cp:lastModifiedBy>
  <cp:lastPrinted>2023-02-14T14:54:39Z</cp:lastPrinted>
  <dcterms:created xsi:type="dcterms:W3CDTF">2016-08-15T18:29:49Z</dcterms:created>
  <dcterms:modified xsi:type="dcterms:W3CDTF">2023-02-14T15:51:05Z</dcterms:modified>
</cp:coreProperties>
</file>