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Academic Club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<sst xmlns="http://schemas.openxmlformats.org/spreadsheetml/2006/main" count="20" uniqueCount="16">
  <si>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Academic Club Budget</t>
  </si>
  <si>
    <t>EXPENSES</t>
  </si>
  <si>
    <t>AMOUNT STILL NEEDED</t>
  </si>
  <si>
    <t>Cost of trip</t>
  </si>
  <si>
    <t>Revenue</t>
  </si>
  <si>
    <t>Expenses</t>
  </si>
  <si>
    <t>YEARLY REVENUE</t>
  </si>
  <si>
    <t>YEARLY EXPENSES</t>
  </si>
  <si>
    <t>Amount</t>
  </si>
  <si>
    <t>Dues</t>
  </si>
  <si>
    <t>Paper for flyers</t>
  </si>
  <si>
    <t>Fundraisers</t>
  </si>
  <si>
    <t>Advertising</t>
  </si>
  <si>
    <t>Donations</t>
  </si>
  <si>
    <t>Decorations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</si>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</sst>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  <numFmt numFmtId="180" formatCode="&quot;$&quot;#,##0"/>
  </numFmts>
  <fonts count="38">
    <font>
      <sz val="11"/>
      <color theme="1" tint="0.349986266670736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48"/>
      <color theme="6" tint="-0.249977111117893"/>
      <name val="Arial"/>
      <charset val="134"/>
      <scheme val="major"/>
    </font>
    <font>
      <b/>
      <sz val="48"/>
      <color theme="2" tint="-0.899990844447157"/>
      <name val="Arial"/>
      <charset val="134"/>
      <scheme val="major"/>
    </font>
    <font>
      <sz val="32"/>
      <color theme="1"/>
      <name val="Arial"/>
      <charset val="134"/>
      <scheme val="major"/>
    </font>
    <font>
      <sz val="24"/>
      <color theme="6" tint="-0.249977111117893"/>
      <name val="Arial"/>
      <charset val="134"/>
      <scheme val="major"/>
    </font>
    <font>
      <sz val="24"/>
      <color theme="2" tint="-0.899990844447157"/>
      <name val="Arial"/>
      <charset val="134"/>
      <scheme val="minor"/>
    </font>
    <font>
      <sz val="32"/>
      <color theme="2" tint="-0.899990844447157"/>
      <name val="Arial"/>
      <charset val="134"/>
      <scheme val="minor"/>
    </font>
    <font>
      <sz val="24"/>
      <color theme="2" tint="-0.899990844447157"/>
      <name val="Arial"/>
      <charset val="134"/>
      <scheme val="major"/>
    </font>
    <font>
      <sz val="12"/>
      <color theme="6" tint="-0.499984740745262"/>
      <name val="Arial"/>
      <charset val="134"/>
      <scheme val="minor"/>
    </font>
    <font>
      <sz val="28"/>
      <color theme="6" tint="-0.249977111117893"/>
      <name val="Arial"/>
      <charset val="134"/>
      <scheme val="minor"/>
    </font>
    <font>
      <sz val="18"/>
      <color theme="2" tint="-0.899990844447157"/>
      <name val="Arial"/>
      <charset val="134"/>
      <scheme val="minor"/>
    </font>
    <font>
      <sz val="24"/>
      <color theme="0"/>
      <name val="Arial"/>
      <charset val="134"/>
      <scheme val="minor"/>
    </font>
    <font>
      <sz val="18"/>
      <color theme="2" tint="-0.899990844447157"/>
      <name val="Arial"/>
      <charset val="134"/>
      <scheme val="major"/>
    </font>
    <font>
      <sz val="16"/>
      <color theme="6" tint="-0.499984740745262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48"/>
      <color theme="2" tint="-0.749992370372631"/>
      <name val="Arial"/>
      <charset val="134"/>
      <scheme val="major"/>
    </font>
    <font>
      <sz val="24"/>
      <color theme="2" tint="-0.749992370372631"/>
      <name val="Arial"/>
      <charset val="134"/>
      <scheme val="maj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sz val="32"/>
      <color theme="0"/>
      <name val="Arial"/>
      <charset val="134"/>
      <scheme val="major"/>
    </font>
    <font>
      <i/>
      <sz val="11"/>
      <color rgb="FF7F7F7F"/>
      <name val="Arial"/>
      <charset val="0"/>
      <scheme val="minor"/>
    </font>
    <font>
      <sz val="18"/>
      <color theme="0"/>
      <name val="Arial"/>
      <charset val="134"/>
      <scheme val="major"/>
    </font>
    <font>
      <sz val="12"/>
      <color theme="0"/>
      <name val="Arial"/>
      <charset val="134"/>
      <scheme val="maj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horizontal="left" vertical="center" wrapText="1" indent="1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5" borderId="0" applyNumberFormat="0" applyAlignment="0" applyProtection="0"/>
    <xf numFmtId="0" fontId="25" fillId="5" borderId="0" applyNumberFormat="0" applyAlignment="0" applyProtection="0"/>
    <xf numFmtId="0" fontId="26" fillId="0" borderId="7" applyNumberFormat="0" applyFill="0" applyAlignment="0" applyProtection="0"/>
    <xf numFmtId="0" fontId="26" fillId="0" borderId="0" applyNumberFormat="0" applyFill="0" applyBorder="0" applyAlignment="0" applyProtection="0"/>
    <xf numFmtId="0" fontId="27" fillId="6" borderId="8" applyNumberFormat="0" applyAlignment="0" applyProtection="0">
      <alignment vertical="center"/>
    </xf>
    <xf numFmtId="0" fontId="28" fillId="7" borderId="9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8" borderId="10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</cellStyleXfs>
  <cellXfs count="40">
    <xf numFmtId="0" fontId="0" fillId="0" borderId="0" xfId="0">
      <alignment horizontal="left" vertical="center" wrapText="1" indent="1"/>
    </xf>
    <xf numFmtId="0" fontId="0" fillId="2" borderId="0" xfId="0" applyFill="1">
      <alignment horizontal="left" vertical="center" wrapText="1" indent="1"/>
    </xf>
    <xf numFmtId="0" fontId="1" fillId="2" borderId="0" xfId="0" applyFont="1" applyFill="1">
      <alignment horizontal="left" vertical="center" wrapText="1" indent="1"/>
    </xf>
    <xf numFmtId="0" fontId="2" fillId="2" borderId="1" xfId="10" applyFont="1" applyFill="1" applyBorder="1" applyAlignment="1">
      <alignment horizontal="center" vertical="center"/>
    </xf>
    <xf numFmtId="0" fontId="2" fillId="2" borderId="2" xfId="10" applyFont="1" applyFill="1" applyBorder="1" applyAlignment="1">
      <alignment horizontal="center" vertical="center"/>
    </xf>
    <xf numFmtId="0" fontId="2" fillId="2" borderId="3" xfId="10" applyFont="1" applyFill="1" applyBorder="1" applyAlignment="1">
      <alignment horizontal="center" vertical="center"/>
    </xf>
    <xf numFmtId="0" fontId="3" fillId="2" borderId="0" xfId="10" applyFont="1" applyFill="1" applyBorder="1" applyAlignment="1">
      <alignment horizontal="center" vertical="center"/>
    </xf>
    <xf numFmtId="0" fontId="4" fillId="2" borderId="0" xfId="10" applyFont="1" applyFill="1" applyAlignment="1">
      <alignment horizontal="left" vertical="center" indent="1"/>
    </xf>
    <xf numFmtId="0" fontId="4" fillId="2" borderId="0" xfId="10" applyFont="1" applyFill="1" applyBorder="1" applyAlignment="1">
      <alignment horizontal="left" vertical="center" indent="1"/>
    </xf>
    <xf numFmtId="0" fontId="5" fillId="2" borderId="1" xfId="10" applyFont="1" applyFill="1" applyBorder="1" applyAlignment="1">
      <alignment horizontal="center" vertical="center"/>
    </xf>
    <xf numFmtId="0" fontId="5" fillId="2" borderId="3" xfId="10" applyFont="1" applyFill="1" applyBorder="1" applyAlignment="1">
      <alignment horizontal="center" vertical="center"/>
    </xf>
    <xf numFmtId="0" fontId="6" fillId="2" borderId="0" xfId="10" applyFont="1" applyFill="1" applyBorder="1" applyAlignment="1">
      <alignment horizontal="center" vertical="center"/>
    </xf>
    <xf numFmtId="0" fontId="7" fillId="2" borderId="0" xfId="10" applyFont="1" applyFill="1" applyAlignment="1">
      <alignment horizontal="left" vertical="center" indent="1"/>
    </xf>
    <xf numFmtId="0" fontId="5" fillId="2" borderId="1" xfId="12" applyFont="1" applyFill="1" applyBorder="1" applyAlignment="1">
      <alignment horizontal="center" vertical="center"/>
    </xf>
    <xf numFmtId="0" fontId="5" fillId="2" borderId="3" xfId="12" applyFont="1" applyFill="1" applyBorder="1" applyAlignment="1">
      <alignment horizontal="center" vertical="center"/>
    </xf>
    <xf numFmtId="0" fontId="8" fillId="2" borderId="0" xfId="12" applyFont="1" applyFill="1" applyAlignment="1">
      <alignment horizontal="center" vertical="center"/>
    </xf>
    <xf numFmtId="0" fontId="9" fillId="2" borderId="4" xfId="13" applyFont="1" applyFill="1" applyBorder="1" applyAlignment="1">
      <alignment horizontal="center" vertical="center"/>
    </xf>
    <xf numFmtId="180" fontId="9" fillId="2" borderId="4" xfId="13" applyNumberFormat="1" applyFont="1" applyFill="1" applyBorder="1" applyAlignment="1">
      <alignment horizontal="center" vertical="center"/>
    </xf>
    <xf numFmtId="180" fontId="10" fillId="2" borderId="5" xfId="15" applyNumberFormat="1" applyFont="1" applyFill="1" applyBorder="1" applyAlignment="1">
      <alignment horizontal="center" vertical="center"/>
    </xf>
    <xf numFmtId="180" fontId="10" fillId="2" borderId="0" xfId="15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left" inden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80" fontId="14" fillId="0" borderId="2" xfId="0" applyNumberFormat="1" applyFont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80" fontId="9" fillId="0" borderId="0" xfId="0" applyNumberFormat="1" applyFont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6" fillId="0" borderId="0" xfId="10" applyFont="1" applyFill="1" applyBorder="1" applyAlignment="1">
      <alignment horizontal="center" vertical="center"/>
    </xf>
    <xf numFmtId="0" fontId="4" fillId="0" borderId="0" xfId="10" applyFont="1" applyFill="1" applyAlignment="1">
      <alignment horizontal="left" vertical="center" indent="1"/>
    </xf>
    <xf numFmtId="0" fontId="17" fillId="0" borderId="0" xfId="12" applyFont="1" applyFill="1" applyAlignment="1">
      <alignment horizontal="center" vertical="center"/>
    </xf>
    <xf numFmtId="0" fontId="1" fillId="0" borderId="0" xfId="0" applyFont="1">
      <alignment horizontal="left" vertical="center" wrapText="1" indent="1"/>
    </xf>
    <xf numFmtId="0" fontId="1" fillId="0" borderId="0" xfId="0" applyFont="1" applyAlignment="1">
      <alignment horizontal="left" inden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font>
        <name val="Arial"/>
        <scheme val="none"/>
        <family val="2"/>
        <strike val="0"/>
        <u val="none"/>
        <sz val="12"/>
        <color theme="6" tint="-0.499984740745262"/>
      </font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2"/>
        <color theme="6" tint="-0.499984740745262"/>
      </font>
      <numFmt numFmtId="180" formatCode="&quot;$&quot;#,##0"/>
      <fill>
        <patternFill patternType="none"/>
      </fill>
      <alignment horizontal="center" vertical="center" wrapText="1"/>
    </dxf>
    <dxf>
      <font>
        <name val="Arial"/>
        <scheme val="none"/>
        <family val="2"/>
        <strike val="0"/>
        <u val="none"/>
        <sz val="12"/>
        <color theme="6" tint="-0.499984740745262"/>
      </font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2"/>
        <color theme="6" tint="-0.499984740745262"/>
      </font>
      <numFmt numFmtId="180" formatCode="&quot;$&quot;#,##0"/>
      <fill>
        <patternFill patternType="none"/>
      </fill>
      <alignment horizontal="center" vertical="center" wrapText="1"/>
    </dxf>
    <dxf>
      <font>
        <b val="1"/>
        <i val="0"/>
        <color theme="0"/>
      </font>
      <fill>
        <patternFill patternType="solid">
          <bgColor theme="4" tint="0.399945066682943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color theme="6" tint="-0.499984740745262"/>
      </font>
      <fill>
        <patternFill patternType="solid">
          <bgColor theme="4" tint="0.599963377788629"/>
        </patternFill>
      </fill>
      <border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/>
      </border>
    </dxf>
    <dxf>
      <font>
        <color theme="1"/>
      </font>
      <fill>
        <patternFill patternType="solid">
          <bgColor theme="9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Academic Club Budget" defaultPivotStyle="PivotStyleMedium9">
    <tableStyle name="Academic Club Budget" pivot="0" count="3" xr9:uid="{A21CB28C-D83C-42F7-B864-96693B12C579}">
      <tableStyleElement type="wholeTable" dxfId="6"/>
      <tableStyleElement type="headerRow" dxfId="5"/>
      <tableStyleElement type="totalRow" dxfId="4"/>
    </tableStyle>
  </tableStyles>
  <colors>
    <mruColors>
      <color rgb="00EDE0DC"/>
      <color rgb="00F9FAF4"/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'Academic Club budget'!$B$9</c:f>
              <c:strCache>
                <c:ptCount val="1"/>
                <c:pt idx="0">
                  <c:v>YEARLY 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none" lIns="38100" tIns="19050" rIns="38100" bIns="19050" anchor="ctr" anchorCtr="1">
                  <a:spAutoFit/>
                </a:bodyPr>
                <a:lstStyle/>
                <a:p>
                  <a:pPr>
                    <a:defRPr lang="zh-CN" sz="1100" b="0" i="0" u="none" strike="noStrike" kern="1200" spc="2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none" lIns="38100" tIns="19050" rIns="38100" bIns="19050" anchor="ctr" anchorCtr="1">
                  <a:spAutoFit/>
                </a:bodyPr>
                <a:lstStyle/>
                <a:p>
                  <a:pPr>
                    <a:defRPr lang="zh-CN" sz="1100" b="0" i="0" u="none" strike="noStrike" kern="1200" spc="2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none" lIns="38100" tIns="19050" rIns="38100" bIns="19050" anchor="ctr" anchorCtr="1">
                  <a:spAutoFit/>
                </a:bodyPr>
                <a:lstStyle/>
                <a:p>
                  <a:pPr>
                    <a:defRPr lang="zh-CN" sz="1100" b="0" i="0" u="none" strike="noStrike" kern="1200" spc="2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none" lIns="38100" tIns="19050" rIns="38100" bIns="19050" anchor="ctr" anchorCtr="1">
                  <a:spAutoFit/>
                </a:bodyPr>
                <a:lstStyle/>
                <a:p>
                  <a:pPr>
                    <a:defRPr lang="zh-CN" sz="1100" b="0" i="0" u="none" strike="noStrike" kern="1200" spc="2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lang="zh-CN" sz="1100" b="0" i="0" u="none" strike="noStrike" kern="1200" spc="2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'Academic Club budget'!$B$11:$B$14</c:f>
              <c:strCache>
                <c:ptCount val="4"/>
                <c:pt idx="0">
                  <c:v>Dues</c:v>
                </c:pt>
                <c:pt idx="1">
                  <c:v>Fundraisers</c:v>
                </c:pt>
                <c:pt idx="2">
                  <c:v>Donations</c:v>
                </c:pt>
                <c:pt idx="3">
                  <c:v>Other</c:v>
                </c:pt>
              </c:strCache>
            </c:strRef>
          </c:cat>
          <c:val>
            <c:numRef>
              <c:f>'Academic Club budget'!$C$11:$C$14</c:f>
              <c:numCache>
                <c:formatCode>"$"#,##0</c:formatCode>
                <c:ptCount val="4"/>
                <c:pt idx="0">
                  <c:v>750</c:v>
                </c:pt>
                <c:pt idx="1">
                  <c:v>3500</c:v>
                </c:pt>
                <c:pt idx="2">
                  <c:v>1000</c:v>
                </c:pt>
                <c:pt idx="3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9513096"/>
        <c:axId val="309513488"/>
      </c:barChart>
      <c:catAx>
        <c:axId val="309513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309513488"/>
        <c:crosses val="autoZero"/>
        <c:auto val="1"/>
        <c:lblAlgn val="ctr"/>
        <c:lblOffset val="100"/>
        <c:noMultiLvlLbl val="0"/>
      </c:catAx>
      <c:valAx>
        <c:axId val="30951348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30951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80625f0-5d0c-46ff-815b-5267301075d8}"/>
      </c:ext>
    </c:extLst>
  </c:chart>
  <c:spPr>
    <a:solidFill>
      <a:schemeClr val="accent1">
        <a:lumMod val="40000"/>
        <a:lumOff val="60000"/>
      </a:schemeClr>
    </a:solidFill>
    <a:ln w="12700" cap="flat" cmpd="sng" algn="ctr">
      <a:noFill/>
      <a:prstDash val="solid"/>
      <a:round/>
    </a:ln>
    <a:effectLst/>
  </c:spPr>
  <c:txPr>
    <a:bodyPr/>
    <a:lstStyle/>
    <a:p>
      <a:pPr>
        <a:defRPr lang="zh-CN">
          <a:solidFill>
            <a:schemeClr val="tx1">
              <a:lumMod val="50000"/>
              <a:lumOff val="50000"/>
            </a:schemeClr>
          </a:solidFill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'Academic Club budget'!$F$9</c:f>
              <c:strCache>
                <c:ptCount val="1"/>
                <c:pt idx="0">
                  <c:v>YEARLY EXPENSES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dLbl>
              <c:idx val="0"/>
              <c:layout/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lang="zh-CN" sz="1100" b="0" i="0" u="none" strike="noStrike" kern="1200" spc="2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'Academic Club budget'!$F$11:$F$14</c:f>
              <c:strCache>
                <c:ptCount val="4"/>
                <c:pt idx="0">
                  <c:v>Paper for flyers</c:v>
                </c:pt>
                <c:pt idx="1">
                  <c:v>Advertising</c:v>
                </c:pt>
                <c:pt idx="2">
                  <c:v>Decorations</c:v>
                </c:pt>
                <c:pt idx="3">
                  <c:v>Other</c:v>
                </c:pt>
              </c:strCache>
            </c:strRef>
          </c:cat>
          <c:val>
            <c:numRef>
              <c:f>'Academic Club budget'!$G$11:$G$14</c:f>
              <c:numCache>
                <c:formatCode>"$"#,##0</c:formatCode>
                <c:ptCount val="4"/>
                <c:pt idx="0">
                  <c:v>1000</c:v>
                </c:pt>
                <c:pt idx="1">
                  <c:v>200</c:v>
                </c:pt>
                <c:pt idx="2">
                  <c:v>90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9514272"/>
        <c:axId val="309514664"/>
      </c:barChart>
      <c:catAx>
        <c:axId val="3095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309514664"/>
        <c:crosses val="autoZero"/>
        <c:auto val="1"/>
        <c:lblAlgn val="ctr"/>
        <c:lblOffset val="100"/>
        <c:noMultiLvlLbl val="0"/>
      </c:catAx>
      <c:valAx>
        <c:axId val="3095146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3095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ed45682-ad66-4560-8e9c-2e0289894221}"/>
      </c:ext>
    </c:extLst>
  </c:chart>
  <c:spPr>
    <a:solidFill>
      <a:schemeClr val="accent1">
        <a:lumMod val="40000"/>
        <a:lumOff val="60000"/>
      </a:schemeClr>
    </a:solidFill>
    <a:ln w="12700" cap="flat" cmpd="sng" algn="ctr">
      <a:noFill/>
      <a:prstDash val="solid"/>
      <a:round/>
    </a:ln>
    <a:effectLst/>
  </c:spPr>
  <c:txPr>
    <a:bodyPr/>
    <a:lstStyle/>
    <a:p>
      <a:pPr>
        <a:defRPr lang="zh-CN">
          <a:solidFill>
            <a:schemeClr val="tx1">
              <a:lumMod val="50000"/>
              <a:lumOff val="50000"/>
            </a:schemeClr>
          </a:solidFill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5" Type="http://schemas.openxmlformats.org/officeDocument/2006/relationships/hyperlink" Target="http://www.excelnav.com" TargetMode="External"/><Relationship Id="rId4" Type="http://schemas.openxmlformats.org/officeDocument/2006/relationships/image" Target="../media/image1.png"/><Relationship Id="rId3" Type="http://schemas.openxmlformats.org/officeDocument/2006/relationships/hyperlink" Target="https://ko-fi.com/excelnav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15254</xdr:colOff>
      <xdr:row>15</xdr:row>
      <xdr:rowOff>27336</xdr:rowOff>
    </xdr:from>
    <xdr:to>
      <xdr:col>3</xdr:col>
      <xdr:colOff>7017</xdr:colOff>
      <xdr:row>20</xdr:row>
      <xdr:rowOff>94010</xdr:rowOff>
    </xdr:to>
    <xdr:graphicFrame>
      <xdr:nvGraphicFramePr>
        <xdr:cNvPr id="4" name="Yearly Revenue Chart" descr="Clustered column chart showing Yearly Revenue"/>
        <xdr:cNvGraphicFramePr/>
      </xdr:nvGraphicFramePr>
      <xdr:xfrm>
        <a:off x="229870" y="7459345"/>
        <a:ext cx="4688205" cy="197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</xdr:colOff>
      <xdr:row>15</xdr:row>
      <xdr:rowOff>27336</xdr:rowOff>
    </xdr:from>
    <xdr:to>
      <xdr:col>6</xdr:col>
      <xdr:colOff>1579373</xdr:colOff>
      <xdr:row>20</xdr:row>
      <xdr:rowOff>97439</xdr:rowOff>
    </xdr:to>
    <xdr:graphicFrame>
      <xdr:nvGraphicFramePr>
        <xdr:cNvPr id="6" name="Yearly Expenses Chart" descr="Clustered column chart showing Yearly Expenses"/>
        <xdr:cNvGraphicFramePr/>
      </xdr:nvGraphicFramePr>
      <xdr:xfrm>
        <a:off x="5797550" y="7459345"/>
        <a:ext cx="4689475" cy="197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0</xdr:row>
      <xdr:rowOff>90170</xdr:rowOff>
    </xdr:from>
    <xdr:to>
      <xdr:col>19</xdr:col>
      <xdr:colOff>247015</xdr:colOff>
      <xdr:row>6</xdr:row>
      <xdr:rowOff>404495</xdr:rowOff>
    </xdr:to>
    <xdr:grpSp>
      <xdr:nvGrpSpPr>
        <xdr:cNvPr id="2" name="组合 1"/>
        <xdr:cNvGrpSpPr/>
      </xdr:nvGrpSpPr>
      <xdr:grpSpPr>
        <a:xfrm>
          <a:off x="13185140" y="90170"/>
          <a:ext cx="5390515" cy="3808095"/>
          <a:chOff x="13560" y="374"/>
          <a:chExt cx="8489" cy="5921"/>
        </a:xfrm>
      </xdr:grpSpPr>
      <xdr:sp>
        <xdr:nvSpPr>
          <xdr:cNvPr id="3" name="文本框 2">
            <a:hlinkClick xmlns:r="http://schemas.openxmlformats.org/officeDocument/2006/relationships" r:id="rId3"/>
          </xdr:cNvPr>
          <xdr:cNvSpPr txBox="1"/>
        </xdr:nvSpPr>
        <xdr:spPr>
          <a:xfrm>
            <a:off x="13575" y="1935"/>
            <a:ext cx="8475" cy="436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200"/>
              <a:t>Enjoying this template?​​</a:t>
            </a:r>
            <a:endParaRPr lang="zh-CN" altLang="en-US" sz="1200"/>
          </a:p>
          <a:p>
            <a:pPr algn="l"/>
            <a:r>
              <a:rPr lang="zh-CN" altLang="en-US" sz="1200"/>
              <a:t>This template is completely free. If it saved you time or helped your business, consider buying me a coffee to support the creation of more free resources!</a:t>
            </a:r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r>
              <a:rPr lang="zh-CN" altLang="en-US" sz="1200"/>
              <a:t>​Scan or visit:​​ ko-fi.com/</a:t>
            </a:r>
            <a:r>
              <a:rPr lang="en-US" altLang="zh-CN" sz="1200"/>
              <a:t>excelnav</a:t>
            </a:r>
            <a:endParaRPr lang="en-US" altLang="zh-CN" sz="1100"/>
          </a:p>
          <a:p>
            <a:pPr algn="l"/>
            <a:r>
              <a:rPr lang="zh-CN" altLang="en-US" sz="1600" b="1"/>
              <a:t>Thank you for your support!</a:t>
            </a:r>
            <a:endParaRPr lang="zh-CN" altLang="en-US" sz="1600" b="1"/>
          </a:p>
        </xdr:txBody>
      </xdr:sp>
      <xdr:pic>
        <xdr:nvPicPr>
          <xdr:cNvPr id="5" name="图片 4" descr="kofi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605" y="2895"/>
            <a:ext cx="2174" cy="2174"/>
          </a:xfrm>
          <a:prstGeom prst="rect">
            <a:avLst/>
          </a:prstGeom>
        </xdr:spPr>
      </xdr:pic>
      <xdr:grpSp>
        <xdr:nvGrpSpPr>
          <xdr:cNvPr id="7" name="组合 6"/>
          <xdr:cNvGrpSpPr/>
        </xdr:nvGrpSpPr>
        <xdr:grpSpPr>
          <a:xfrm>
            <a:off x="13560" y="374"/>
            <a:ext cx="6750" cy="1462"/>
            <a:chOff x="26775" y="2399"/>
            <a:chExt cx="6750" cy="1470"/>
          </a:xfrm>
        </xdr:grpSpPr>
        <xdr:sp>
          <xdr:nvSpPr>
            <xdr:cNvPr id="8" name="文本框 7"/>
            <xdr:cNvSpPr txBox="1"/>
          </xdr:nvSpPr>
          <xdr:spPr>
            <a:xfrm>
              <a:off x="26775" y="2399"/>
              <a:ext cx="6750" cy="147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r>
                <a:rPr lang="zh-CN" altLang="en-US" sz="1200"/>
                <a:t>For More Practical Templates, Please Visit Our Website.​</a:t>
              </a:r>
              <a:endParaRPr lang="zh-CN" altLang="en-US" sz="1200"/>
            </a:p>
          </xdr:txBody>
        </xdr:sp>
        <xdr:pic>
          <xdr:nvPicPr>
            <xdr:cNvPr id="9" name="图片 8" descr="未标题-1">
              <a:hlinkClick xmlns:r="http://schemas.openxmlformats.org/officeDocument/2006/relationships" r:id="rId5"/>
            </xdr:cNvPr>
            <xdr:cNvPicPr>
              <a:picLocks noChangeAspect="1"/>
            </xdr:cNvPicPr>
          </xdr:nvPicPr>
          <xdr:blipFill>
            <a:blip r:embed="rId6"/>
            <a:stretch>
              <a:fillRect/>
            </a:stretch>
          </xdr:blipFill>
          <xdr:spPr>
            <a:xfrm>
              <a:off x="26790" y="2700"/>
              <a:ext cx="2911" cy="600"/>
            </a:xfrm>
            <a:prstGeom prst="rect">
              <a:avLst/>
            </a:prstGeom>
          </xdr:spPr>
        </xdr:pic>
      </xdr:grpSp>
    </xdr:grpSp>
    <xdr:clientData/>
  </xdr:twoCellAnchor>
</xdr:wsDr>
</file>

<file path=xl/tables/table1.xml><?xml version="1.0" encoding="utf-8"?>
<table xmlns="http://schemas.openxmlformats.org/spreadsheetml/2006/main" id="1" name="YearlyRevenue" displayName="YearlyRevenue" ref="B10:C14">
  <tableColumns count="2">
    <tableColumn id="1" name="Revenue" dataDxfId="0" totalsRowLabel="TOTAL"/>
    <tableColumn id="2" name="Amount" dataDxfId="1" totalsRowFunction="sum"/>
  </tableColumns>
  <tableStyleInfo name="Academic Club Budget" showFirstColumn="0" showLastColumn="0" showRowStripes="1" showColumnStripes="0"/>
</table>
</file>

<file path=xl/tables/table2.xml><?xml version="1.0" encoding="utf-8"?>
<table xmlns="http://schemas.openxmlformats.org/spreadsheetml/2006/main" id="2" name="YearlyExpenses" displayName="YearlyExpenses" ref="F10:G14">
  <tableColumns count="2">
    <tableColumn id="1" name="Expenses" dataDxfId="2" totalsRowLabel="TOTAL"/>
    <tableColumn id="2" name="Amount" dataDxfId="3" totalsRowFunction="sum"/>
  </tableColumns>
  <tableStyleInfo name="Academic Club 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icket Sale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34A0D"/>
      </a:accent1>
      <a:accent2>
        <a:srgbClr val="B55101"/>
      </a:accent2>
      <a:accent3>
        <a:srgbClr val="4279E1"/>
      </a:accent3>
      <a:accent4>
        <a:srgbClr val="025C4F"/>
      </a:accent4>
      <a:accent5>
        <a:srgbClr val="CF9400"/>
      </a:accent5>
      <a:accent6>
        <a:srgbClr val="EDDBCD"/>
      </a:accent6>
      <a:hlink>
        <a:srgbClr val="0563C1"/>
      </a:hlink>
      <a:folHlink>
        <a:srgbClr val="954F72"/>
      </a:folHlink>
    </a:clrScheme>
    <a:fontScheme name="Custom 13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 autoPageBreaks="0"/>
  </sheetPr>
  <dimension ref="A1:J21"/>
  <sheetViews>
    <sheetView showGridLines="0" tabSelected="1" workbookViewId="0">
      <selection activeCell="P11" sqref="P11"/>
    </sheetView>
  </sheetViews>
  <sheetFormatPr defaultColWidth="9" defaultRowHeight="30" customHeight="1"/>
  <cols>
    <col min="1" max="1" width="2.81666666666667" customWidth="1"/>
    <col min="2" max="2" width="40.8166666666667" customWidth="1"/>
    <col min="3" max="3" width="20.8166666666667" customWidth="1"/>
    <col min="4" max="5" width="5.81666666666667" customWidth="1"/>
    <col min="6" max="6" width="40.8166666666667" customWidth="1"/>
    <col min="7" max="7" width="20.8166666666667" customWidth="1"/>
    <col min="8" max="8" width="3.81666666666667" customWidth="1"/>
    <col min="9" max="11" width="9" customWidth="1"/>
  </cols>
  <sheetData>
    <row r="1" ht="20" customHeight="1" spans="1:8">
      <c r="A1" s="1"/>
      <c r="B1" s="1"/>
      <c r="C1" s="1"/>
      <c r="D1" s="1"/>
      <c r="E1" s="1"/>
      <c r="F1" s="1"/>
      <c r="G1" s="1"/>
      <c r="H1" s="1"/>
    </row>
    <row r="2" ht="100.05" customHeight="1" spans="1:10">
      <c r="A2" s="2"/>
      <c r="B2" s="3" t="s">
        <v>0</v>
      </c>
      <c r="C2" s="4"/>
      <c r="D2" s="4"/>
      <c r="E2" s="4"/>
      <c r="F2" s="4"/>
      <c r="G2" s="5"/>
      <c r="H2" s="6"/>
      <c r="I2" s="33"/>
      <c r="J2" s="34"/>
    </row>
    <row r="3" customHeight="1" spans="1:10">
      <c r="A3" s="2"/>
      <c r="B3" s="7"/>
      <c r="C3" s="7"/>
      <c r="D3" s="7"/>
      <c r="E3" s="7"/>
      <c r="F3" s="7"/>
      <c r="G3" s="7"/>
      <c r="H3" s="8"/>
      <c r="I3" s="34"/>
      <c r="J3" s="34"/>
    </row>
    <row r="4" ht="55.05" customHeight="1" spans="1:10">
      <c r="A4" s="2"/>
      <c r="B4" s="9" t="s">
        <v>1</v>
      </c>
      <c r="C4" s="10"/>
      <c r="D4" s="11"/>
      <c r="E4" s="12"/>
      <c r="F4" s="13" t="s">
        <v>2</v>
      </c>
      <c r="G4" s="14"/>
      <c r="H4" s="15"/>
      <c r="I4" s="35"/>
      <c r="J4" s="34"/>
    </row>
    <row r="5" ht="35" customHeight="1" spans="1:10">
      <c r="A5" s="2"/>
      <c r="B5" s="16" t="s">
        <v>3</v>
      </c>
      <c r="C5" s="17">
        <v>5000</v>
      </c>
      <c r="D5" s="1"/>
      <c r="E5" s="2"/>
      <c r="F5" s="18">
        <f>C5-(C6-C7)</f>
        <v>760</v>
      </c>
      <c r="G5" s="18"/>
      <c r="H5" s="1"/>
      <c r="J5" s="36"/>
    </row>
    <row r="6" ht="35" customHeight="1" spans="1:10">
      <c r="A6" s="2"/>
      <c r="B6" s="16" t="s">
        <v>4</v>
      </c>
      <c r="C6" s="17">
        <f>SUM(YearlyRevenue[Amount])</f>
        <v>5550</v>
      </c>
      <c r="D6" s="1"/>
      <c r="E6" s="2"/>
      <c r="F6" s="19"/>
      <c r="G6" s="19"/>
      <c r="H6" s="1"/>
      <c r="J6" s="36"/>
    </row>
    <row r="7" ht="35" customHeight="1" spans="1:10">
      <c r="A7" s="2"/>
      <c r="B7" s="16" t="s">
        <v>5</v>
      </c>
      <c r="C7" s="17">
        <f>SUM(YearlyExpenses[Amount])</f>
        <v>1310</v>
      </c>
      <c r="D7" s="1"/>
      <c r="E7" s="2"/>
      <c r="F7" s="20">
        <f>IF(C6-C7&lt;C5,C6-C7,C5)</f>
        <v>4240</v>
      </c>
      <c r="G7" s="20"/>
      <c r="H7" s="21"/>
      <c r="I7" s="37"/>
      <c r="J7" s="36"/>
    </row>
    <row r="8" customHeight="1" spans="1:10">
      <c r="A8" s="2"/>
      <c r="B8" s="2"/>
      <c r="C8" s="2"/>
      <c r="D8" s="2"/>
      <c r="E8" s="2"/>
      <c r="F8" s="2"/>
      <c r="G8" s="2"/>
      <c r="H8" s="2"/>
      <c r="I8" s="36"/>
      <c r="J8" s="36"/>
    </row>
    <row r="9" ht="55.05" customHeight="1" spans="1:10">
      <c r="A9" s="1"/>
      <c r="B9" s="22" t="s">
        <v>6</v>
      </c>
      <c r="C9" s="23"/>
      <c r="D9" s="24"/>
      <c r="E9" s="25"/>
      <c r="F9" s="22" t="s">
        <v>7</v>
      </c>
      <c r="G9" s="23"/>
      <c r="H9" s="26"/>
      <c r="I9" s="38"/>
      <c r="J9" s="38"/>
    </row>
    <row r="10" ht="40.05" customHeight="1" spans="1:8">
      <c r="A10" s="1"/>
      <c r="B10" s="27" t="s">
        <v>4</v>
      </c>
      <c r="C10" s="28" t="s">
        <v>8</v>
      </c>
      <c r="D10" s="29"/>
      <c r="E10" s="1"/>
      <c r="F10" s="27" t="s">
        <v>5</v>
      </c>
      <c r="G10" s="28" t="s">
        <v>8</v>
      </c>
      <c r="H10" s="29"/>
    </row>
    <row r="11" customHeight="1" spans="1:8">
      <c r="A11" s="1"/>
      <c r="B11" s="30" t="s">
        <v>9</v>
      </c>
      <c r="C11" s="31">
        <v>750</v>
      </c>
      <c r="D11" s="29"/>
      <c r="E11" s="1"/>
      <c r="F11" s="30" t="s">
        <v>10</v>
      </c>
      <c r="G11" s="31">
        <v>1000</v>
      </c>
      <c r="H11" s="29"/>
    </row>
    <row r="12" customHeight="1" spans="1:8">
      <c r="A12" s="1"/>
      <c r="B12" s="30" t="s">
        <v>11</v>
      </c>
      <c r="C12" s="31">
        <v>3500</v>
      </c>
      <c r="D12" s="29"/>
      <c r="E12" s="1"/>
      <c r="F12" s="30" t="s">
        <v>12</v>
      </c>
      <c r="G12" s="31">
        <v>200</v>
      </c>
      <c r="H12" s="29"/>
    </row>
    <row r="13" customHeight="1" spans="1:8">
      <c r="A13" s="1"/>
      <c r="B13" s="30" t="s">
        <v>13</v>
      </c>
      <c r="C13" s="31">
        <v>1000</v>
      </c>
      <c r="D13" s="29"/>
      <c r="E13" s="1"/>
      <c r="F13" s="30" t="s">
        <v>14</v>
      </c>
      <c r="G13" s="31">
        <v>90</v>
      </c>
      <c r="H13" s="29"/>
    </row>
    <row r="14" customHeight="1" spans="1:8">
      <c r="A14" s="1"/>
      <c r="B14" s="30" t="s">
        <v>15</v>
      </c>
      <c r="C14" s="31">
        <v>300</v>
      </c>
      <c r="D14" s="29"/>
      <c r="E14" s="1"/>
      <c r="F14" s="30" t="s">
        <v>15</v>
      </c>
      <c r="G14" s="31">
        <v>20</v>
      </c>
      <c r="H14" s="29"/>
    </row>
    <row r="15" customHeight="1" spans="1:10">
      <c r="A15" s="1"/>
      <c r="B15" s="1"/>
      <c r="C15" s="1"/>
      <c r="D15" s="32"/>
      <c r="E15" s="32"/>
      <c r="F15" s="1"/>
      <c r="G15" s="1"/>
      <c r="H15" s="32"/>
      <c r="I15" s="39"/>
      <c r="J15" s="39"/>
    </row>
    <row r="16" customHeight="1" spans="1:8">
      <c r="A16" s="1"/>
      <c r="B16" s="1"/>
      <c r="C16" s="1"/>
      <c r="D16" s="1"/>
      <c r="E16" s="1"/>
      <c r="F16" s="1"/>
      <c r="G16" s="1"/>
      <c r="H16" s="1"/>
    </row>
    <row r="17" customHeight="1" spans="1:8">
      <c r="A17" s="1"/>
      <c r="B17" s="1"/>
      <c r="C17" s="1"/>
      <c r="D17" s="1"/>
      <c r="E17" s="1"/>
      <c r="F17" s="1"/>
      <c r="G17" s="1"/>
      <c r="H17" s="1"/>
    </row>
    <row r="18" customHeight="1" spans="1:8">
      <c r="A18" s="1"/>
      <c r="B18" s="1"/>
      <c r="C18" s="1"/>
      <c r="D18" s="1"/>
      <c r="E18" s="1"/>
      <c r="F18" s="1"/>
      <c r="G18" s="1"/>
      <c r="H18" s="1"/>
    </row>
    <row r="19" customHeight="1" spans="1:8">
      <c r="A19" s="1"/>
      <c r="B19" s="1"/>
      <c r="C19" s="1"/>
      <c r="D19" s="1"/>
      <c r="E19" s="1"/>
      <c r="F19" s="1"/>
      <c r="G19" s="1"/>
      <c r="H19" s="1"/>
    </row>
    <row r="20" customHeight="1" spans="1:8">
      <c r="A20" s="1"/>
      <c r="B20" s="1"/>
      <c r="C20" s="1"/>
      <c r="D20" s="1"/>
      <c r="E20" s="1"/>
      <c r="F20" s="1"/>
      <c r="G20" s="1"/>
      <c r="H20" s="1"/>
    </row>
    <row r="21" customHeight="1" spans="1:8">
      <c r="A21" s="1"/>
      <c r="B21" s="1"/>
      <c r="C21" s="1"/>
      <c r="D21" s="1"/>
      <c r="E21" s="1"/>
      <c r="F21" s="1"/>
      <c r="G21" s="1"/>
      <c r="H21" s="1"/>
    </row>
  </sheetData>
  <mergeCells count="7">
    <mergeCell ref="B2:G2"/>
    <mergeCell ref="B4:C4"/>
    <mergeCell ref="F4:G4"/>
    <mergeCell ref="F7:G7"/>
    <mergeCell ref="B9:C9"/>
    <mergeCell ref="F9:G9"/>
    <mergeCell ref="F5:G6"/>
  </mergeCells>
  <conditionalFormatting sqref="F7">
    <cfRule type="dataBar" priority="7">
      <dataBar showValue="0">
        <cfvo type="min"/>
        <cfvo type="formula" val="$C$5"/>
        <color theme="4"/>
      </dataBar>
      <extLst>
        <ext xmlns:x14="http://schemas.microsoft.com/office/spreadsheetml/2009/9/main" uri="{B025F937-C7B1-47D3-B67F-A62EFF666E3E}">
          <x14:id>{8f5654ef-b769-458e-9f77-5a41cfd39953}</x14:id>
        </ext>
      </extLst>
    </cfRule>
  </conditionalFormatting>
  <dataValidations count="17">
    <dataValidation allowBlank="1" showInputMessage="1" showErrorMessage="1" prompt="Create an Academic Club Budget in this worksheet. Enter details in Yearly Revenue table and Yearly Expenses table. Amount still needed is automatically calculated in cell F5" sqref="A1"/>
    <dataValidation allowBlank="1" showInputMessage="1" showErrorMessage="1" prompt="Title of this worksheet is in this cell. Enter Cost of Trip in cell C5. Total yearly Revenue and Expenses are automatically calculated in cell C6 and C7." sqref="B2:G2"/>
    <dataValidation allowBlank="1" showInputMessage="1" showErrorMessage="1" prompt="Title of this worksheet is in this cell. Enter Cost of Trip in cell C2. Total yearly Revenue and Expenses are automatically calculated in cell C3 and C4" sqref="I3 J2:J4"/>
    <dataValidation allowBlank="1" showInputMessage="1" showErrorMessage="1" prompt="Enter Cost of Trip in cell at right" sqref="B5"/>
    <dataValidation allowBlank="1" showInputMessage="1" showErrorMessage="1" prompt="Enter Cost of Trip in this cell" sqref="C5"/>
    <dataValidation allowBlank="1" showInputMessage="1" showErrorMessage="1" prompt="Revenue is automatically calculated in cell at right" sqref="B6"/>
    <dataValidation allowBlank="1" showInputMessage="1" showErrorMessage="1" prompt="Revenue is automatically calculated in this cell" sqref="C6"/>
    <dataValidation allowBlank="1" showInputMessage="1" showErrorMessage="1" prompt="Expenses are automatically calculated in cell at right" sqref="B7"/>
    <dataValidation allowBlank="1" showInputMessage="1" showErrorMessage="1" prompt="Expenses are automatically calculated in this cell" sqref="C7"/>
    <dataValidation allowBlank="1" showInputMessage="1" showErrorMessage="1" prompt="Status bar in this cell is automatically updated based on Cost of Trip, Revenue, and Expenses" sqref="F7 I7"/>
    <dataValidation allowBlank="1" showInputMessage="1" showErrorMessage="1" prompt="Enter Yearly Revenue items in this column under this heading" sqref="B9"/>
    <dataValidation allowBlank="1" showInputMessage="1" showErrorMessage="1" prompt="Enter Yearly Expenses items in this column under this heading" sqref="F9"/>
    <dataValidation allowBlank="1" showInputMessage="1" showErrorMessage="1" prompt="Enter Revenue in this column under this heading." sqref="B10"/>
    <dataValidation allowBlank="1" showInputMessage="1" showErrorMessage="1" prompt="Enter Amount in this column under this heading. Bar chart showing Yearly Revenue is below." sqref="C10"/>
    <dataValidation allowBlank="1" showInputMessage="1" showErrorMessage="1" prompt="Enter Expenses in this column under this heading." sqref="F10"/>
    <dataValidation allowBlank="1" showInputMessage="1" showErrorMessage="1" prompt="Enter Amount in this column under this heading. Bar chart showing Yearly Expenses is below" sqref="G10"/>
    <dataValidation allowBlank="1" showInputMessage="1" showErrorMessage="1" prompt="Amount still needed is automatically calculated in this cell. Status bar depicting Cost of Trip, Revenue, and Expenses is in cell below" sqref="F5:G6"/>
  </dataValidations>
  <printOptions horizontalCentered="1"/>
  <pageMargins left="0.7" right="0.7" top="0.75" bottom="0.75" header="0.3" footer="0.3"/>
  <pageSetup paperSize="1" scale="79" fitToHeight="0" orientation="landscape"/>
  <headerFooter differentFirst="1">
    <oddFooter>&amp;CPage &amp;P of &amp;N</oddFooter>
  </headerFooter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5654ef-b769-458e-9f77-5a41cfd39953}">
            <x14:dataBar minLength="0" maxLength="100" gradient="0" axisPosition="none">
              <x14:cfvo type="autoMin"/>
              <x14:cfvo type="formula">
                <xm:f>$C$5</xm:f>
              </x14:cfvo>
              <x14:negativeFillColor rgb="FFFF0000"/>
              <x14:axisColor indexed="65"/>
            </x14:dataBar>
          </x14:cfRule>
          <xm:sqref>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TM00000001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Academic Club budget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2022-12-16T00:36:00Z</dcterms:created>
  <dcterms:modified xsi:type="dcterms:W3CDTF">2025-09-25T01:29:57Z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D789C318E290483DAF763DD96237C160_12</vt:lpwstr>
  </property>
  <property fmtid="{D5CDD505-2E9C-101B-9397-08002B2CF9AE}" pid="3" name="KSOProductBuildVer">
    <vt:lpwstr>2052-12.1.0.22529</vt:lpwstr>
  </property>
</Properties>
</file>