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po64\Documents\GitHub\element-six\Day 1- Mastering Formulas + Pivot Tables in Excel\3-Pivot Tables\"/>
    </mc:Choice>
  </mc:AlternateContent>
  <xr:revisionPtr revIDLastSave="0" documentId="13_ncr:1_{60E127B0-D236-46F8-BE1A-F2652B4F9945}" xr6:coauthVersionLast="45" xr6:coauthVersionMax="45" xr10:uidLastSave="{00000000-0000-0000-0000-000000000000}"/>
  <bookViews>
    <workbookView xWindow="-93" yWindow="507" windowWidth="25786" windowHeight="13986" xr2:uid="{00000000-000D-0000-FFFF-FFFF00000000}"/>
  </bookViews>
  <sheets>
    <sheet name="Data " sheetId="6" r:id="rId1"/>
    <sheet name="Count" sheetId="7" r:id="rId2"/>
    <sheet name="Average" sheetId="8" r:id="rId3"/>
    <sheet name="Sum by Qtr" sheetId="9" r:id="rId4"/>
    <sheet name="Runing Totals" sheetId="10" r:id="rId5"/>
    <sheet name="Date Intel" sheetId="13" r:id="rId6"/>
    <sheet name="Sheet5" sheetId="5" state="hidden" r:id="rId7"/>
    <sheet name="Data - Final" sheetId="1" state="hidden" r:id="rId8"/>
  </sheet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6" l="1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<sst xmlns="http://schemas.openxmlformats.org/spreadsheetml/2006/main" count="392" uniqueCount="53">
  <si>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</si>
  <si>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</si>
  <si>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</si>
  <si>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</si>
  <si>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</si>
  <si>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</si>
  <si>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</si>
  <si>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</si>
  <si>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</si>
  <si>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</si>
  <si>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</si>
  <si>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</si>
  <si>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</si>
  <si>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</si>
  <si>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</si>
  <si>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</si>
  <si>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</si>
  <si>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</si>
  <si>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</si>
  <si>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</si>
  <si>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</si>
  <si>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</si>
  <si>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</si>
  <si>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</si>
  <si>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</si>
  <si>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</si>
  <si>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To Do: get count of sales for each rep</t>
  </si>
  <si>
    <t>Row Labels</t>
  </si>
  <si>
    <t>Grand Total</t>
  </si>
  <si>
    <t>Count of Item</t>
  </si>
  <si>
    <t>To Do: get average sales by region by item</t>
  </si>
  <si>
    <t>Column Labels</t>
  </si>
  <si>
    <t>Sum of Total</t>
  </si>
  <si>
    <t>Average of Total</t>
  </si>
  <si>
    <t>2013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</si>
  <si>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</si>
  <si>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</si>
  <si>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</si>
  <si>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</si>
  <si>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</si>
  <si>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</si>
  <si>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</si>
  <si>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</si>
  <si>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</si>
  <si>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</si>
  <si>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</si>
  <si>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</si>
  <si>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2014</t>
  </si>
  <si>
    <t>Sum of Unit Cost</t>
  </si>
  <si>
    <t>2013 Total</t>
  </si>
  <si>
    <t>2014 Total</t>
  </si>
  <si>
    <t>Todo: Sum by Qtr</t>
  </si>
  <si>
    <t>Todo: Compare MoM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</si>
</sst>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164" fontId="2" fillId="0" borderId="0" xfId="0" applyNumberFormat="1" applyFont="1" applyBorder="1" applyAlignment="1" applyProtection="1">
      <alignment vertical="center"/>
    </xf>
    <xf numFmtId="0" fontId="2" fillId="0" borderId="0" xfId="4" applyFont="1" applyBorder="1" applyAlignment="1" applyProtection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2" applyFont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43" fontId="2" fillId="0" borderId="0" xfId="1" applyFont="1" applyFill="1" applyBorder="1" applyAlignment="1" applyProtection="1">
      <alignment horizontal="left" vertical="center"/>
    </xf>
    <xf numFmtId="43" fontId="2" fillId="0" borderId="0" xfId="1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vertical="center"/>
    </xf>
    <xf numFmtId="1" fontId="4" fillId="0" borderId="0" xfId="0" applyNumberFormat="1" applyFont="1" applyBorder="1" applyAlignment="1" applyProtection="1">
      <alignment horizontal="left" vertical="center"/>
    </xf>
    <xf numFmtId="0" fontId="4" fillId="0" borderId="0" xfId="2" applyFont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horizontal="left" vertical="center"/>
      <protection locked="0"/>
    </xf>
    <xf numFmtId="0" fontId="4" fillId="0" borderId="0" xfId="3" applyFont="1" applyFill="1" applyBorder="1" applyAlignment="1" applyProtection="1">
      <alignment horizontal="left" vertical="center"/>
    </xf>
    <xf numFmtId="0" fontId="4" fillId="0" borderId="0" xfId="3" applyFont="1" applyBorder="1" applyAlignment="1" applyProtection="1">
      <alignment horizontal="right" vertical="center"/>
    </xf>
    <xf numFmtId="0" fontId="2" fillId="0" borderId="1" xfId="4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2" applyNumberFormat="1" applyFont="1" applyFill="1" applyBorder="1" applyAlignment="1">
      <alignment horizontal="left" vertical="center"/>
    </xf>
    <xf numFmtId="43" fontId="2" fillId="0" borderId="1" xfId="1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43" fontId="2" fillId="0" borderId="1" xfId="1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2" applyNumberFormat="1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 indent="1"/>
    </xf>
  </cellXfs>
  <cellStyles count="5">
    <cellStyle name="Comma" xfId="1" builtinId="3"/>
    <cellStyle name="Currency_TapePivot" xfId="3" xr:uid="{00000000-0005-0000-0000-000001000000}"/>
    <cellStyle name="Normal" xfId="0" builtinId="0"/>
    <cellStyle name="Normal_Sheet1" xfId="4" xr:uid="{00000000-0005-0000-0000-000003000000}"/>
    <cellStyle name="Normal_TapePivot" xfId="2" xr:uid="{00000000-0005-0000-0000-000004000000}"/>
  </cellStyles>
  <dxfs count="35"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numFmt numFmtId="34" formatCode="_(&quot;$&quot;* #,##0.00_);_(&quot;$&quot;* \(#,##0.00\);_(&quot;$&quot;* &quot;-&quot;??_);_(@_)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;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m/d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Goldmeier" refreshedDate="44095.446189351853" createdVersion="6" refreshedVersion="6" minRefreshableVersion="3" recordCount="43" xr:uid="{DBAA498E-1325-4492-BCDF-CF24A238CD57}">
  <cacheSource type="worksheet">
    <worksheetSource name="Orders"/>
  </cacheSource>
  <cacheFields count="8">
    <cacheField name="OrderDate" numFmtId="164">
      <sharedItems containsSemiMixedTypes="0" containsNonDate="0" containsDate="1" containsString="0" minDate="2013-01-06T00:00:00" maxDate="2014-12-22T00:00:00" count="43">
        <d v="2013-01-06T00:00:00"/>
        <d v="2013-01-23T00:00:00"/>
        <d v="2013-02-09T00:00:00"/>
        <d v="2013-02-26T00:00:00"/>
        <d v="2013-03-15T00:00:00"/>
        <d v="2013-04-01T00:00:00"/>
        <d v="2013-04-18T00:00:00"/>
        <d v="2013-05-05T00:00:00"/>
        <d v="2013-05-22T00:00:00"/>
        <d v="2013-06-08T00:00:00"/>
        <d v="2013-06-25T00:00:00"/>
        <d v="2013-07-12T00:00:00"/>
        <d v="2013-07-29T00:00:00"/>
        <d v="2013-08-15T00:00:00"/>
        <d v="2013-09-01T00:00:00"/>
        <d v="2013-09-18T00:00:00"/>
        <d v="2013-10-05T00:00:00"/>
        <d v="2013-10-22T00:00:00"/>
        <d v="2013-11-08T00:00:00"/>
        <d v="2013-11-25T00:00:00"/>
        <d v="2013-12-12T00:00:00"/>
        <d v="2013-12-29T00:00:00"/>
        <d v="2014-01-15T00:00:00"/>
        <d v="2014-02-01T00:00:00"/>
        <d v="2014-02-18T00:00:00"/>
        <d v="2014-03-07T00:00:00"/>
        <d v="2014-03-24T00:00:00"/>
        <d v="2014-04-10T00:00:00"/>
        <d v="2014-04-27T00:00:00"/>
        <d v="2014-05-14T00:00:00"/>
        <d v="2014-05-31T00:00:00"/>
        <d v="2014-06-17T00:00:00"/>
        <d v="2014-07-04T00:00:00"/>
        <d v="2014-07-21T00:00:00"/>
        <d v="2014-08-07T00:00:00"/>
        <d v="2014-08-24T00:00:00"/>
        <d v="2014-09-10T00:00:00"/>
        <d v="2014-09-27T00:00:00"/>
        <d v="2014-10-14T00:00:00"/>
        <d v="2014-10-31T00:00:00"/>
        <d v="2014-11-17T00:00:00"/>
        <d v="2014-12-04T00:00:00"/>
        <d v="2014-12-21T00:00:00"/>
      </sharedItems>
      <fieldGroup par="7" base="0">
        <rangePr groupBy="months" startDate="2013-01-06T00:00:00" endDate="2014-12-22T00:00:00"/>
        <groupItems count="14">
          <s v="&lt;1/6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14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43">
      <sharedItems containsSemiMixedTypes="0" containsString="0" containsNumber="1" minValue="1.29" maxValue="275"/>
    </cacheField>
    <cacheField name="Total" numFmtId="43">
      <sharedItems containsSemiMixedTypes="0" containsString="0" containsNumber="1" minValue="9.0300000000000011" maxValue="1879.06"/>
    </cacheField>
    <cacheField name="Years" numFmtId="0" databaseField="0">
      <fieldGroup base="0">
        <rangePr groupBy="years" startDate="2013-01-06T00:00:00" endDate="2014-12-22T00:00:00"/>
        <groupItems count="4">
          <s v="&lt;1/6/2013"/>
          <s v="2013"/>
          <s v="2014"/>
          <s v="&gt;12/2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A620C-1ED7-486A-A7B0-D0C52E9A4EA0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16" firstHeaderRow="1" firstDataRow="1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dataField="1" showAll="0"/>
    <pivotField showAll="0"/>
    <pivotField numFmtId="43" showAll="0"/>
    <pivotField numFmtId="43" showAll="0"/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tem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2E2B2-3854-4A58-9022-DE0363E1BF4A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H9" firstHeaderRow="1" firstDataRow="2" firstDataCol="1"/>
  <pivotFields count="8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6">
        <item x="1"/>
        <item x="3"/>
        <item x="2"/>
        <item x="4"/>
        <item x="0"/>
        <item t="default"/>
      </items>
    </pivotField>
    <pivotField showAll="0"/>
    <pivotField numFmtId="43" showAll="0"/>
    <pivotField dataField="1" numFmtId="43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Total" fld="6" subtotal="average" baseField="1" baseItem="0" numFmtId="44"/>
  </dataFields>
  <formats count="3">
    <format dxfId="12">
      <pivotArea outline="0" collapsedLevelsAreSubtotals="1" fieldPosition="0"/>
    </format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DD558-3878-42F7-AAA5-2EDB4B3AB81D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AC10" firstHeaderRow="1" firstDataRow="3" firstDataCol="1"/>
  <pivotFields count="8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3" showAll="0"/>
    <pivotField numFmtId="4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7"/>
    <field x="0"/>
  </colFields>
  <colItems count="2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 t="grand">
      <x/>
    </i>
  </colItems>
  <dataFields count="1">
    <dataField name="Sum of Unit Co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738EB-979C-48AB-9B8D-FC5DD5A3B44D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31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3" showAll="0"/>
    <pivotField dataField="1" numFmtId="43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7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5B8C9-D430-4B77-ABBF-FA834A6C9BDD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E18" firstHeaderRow="1" firstDataRow="2" firstDataCol="1"/>
  <pivotFields count="8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3" showAll="0"/>
    <pivotField dataField="1" numFmtId="43"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Sum of Total" fld="6" showDataAs="difference" baseField="0" baseItem="10488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4F0A5-6475-4825-A4E3-9C8104862884}" name="Orders" displayName="Orders" ref="A1:G44" totalsRowShown="0" headerRowDxfId="34" tableBorderDxfId="33" headerRowCellStyle="Currency_TapePivot">
  <autoFilter ref="A1:G44" xr:uid="{98A4D317-A253-46BF-B0DF-26F2415F5B0F}"/>
  <tableColumns count="7">
    <tableColumn id="1" xr3:uid="{AAAF99AD-C64B-480F-B69F-89D34D17EAD7}" name="OrderDate" dataDxfId="32"/>
    <tableColumn id="2" xr3:uid="{E6065A7A-3319-43D2-944C-194159E3F300}" name="Region" dataDxfId="31" dataCellStyle="Normal_Sheet1"/>
    <tableColumn id="3" xr3:uid="{BB7DF11E-D707-4A3B-BA4C-7EF120A6E4C2}" name="Rep" dataDxfId="30"/>
    <tableColumn id="4" xr3:uid="{BA990518-F6AA-4384-A155-194E9FAB5720}" name="Item" dataDxfId="29" dataCellStyle="Normal_TapePivot"/>
    <tableColumn id="5" xr3:uid="{9D8A3599-D92D-4DF7-90D9-477E041C0146}" name="Units" dataDxfId="28"/>
    <tableColumn id="6" xr3:uid="{586E2427-BD29-42A9-964C-7225531821A2}" name="Unit Cost" dataDxfId="27" dataCellStyle="Comma"/>
    <tableColumn id="7" xr3:uid="{BB1BA419-CD52-4C65-A796-5878ADEA89A2}" name="Total" dataDxfId="26" dataCellStyle="Comma">
      <calculatedColumnFormula>F2*E2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25">
  <autoFilter ref="A1:G44" xr:uid="{00000000-0009-0000-0100-000001000000}"/>
  <tableColumns count="7">
    <tableColumn id="1" xr3:uid="{00000000-0010-0000-0000-000001000000}" name="OrderDate" dataDxfId="24"/>
    <tableColumn id="2" xr3:uid="{00000000-0010-0000-0000-000002000000}" name="Region" dataDxfId="23" dataCellStyle="Normal_Sheet1"/>
    <tableColumn id="3" xr3:uid="{00000000-0010-0000-0000-000003000000}" name="Rep" dataDxfId="22"/>
    <tableColumn id="4" xr3:uid="{00000000-0010-0000-0000-000004000000}" name="Item" dataDxfId="21" dataCellStyle="Normal_TapePivot"/>
    <tableColumn id="5" xr3:uid="{00000000-0010-0000-0000-000005000000}" name="Units" dataDxfId="20"/>
    <tableColumn id="6" xr3:uid="{00000000-0010-0000-0000-000006000000}" name="Unit Cost" dataDxfId="19" dataCellStyle="Comma"/>
    <tableColumn id="7" xr3:uid="{00000000-0010-0000-0000-000007000000}" name="Total" dataDxfId="18" dataCellStyle="Comma">
      <calculatedColumnFormula>F2*E2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C39" sqref="C39"/>
    </sheetView>
  </sheetViews>
  <sheetFormatPr defaultRowHeight="14.35" x14ac:dyDescent="0.5"/>
  <cols>
    <col min="1" max="1" width="17.3515625" customWidth="1"/>
    <col min="2" max="2" width="9.5859375" customWidth="1"/>
    <col min="6" max="6" width="11.1171875" customWidth="1"/>
    <col min="7" max="7" width="14.29296875" customWidth="1"/>
  </cols>
  <sheetData>
    <row r="1" spans="1:7" x14ac:dyDescent="0.5">
      <c r="A1" s="20" t="s">
        <v>0</v>
      </c>
      <c r="B1" s="21" t="s">
        <v>1</v>
      </c>
      <c r="C1" s="21" t="s">
        <v>2</v>
      </c>
      <c r="D1" s="22" t="s">
        <v>3</v>
      </c>
      <c r="E1" s="23" t="s">
        <v>4</v>
      </c>
      <c r="F1" s="23" t="s">
        <v>5</v>
      </c>
      <c r="G1" s="24" t="s">
        <v>6</v>
      </c>
    </row>
    <row r="2" spans="1:7" x14ac:dyDescent="0.5">
      <c r="A2" s="18">
        <v>41280</v>
      </c>
      <c r="B2" s="14" t="s">
        <v>7</v>
      </c>
      <c r="C2" s="15" t="s">
        <v>8</v>
      </c>
      <c r="D2" s="16" t="s">
        <v>9</v>
      </c>
      <c r="E2" s="15">
        <v>95</v>
      </c>
      <c r="F2" s="17">
        <v>1.99</v>
      </c>
      <c r="G2" s="19">
        <f t="shared" ref="G2:G44" si="0">F2*E2</f>
        <v>189.05</v>
      </c>
    </row>
    <row r="3" spans="1:7" x14ac:dyDescent="0.5">
      <c r="A3" s="18">
        <v>41297</v>
      </c>
      <c r="B3" s="14" t="s">
        <v>10</v>
      </c>
      <c r="C3" s="14" t="s">
        <v>11</v>
      </c>
      <c r="D3" s="16" t="s">
        <v>12</v>
      </c>
      <c r="E3" s="15">
        <v>50</v>
      </c>
      <c r="F3" s="17">
        <v>19.989999999999998</v>
      </c>
      <c r="G3" s="19">
        <f t="shared" si="0"/>
        <v>999.49999999999989</v>
      </c>
    </row>
    <row r="4" spans="1:7" x14ac:dyDescent="0.5">
      <c r="A4" s="18">
        <v>41314</v>
      </c>
      <c r="B4" s="14" t="s">
        <v>10</v>
      </c>
      <c r="C4" s="15" t="s">
        <v>13</v>
      </c>
      <c r="D4" s="16" t="s">
        <v>9</v>
      </c>
      <c r="E4" s="15">
        <v>36</v>
      </c>
      <c r="F4" s="17">
        <v>4.99</v>
      </c>
      <c r="G4" s="19">
        <f t="shared" si="0"/>
        <v>179.64000000000001</v>
      </c>
    </row>
    <row r="5" spans="1:7" x14ac:dyDescent="0.5">
      <c r="A5" s="18">
        <v>41331</v>
      </c>
      <c r="B5" s="15" t="s">
        <v>10</v>
      </c>
      <c r="C5" s="15" t="s">
        <v>14</v>
      </c>
      <c r="D5" s="16" t="s">
        <v>15</v>
      </c>
      <c r="E5" s="15">
        <v>27</v>
      </c>
      <c r="F5" s="17">
        <v>19.989999999999998</v>
      </c>
      <c r="G5" s="19">
        <f t="shared" si="0"/>
        <v>539.7299999999999</v>
      </c>
    </row>
    <row r="6" spans="1:7" x14ac:dyDescent="0.5">
      <c r="A6" s="18">
        <v>41348</v>
      </c>
      <c r="B6" s="14" t="s">
        <v>16</v>
      </c>
      <c r="C6" s="15" t="s">
        <v>17</v>
      </c>
      <c r="D6" s="16" t="s">
        <v>9</v>
      </c>
      <c r="E6" s="15">
        <v>56</v>
      </c>
      <c r="F6" s="17">
        <v>2.99</v>
      </c>
      <c r="G6" s="19">
        <f t="shared" si="0"/>
        <v>167.44</v>
      </c>
    </row>
    <row r="7" spans="1:7" x14ac:dyDescent="0.5">
      <c r="A7" s="18">
        <v>41365</v>
      </c>
      <c r="B7" s="14" t="s">
        <v>7</v>
      </c>
      <c r="C7" s="14" t="s">
        <v>8</v>
      </c>
      <c r="D7" s="16" t="s">
        <v>12</v>
      </c>
      <c r="E7" s="15">
        <v>60</v>
      </c>
      <c r="F7" s="17">
        <v>4.99</v>
      </c>
      <c r="G7" s="19">
        <f t="shared" si="0"/>
        <v>299.40000000000003</v>
      </c>
    </row>
    <row r="8" spans="1:7" x14ac:dyDescent="0.5">
      <c r="A8" s="18">
        <v>41382</v>
      </c>
      <c r="B8" s="15" t="s">
        <v>10</v>
      </c>
      <c r="C8" s="15" t="s">
        <v>18</v>
      </c>
      <c r="D8" s="16" t="s">
        <v>9</v>
      </c>
      <c r="E8" s="15">
        <v>75</v>
      </c>
      <c r="F8" s="17">
        <v>1.99</v>
      </c>
      <c r="G8" s="19">
        <f t="shared" si="0"/>
        <v>149.25</v>
      </c>
    </row>
    <row r="9" spans="1:7" x14ac:dyDescent="0.5">
      <c r="A9" s="18">
        <v>41399</v>
      </c>
      <c r="B9" s="14" t="s">
        <v>10</v>
      </c>
      <c r="C9" s="15" t="s">
        <v>13</v>
      </c>
      <c r="D9" s="16" t="s">
        <v>9</v>
      </c>
      <c r="E9" s="15">
        <v>90</v>
      </c>
      <c r="F9" s="17">
        <v>4.99</v>
      </c>
      <c r="G9" s="19">
        <f t="shared" si="0"/>
        <v>449.1</v>
      </c>
    </row>
    <row r="10" spans="1:7" x14ac:dyDescent="0.5">
      <c r="A10" s="18">
        <v>41416</v>
      </c>
      <c r="B10" s="14" t="s">
        <v>16</v>
      </c>
      <c r="C10" s="14" t="s">
        <v>19</v>
      </c>
      <c r="D10" s="16" t="s">
        <v>9</v>
      </c>
      <c r="E10" s="15">
        <v>32</v>
      </c>
      <c r="F10" s="17">
        <v>1.99</v>
      </c>
      <c r="G10" s="19">
        <f t="shared" si="0"/>
        <v>63.68</v>
      </c>
    </row>
    <row r="11" spans="1:7" x14ac:dyDescent="0.5">
      <c r="A11" s="18">
        <v>41433</v>
      </c>
      <c r="B11" s="14" t="s">
        <v>7</v>
      </c>
      <c r="C11" s="14" t="s">
        <v>8</v>
      </c>
      <c r="D11" s="16" t="s">
        <v>12</v>
      </c>
      <c r="E11" s="15">
        <v>60</v>
      </c>
      <c r="F11" s="17">
        <v>8.99</v>
      </c>
      <c r="G11" s="19">
        <f t="shared" si="0"/>
        <v>539.4</v>
      </c>
    </row>
    <row r="12" spans="1:7" x14ac:dyDescent="0.5">
      <c r="A12" s="18">
        <v>41450</v>
      </c>
      <c r="B12" s="14" t="s">
        <v>10</v>
      </c>
      <c r="C12" s="14" t="s">
        <v>20</v>
      </c>
      <c r="D12" s="16" t="s">
        <v>9</v>
      </c>
      <c r="E12" s="15">
        <v>90</v>
      </c>
      <c r="F12" s="17">
        <v>4.99</v>
      </c>
      <c r="G12" s="19">
        <f t="shared" si="0"/>
        <v>449.1</v>
      </c>
    </row>
    <row r="13" spans="1:7" x14ac:dyDescent="0.5">
      <c r="A13" s="18">
        <v>41467</v>
      </c>
      <c r="B13" s="14" t="s">
        <v>7</v>
      </c>
      <c r="C13" s="14" t="s">
        <v>21</v>
      </c>
      <c r="D13" s="16" t="s">
        <v>12</v>
      </c>
      <c r="E13" s="15">
        <v>29</v>
      </c>
      <c r="F13" s="17">
        <v>1.99</v>
      </c>
      <c r="G13" s="19">
        <f t="shared" si="0"/>
        <v>57.71</v>
      </c>
    </row>
    <row r="14" spans="1:7" x14ac:dyDescent="0.5">
      <c r="A14" s="18">
        <v>41484</v>
      </c>
      <c r="B14" s="15" t="s">
        <v>7</v>
      </c>
      <c r="C14" s="15" t="s">
        <v>22</v>
      </c>
      <c r="D14" s="16" t="s">
        <v>12</v>
      </c>
      <c r="E14" s="15">
        <v>81</v>
      </c>
      <c r="F14" s="17">
        <v>19.989999999999998</v>
      </c>
      <c r="G14" s="19">
        <f t="shared" si="0"/>
        <v>1619.1899999999998</v>
      </c>
    </row>
    <row r="15" spans="1:7" x14ac:dyDescent="0.5">
      <c r="A15" s="18">
        <v>41501</v>
      </c>
      <c r="B15" s="14" t="s">
        <v>7</v>
      </c>
      <c r="C15" s="15" t="s">
        <v>8</v>
      </c>
      <c r="D15" s="16" t="s">
        <v>9</v>
      </c>
      <c r="E15" s="15">
        <v>35</v>
      </c>
      <c r="F15" s="17">
        <v>4.99</v>
      </c>
      <c r="G15" s="19">
        <f t="shared" si="0"/>
        <v>174.65</v>
      </c>
    </row>
    <row r="16" spans="1:7" x14ac:dyDescent="0.5">
      <c r="A16" s="18">
        <v>41518</v>
      </c>
      <c r="B16" s="15" t="s">
        <v>10</v>
      </c>
      <c r="C16" s="15" t="s">
        <v>23</v>
      </c>
      <c r="D16" s="16" t="s">
        <v>24</v>
      </c>
      <c r="E16" s="15">
        <v>2</v>
      </c>
      <c r="F16" s="17">
        <v>125</v>
      </c>
      <c r="G16" s="19">
        <f t="shared" si="0"/>
        <v>250</v>
      </c>
    </row>
    <row r="17" spans="1:7" x14ac:dyDescent="0.5">
      <c r="A17" s="18">
        <v>41535</v>
      </c>
      <c r="B17" s="14" t="s">
        <v>7</v>
      </c>
      <c r="C17" s="14" t="s">
        <v>8</v>
      </c>
      <c r="D17" s="16" t="s">
        <v>25</v>
      </c>
      <c r="E17" s="15">
        <v>16</v>
      </c>
      <c r="F17" s="17">
        <v>15.99</v>
      </c>
      <c r="G17" s="19">
        <f t="shared" si="0"/>
        <v>255.84</v>
      </c>
    </row>
    <row r="18" spans="1:7" x14ac:dyDescent="0.5">
      <c r="A18" s="18">
        <v>41552</v>
      </c>
      <c r="B18" s="14" t="s">
        <v>10</v>
      </c>
      <c r="C18" s="14" t="s">
        <v>20</v>
      </c>
      <c r="D18" s="16" t="s">
        <v>12</v>
      </c>
      <c r="E18" s="15">
        <v>28</v>
      </c>
      <c r="F18" s="17">
        <v>8.99</v>
      </c>
      <c r="G18" s="19">
        <f t="shared" si="0"/>
        <v>251.72</v>
      </c>
    </row>
    <row r="19" spans="1:7" x14ac:dyDescent="0.5">
      <c r="A19" s="18">
        <v>41569</v>
      </c>
      <c r="B19" s="14" t="s">
        <v>7</v>
      </c>
      <c r="C19" s="14" t="s">
        <v>8</v>
      </c>
      <c r="D19" s="16" t="s">
        <v>15</v>
      </c>
      <c r="E19" s="15">
        <v>64</v>
      </c>
      <c r="F19" s="17">
        <v>8.99</v>
      </c>
      <c r="G19" s="19">
        <f t="shared" si="0"/>
        <v>575.36</v>
      </c>
    </row>
    <row r="20" spans="1:7" x14ac:dyDescent="0.5">
      <c r="A20" s="18">
        <v>41586</v>
      </c>
      <c r="B20" s="15" t="s">
        <v>7</v>
      </c>
      <c r="C20" s="15" t="s">
        <v>22</v>
      </c>
      <c r="D20" s="16" t="s">
        <v>15</v>
      </c>
      <c r="E20" s="15">
        <v>15</v>
      </c>
      <c r="F20" s="17">
        <v>19.989999999999998</v>
      </c>
      <c r="G20" s="19">
        <f t="shared" si="0"/>
        <v>299.84999999999997</v>
      </c>
    </row>
    <row r="21" spans="1:7" x14ac:dyDescent="0.5">
      <c r="A21" s="18">
        <v>41603</v>
      </c>
      <c r="B21" s="14" t="s">
        <v>10</v>
      </c>
      <c r="C21" s="15" t="s">
        <v>11</v>
      </c>
      <c r="D21" s="16" t="s">
        <v>25</v>
      </c>
      <c r="E21" s="15">
        <v>96</v>
      </c>
      <c r="F21" s="17">
        <v>4.99</v>
      </c>
      <c r="G21" s="19">
        <f t="shared" si="0"/>
        <v>479.04</v>
      </c>
    </row>
    <row r="22" spans="1:7" x14ac:dyDescent="0.5">
      <c r="A22" s="18">
        <v>41620</v>
      </c>
      <c r="B22" s="15" t="s">
        <v>10</v>
      </c>
      <c r="C22" s="15" t="s">
        <v>23</v>
      </c>
      <c r="D22" s="16" t="s">
        <v>9</v>
      </c>
      <c r="E22" s="15">
        <v>67</v>
      </c>
      <c r="F22" s="17">
        <v>1.29</v>
      </c>
      <c r="G22" s="19">
        <f t="shared" si="0"/>
        <v>86.43</v>
      </c>
    </row>
    <row r="23" spans="1:7" x14ac:dyDescent="0.5">
      <c r="A23" s="18">
        <v>41637</v>
      </c>
      <c r="B23" s="15" t="s">
        <v>7</v>
      </c>
      <c r="C23" s="15" t="s">
        <v>22</v>
      </c>
      <c r="D23" s="16" t="s">
        <v>25</v>
      </c>
      <c r="E23" s="15">
        <v>74</v>
      </c>
      <c r="F23" s="17">
        <v>15.99</v>
      </c>
      <c r="G23" s="19">
        <f t="shared" si="0"/>
        <v>1183.26</v>
      </c>
    </row>
    <row r="24" spans="1:7" x14ac:dyDescent="0.5">
      <c r="A24" s="18">
        <v>41654</v>
      </c>
      <c r="B24" s="15" t="s">
        <v>10</v>
      </c>
      <c r="C24" s="15" t="s">
        <v>14</v>
      </c>
      <c r="D24" s="16" t="s">
        <v>12</v>
      </c>
      <c r="E24" s="15">
        <v>46</v>
      </c>
      <c r="F24" s="17">
        <v>8.99</v>
      </c>
      <c r="G24" s="19">
        <f t="shared" si="0"/>
        <v>413.54</v>
      </c>
    </row>
    <row r="25" spans="1:7" x14ac:dyDescent="0.5">
      <c r="A25" s="18">
        <v>41671</v>
      </c>
      <c r="B25" s="15" t="s">
        <v>10</v>
      </c>
      <c r="C25" s="15" t="s">
        <v>23</v>
      </c>
      <c r="D25" s="16" t="s">
        <v>12</v>
      </c>
      <c r="E25" s="15">
        <v>87</v>
      </c>
      <c r="F25" s="17">
        <v>15</v>
      </c>
      <c r="G25" s="19">
        <f t="shared" si="0"/>
        <v>1305</v>
      </c>
    </row>
    <row r="26" spans="1:7" x14ac:dyDescent="0.5">
      <c r="A26" s="18">
        <v>41688</v>
      </c>
      <c r="B26" s="14" t="s">
        <v>7</v>
      </c>
      <c r="C26" s="14" t="s">
        <v>8</v>
      </c>
      <c r="D26" s="16" t="s">
        <v>12</v>
      </c>
      <c r="E26" s="15">
        <v>4</v>
      </c>
      <c r="F26" s="17">
        <v>4.99</v>
      </c>
      <c r="G26" s="19">
        <f t="shared" si="0"/>
        <v>19.96</v>
      </c>
    </row>
    <row r="27" spans="1:7" x14ac:dyDescent="0.5">
      <c r="A27" s="18">
        <v>41705</v>
      </c>
      <c r="B27" s="14" t="s">
        <v>16</v>
      </c>
      <c r="C27" s="15" t="s">
        <v>17</v>
      </c>
      <c r="D27" s="16" t="s">
        <v>12</v>
      </c>
      <c r="E27" s="15">
        <v>7</v>
      </c>
      <c r="F27" s="17">
        <v>19.989999999999998</v>
      </c>
      <c r="G27" s="19">
        <f t="shared" si="0"/>
        <v>139.92999999999998</v>
      </c>
    </row>
    <row r="28" spans="1:7" x14ac:dyDescent="0.5">
      <c r="A28" s="18">
        <v>41722</v>
      </c>
      <c r="B28" s="14" t="s">
        <v>10</v>
      </c>
      <c r="C28" s="15" t="s">
        <v>13</v>
      </c>
      <c r="D28" s="16" t="s">
        <v>25</v>
      </c>
      <c r="E28" s="15">
        <v>50</v>
      </c>
      <c r="F28" s="17">
        <v>4.99</v>
      </c>
      <c r="G28" s="19">
        <f t="shared" si="0"/>
        <v>249.5</v>
      </c>
    </row>
    <row r="29" spans="1:7" x14ac:dyDescent="0.5">
      <c r="A29" s="18">
        <v>41739</v>
      </c>
      <c r="B29" s="15" t="s">
        <v>10</v>
      </c>
      <c r="C29" s="15" t="s">
        <v>18</v>
      </c>
      <c r="D29" s="16" t="s">
        <v>9</v>
      </c>
      <c r="E29" s="15">
        <v>66</v>
      </c>
      <c r="F29" s="17">
        <v>1.99</v>
      </c>
      <c r="G29" s="19">
        <f t="shared" si="0"/>
        <v>131.34</v>
      </c>
    </row>
    <row r="30" spans="1:7" x14ac:dyDescent="0.5">
      <c r="A30" s="18">
        <v>41756</v>
      </c>
      <c r="B30" s="14" t="s">
        <v>7</v>
      </c>
      <c r="C30" s="14" t="s">
        <v>21</v>
      </c>
      <c r="D30" s="16" t="s">
        <v>15</v>
      </c>
      <c r="E30" s="15">
        <v>96</v>
      </c>
      <c r="F30" s="17">
        <v>4.99</v>
      </c>
      <c r="G30" s="19">
        <f t="shared" si="0"/>
        <v>479.04</v>
      </c>
    </row>
    <row r="31" spans="1:7" x14ac:dyDescent="0.5">
      <c r="A31" s="18">
        <v>41773</v>
      </c>
      <c r="B31" s="15" t="s">
        <v>10</v>
      </c>
      <c r="C31" s="15" t="s">
        <v>14</v>
      </c>
      <c r="D31" s="16" t="s">
        <v>9</v>
      </c>
      <c r="E31" s="15">
        <v>53</v>
      </c>
      <c r="F31" s="17">
        <v>1.29</v>
      </c>
      <c r="G31" s="19">
        <f t="shared" si="0"/>
        <v>68.37</v>
      </c>
    </row>
    <row r="32" spans="1:7" x14ac:dyDescent="0.5">
      <c r="A32" s="18">
        <v>41790</v>
      </c>
      <c r="B32" s="15" t="s">
        <v>10</v>
      </c>
      <c r="C32" s="15" t="s">
        <v>14</v>
      </c>
      <c r="D32" s="16" t="s">
        <v>12</v>
      </c>
      <c r="E32" s="15">
        <v>80</v>
      </c>
      <c r="F32" s="17">
        <v>8.99</v>
      </c>
      <c r="G32" s="19">
        <f t="shared" si="0"/>
        <v>719.2</v>
      </c>
    </row>
    <row r="33" spans="1:7" x14ac:dyDescent="0.5">
      <c r="A33" s="18">
        <v>41807</v>
      </c>
      <c r="B33" s="14" t="s">
        <v>10</v>
      </c>
      <c r="C33" s="14" t="s">
        <v>11</v>
      </c>
      <c r="D33" s="16" t="s">
        <v>24</v>
      </c>
      <c r="E33" s="15">
        <v>5</v>
      </c>
      <c r="F33" s="17">
        <v>125</v>
      </c>
      <c r="G33" s="19">
        <f t="shared" si="0"/>
        <v>625</v>
      </c>
    </row>
    <row r="34" spans="1:7" x14ac:dyDescent="0.5">
      <c r="A34" s="18">
        <v>41824</v>
      </c>
      <c r="B34" s="14" t="s">
        <v>7</v>
      </c>
      <c r="C34" s="15" t="s">
        <v>8</v>
      </c>
      <c r="D34" s="16" t="s">
        <v>25</v>
      </c>
      <c r="E34" s="15">
        <v>62</v>
      </c>
      <c r="F34" s="17">
        <v>4.99</v>
      </c>
      <c r="G34" s="19">
        <f t="shared" si="0"/>
        <v>309.38</v>
      </c>
    </row>
    <row r="35" spans="1:7" x14ac:dyDescent="0.5">
      <c r="A35" s="18">
        <v>41841</v>
      </c>
      <c r="B35" s="14" t="s">
        <v>10</v>
      </c>
      <c r="C35" s="14" t="s">
        <v>20</v>
      </c>
      <c r="D35" s="16" t="s">
        <v>25</v>
      </c>
      <c r="E35" s="15">
        <v>55</v>
      </c>
      <c r="F35" s="17">
        <v>12.49</v>
      </c>
      <c r="G35" s="19">
        <f t="shared" si="0"/>
        <v>686.95</v>
      </c>
    </row>
    <row r="36" spans="1:7" x14ac:dyDescent="0.5">
      <c r="A36" s="18">
        <v>41858</v>
      </c>
      <c r="B36" s="14" t="s">
        <v>10</v>
      </c>
      <c r="C36" s="15" t="s">
        <v>11</v>
      </c>
      <c r="D36" s="16" t="s">
        <v>25</v>
      </c>
      <c r="E36" s="15">
        <v>42</v>
      </c>
      <c r="F36" s="17">
        <v>23.95</v>
      </c>
      <c r="G36" s="19">
        <f t="shared" si="0"/>
        <v>1005.9</v>
      </c>
    </row>
    <row r="37" spans="1:7" x14ac:dyDescent="0.5">
      <c r="A37" s="18">
        <v>41875</v>
      </c>
      <c r="B37" s="14" t="s">
        <v>16</v>
      </c>
      <c r="C37" s="14" t="s">
        <v>17</v>
      </c>
      <c r="D37" s="16" t="s">
        <v>24</v>
      </c>
      <c r="E37" s="15">
        <v>3</v>
      </c>
      <c r="F37" s="17">
        <v>275</v>
      </c>
      <c r="G37" s="19">
        <f t="shared" si="0"/>
        <v>825</v>
      </c>
    </row>
    <row r="38" spans="1:7" x14ac:dyDescent="0.5">
      <c r="A38" s="18">
        <v>41892</v>
      </c>
      <c r="B38" s="15" t="s">
        <v>10</v>
      </c>
      <c r="C38" s="15" t="s">
        <v>14</v>
      </c>
      <c r="D38" s="16" t="s">
        <v>9</v>
      </c>
      <c r="E38" s="15">
        <v>7</v>
      </c>
      <c r="F38" s="17">
        <v>1.29</v>
      </c>
      <c r="G38" s="19">
        <f t="shared" si="0"/>
        <v>9.0300000000000011</v>
      </c>
    </row>
    <row r="39" spans="1:7" x14ac:dyDescent="0.5">
      <c r="A39" s="18">
        <v>41909</v>
      </c>
      <c r="B39" s="14" t="s">
        <v>16</v>
      </c>
      <c r="C39" s="14" t="s">
        <v>17</v>
      </c>
      <c r="D39" s="16" t="s">
        <v>15</v>
      </c>
      <c r="E39" s="15">
        <v>76</v>
      </c>
      <c r="F39" s="17">
        <v>1.99</v>
      </c>
      <c r="G39" s="19">
        <f t="shared" si="0"/>
        <v>151.24</v>
      </c>
    </row>
    <row r="40" spans="1:7" x14ac:dyDescent="0.5">
      <c r="A40" s="18">
        <v>41926</v>
      </c>
      <c r="B40" s="14" t="s">
        <v>16</v>
      </c>
      <c r="C40" s="15" t="s">
        <v>19</v>
      </c>
      <c r="D40" s="16" t="s">
        <v>12</v>
      </c>
      <c r="E40" s="15">
        <v>57</v>
      </c>
      <c r="F40" s="17">
        <v>19.989999999999998</v>
      </c>
      <c r="G40" s="19">
        <f t="shared" si="0"/>
        <v>1139.4299999999998</v>
      </c>
    </row>
    <row r="41" spans="1:7" x14ac:dyDescent="0.5">
      <c r="A41" s="18">
        <v>41943</v>
      </c>
      <c r="B41" s="15" t="s">
        <v>10</v>
      </c>
      <c r="C41" s="15" t="s">
        <v>18</v>
      </c>
      <c r="D41" s="16" t="s">
        <v>9</v>
      </c>
      <c r="E41" s="15">
        <v>14</v>
      </c>
      <c r="F41" s="17">
        <v>1.29</v>
      </c>
      <c r="G41" s="19">
        <f t="shared" si="0"/>
        <v>18.060000000000002</v>
      </c>
    </row>
    <row r="42" spans="1:7" x14ac:dyDescent="0.5">
      <c r="A42" s="18">
        <v>41960</v>
      </c>
      <c r="B42" s="14" t="s">
        <v>10</v>
      </c>
      <c r="C42" s="15" t="s">
        <v>13</v>
      </c>
      <c r="D42" s="16" t="s">
        <v>12</v>
      </c>
      <c r="E42" s="15">
        <v>11</v>
      </c>
      <c r="F42" s="17">
        <v>4.99</v>
      </c>
      <c r="G42" s="19">
        <f t="shared" si="0"/>
        <v>54.89</v>
      </c>
    </row>
    <row r="43" spans="1:7" x14ac:dyDescent="0.5">
      <c r="A43" s="18">
        <v>41977</v>
      </c>
      <c r="B43" s="14" t="s">
        <v>10</v>
      </c>
      <c r="C43" s="15" t="s">
        <v>13</v>
      </c>
      <c r="D43" s="16" t="s">
        <v>12</v>
      </c>
      <c r="E43" s="15">
        <v>94</v>
      </c>
      <c r="F43" s="17">
        <v>19.989999999999998</v>
      </c>
      <c r="G43" s="19">
        <f t="shared" si="0"/>
        <v>1879.06</v>
      </c>
    </row>
    <row r="44" spans="1:7" x14ac:dyDescent="0.5">
      <c r="A44" s="18">
        <v>41994</v>
      </c>
      <c r="B44" s="15" t="s">
        <v>10</v>
      </c>
      <c r="C44" s="15" t="s">
        <v>18</v>
      </c>
      <c r="D44" s="16" t="s">
        <v>12</v>
      </c>
      <c r="E44" s="15">
        <v>28</v>
      </c>
      <c r="F44" s="17">
        <v>4.99</v>
      </c>
      <c r="G44" s="19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28DA-3AB0-48E8-8E72-F82E57DFE2A3}">
  <dimension ref="B2:C16"/>
  <sheetViews>
    <sheetView workbookViewId="0">
      <selection activeCell="B2" sqref="B2"/>
    </sheetView>
  </sheetViews>
  <sheetFormatPr defaultRowHeight="14.35" x14ac:dyDescent="0.5"/>
  <cols>
    <col min="1" max="1" width="6.1171875" customWidth="1"/>
    <col min="2" max="2" width="12.05859375" bestFit="1" customWidth="1"/>
    <col min="3" max="3" width="11.8203125" bestFit="1" customWidth="1"/>
  </cols>
  <sheetData>
    <row r="2" spans="2:3" x14ac:dyDescent="0.5">
      <c r="B2" t="s">
        <v>26</v>
      </c>
    </row>
    <row r="4" spans="2:3" x14ac:dyDescent="0.5">
      <c r="B4" s="25" t="s">
        <v>27</v>
      </c>
      <c r="C4" t="s">
        <v>29</v>
      </c>
    </row>
    <row r="5" spans="2:3" x14ac:dyDescent="0.5">
      <c r="B5" s="26" t="s">
        <v>18</v>
      </c>
      <c r="C5" s="27">
        <v>4</v>
      </c>
    </row>
    <row r="6" spans="2:3" x14ac:dyDescent="0.5">
      <c r="B6" s="26" t="s">
        <v>14</v>
      </c>
      <c r="C6" s="27">
        <v>5</v>
      </c>
    </row>
    <row r="7" spans="2:3" x14ac:dyDescent="0.5">
      <c r="B7" s="26" t="s">
        <v>21</v>
      </c>
      <c r="C7" s="27">
        <v>2</v>
      </c>
    </row>
    <row r="8" spans="2:3" x14ac:dyDescent="0.5">
      <c r="B8" s="26" t="s">
        <v>13</v>
      </c>
      <c r="C8" s="27">
        <v>5</v>
      </c>
    </row>
    <row r="9" spans="2:3" x14ac:dyDescent="0.5">
      <c r="B9" s="26" t="s">
        <v>8</v>
      </c>
      <c r="C9" s="27">
        <v>8</v>
      </c>
    </row>
    <row r="10" spans="2:3" x14ac:dyDescent="0.5">
      <c r="B10" s="26" t="s">
        <v>11</v>
      </c>
      <c r="C10" s="27">
        <v>4</v>
      </c>
    </row>
    <row r="11" spans="2:3" x14ac:dyDescent="0.5">
      <c r="B11" s="26" t="s">
        <v>20</v>
      </c>
      <c r="C11" s="27">
        <v>3</v>
      </c>
    </row>
    <row r="12" spans="2:3" x14ac:dyDescent="0.5">
      <c r="B12" s="26" t="s">
        <v>22</v>
      </c>
      <c r="C12" s="27">
        <v>3</v>
      </c>
    </row>
    <row r="13" spans="2:3" x14ac:dyDescent="0.5">
      <c r="B13" s="26" t="s">
        <v>23</v>
      </c>
      <c r="C13" s="27">
        <v>3</v>
      </c>
    </row>
    <row r="14" spans="2:3" x14ac:dyDescent="0.5">
      <c r="B14" s="26" t="s">
        <v>17</v>
      </c>
      <c r="C14" s="27">
        <v>4</v>
      </c>
    </row>
    <row r="15" spans="2:3" x14ac:dyDescent="0.5">
      <c r="B15" s="26" t="s">
        <v>19</v>
      </c>
      <c r="C15" s="27">
        <v>2</v>
      </c>
    </row>
    <row r="16" spans="2:3" x14ac:dyDescent="0.5">
      <c r="B16" s="26" t="s">
        <v>28</v>
      </c>
      <c r="C16" s="27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9CE43-55E0-438B-A848-275148C50924}">
  <dimension ref="B2:H9"/>
  <sheetViews>
    <sheetView workbookViewId="0">
      <selection activeCell="F24" sqref="F24"/>
    </sheetView>
  </sheetViews>
  <sheetFormatPr defaultRowHeight="14.35" x14ac:dyDescent="0.5"/>
  <cols>
    <col min="2" max="2" width="14.05859375" bestFit="1" customWidth="1"/>
    <col min="3" max="3" width="14.64453125" bestFit="1" customWidth="1"/>
    <col min="4" max="7" width="8.46875" bestFit="1" customWidth="1"/>
    <col min="8" max="8" width="10.234375" bestFit="1" customWidth="1"/>
  </cols>
  <sheetData>
    <row r="2" spans="2:8" x14ac:dyDescent="0.5">
      <c r="B2" t="s">
        <v>30</v>
      </c>
    </row>
    <row r="4" spans="2:8" x14ac:dyDescent="0.5">
      <c r="B4" s="25" t="s">
        <v>33</v>
      </c>
      <c r="C4" s="25" t="s">
        <v>31</v>
      </c>
    </row>
    <row r="5" spans="2:8" x14ac:dyDescent="0.5">
      <c r="B5" s="25" t="s">
        <v>27</v>
      </c>
      <c r="C5" s="29" t="s">
        <v>12</v>
      </c>
      <c r="D5" s="29" t="s">
        <v>24</v>
      </c>
      <c r="E5" s="29" t="s">
        <v>15</v>
      </c>
      <c r="F5" s="29" t="s">
        <v>25</v>
      </c>
      <c r="G5" s="29" t="s">
        <v>9</v>
      </c>
      <c r="H5" s="29" t="s">
        <v>28</v>
      </c>
    </row>
    <row r="6" spans="2:8" x14ac:dyDescent="0.5">
      <c r="B6" s="26" t="s">
        <v>10</v>
      </c>
      <c r="C6" s="28">
        <v>720.32875000000001</v>
      </c>
      <c r="D6" s="28">
        <v>437.5</v>
      </c>
      <c r="E6" s="28">
        <v>539.7299999999999</v>
      </c>
      <c r="F6" s="28">
        <v>605.34749999999997</v>
      </c>
      <c r="G6" s="28">
        <v>171.14666666666665</v>
      </c>
      <c r="H6" s="28">
        <v>464.12791666666675</v>
      </c>
    </row>
    <row r="7" spans="2:8" x14ac:dyDescent="0.5">
      <c r="B7" s="26" t="s">
        <v>7</v>
      </c>
      <c r="C7" s="28">
        <v>507.13199999999995</v>
      </c>
      <c r="D7" s="28"/>
      <c r="E7" s="28">
        <v>451.41666666666669</v>
      </c>
      <c r="F7" s="28">
        <v>582.82666666666671</v>
      </c>
      <c r="G7" s="28">
        <v>181.85000000000002</v>
      </c>
      <c r="H7" s="28">
        <v>461.69923076923078</v>
      </c>
    </row>
    <row r="8" spans="2:8" x14ac:dyDescent="0.5">
      <c r="B8" s="26" t="s">
        <v>16</v>
      </c>
      <c r="C8" s="28">
        <v>639.67999999999995</v>
      </c>
      <c r="D8" s="28">
        <v>825</v>
      </c>
      <c r="E8" s="28">
        <v>151.24</v>
      </c>
      <c r="F8" s="28"/>
      <c r="G8" s="28">
        <v>115.56</v>
      </c>
      <c r="H8" s="28">
        <v>414.45333333333321</v>
      </c>
    </row>
    <row r="9" spans="2:8" x14ac:dyDescent="0.5">
      <c r="B9" s="26" t="s">
        <v>28</v>
      </c>
      <c r="C9" s="28">
        <v>638.51</v>
      </c>
      <c r="D9" s="28">
        <v>566.66666666666663</v>
      </c>
      <c r="E9" s="28">
        <v>409.04399999999998</v>
      </c>
      <c r="F9" s="28">
        <v>595.6957142857143</v>
      </c>
      <c r="G9" s="28">
        <v>164.24153846153845</v>
      </c>
      <c r="H9" s="28">
        <v>456.46232558139548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DBAE-2D73-4FC8-B787-25EF56399287}">
  <dimension ref="B2:AC10"/>
  <sheetViews>
    <sheetView workbookViewId="0">
      <selection activeCell="E6" sqref="E6"/>
    </sheetView>
  </sheetViews>
  <sheetFormatPr defaultRowHeight="14.35" x14ac:dyDescent="0.5"/>
  <cols>
    <col min="2" max="2" width="14.234375" bestFit="1" customWidth="1"/>
    <col min="3" max="3" width="14.64453125" bestFit="1" customWidth="1"/>
    <col min="4" max="4" width="5.76171875" bestFit="1" customWidth="1"/>
    <col min="5" max="7" width="4.76171875" bestFit="1" customWidth="1"/>
    <col min="8" max="9" width="5.76171875" bestFit="1" customWidth="1"/>
    <col min="10" max="10" width="4.76171875" bestFit="1" customWidth="1"/>
    <col min="11" max="11" width="6.76171875" bestFit="1" customWidth="1"/>
    <col min="12" max="14" width="5.76171875" bestFit="1" customWidth="1"/>
    <col min="15" max="15" width="9.234375" bestFit="1" customWidth="1"/>
    <col min="16" max="16" width="6.5859375" bestFit="1" customWidth="1"/>
    <col min="17" max="18" width="5.76171875" bestFit="1" customWidth="1"/>
    <col min="19" max="19" width="4.76171875" bestFit="1" customWidth="1"/>
    <col min="20" max="20" width="5.76171875" bestFit="1" customWidth="1"/>
    <col min="21" max="21" width="3.76171875" bestFit="1" customWidth="1"/>
    <col min="22" max="22" width="5.76171875" bestFit="1" customWidth="1"/>
    <col min="23" max="23" width="6.76171875" bestFit="1" customWidth="1"/>
    <col min="24" max="24" width="4.76171875" bestFit="1" customWidth="1"/>
    <col min="25" max="25" width="5.76171875" bestFit="1" customWidth="1"/>
    <col min="26" max="26" width="4.76171875" bestFit="1" customWidth="1"/>
    <col min="27" max="27" width="5.76171875" bestFit="1" customWidth="1"/>
    <col min="28" max="28" width="9.234375" bestFit="1" customWidth="1"/>
    <col min="29" max="29" width="10.234375" bestFit="1" customWidth="1"/>
    <col min="30" max="34" width="7.41015625" bestFit="1" customWidth="1"/>
    <col min="35" max="35" width="6.41015625" bestFit="1" customWidth="1"/>
    <col min="36" max="36" width="7.41015625" bestFit="1" customWidth="1"/>
    <col min="37" max="37" width="6.41015625" bestFit="1" customWidth="1"/>
    <col min="38" max="40" width="7.41015625" bestFit="1" customWidth="1"/>
    <col min="41" max="43" width="8.41015625" bestFit="1" customWidth="1"/>
    <col min="44" max="44" width="7.41015625" bestFit="1" customWidth="1"/>
    <col min="45" max="45" width="8.41015625" bestFit="1" customWidth="1"/>
    <col min="46" max="46" width="10.234375" bestFit="1" customWidth="1"/>
  </cols>
  <sheetData>
    <row r="2" spans="2:29" x14ac:dyDescent="0.5">
      <c r="B2" t="s">
        <v>51</v>
      </c>
    </row>
    <row r="4" spans="2:29" x14ac:dyDescent="0.5">
      <c r="B4" s="25" t="s">
        <v>48</v>
      </c>
      <c r="C4" s="25" t="s">
        <v>31</v>
      </c>
    </row>
    <row r="5" spans="2:29" x14ac:dyDescent="0.5">
      <c r="C5" t="s">
        <v>34</v>
      </c>
      <c r="O5" t="s">
        <v>49</v>
      </c>
      <c r="P5" t="s">
        <v>47</v>
      </c>
      <c r="AB5" t="s">
        <v>50</v>
      </c>
      <c r="AC5" t="s">
        <v>28</v>
      </c>
    </row>
    <row r="6" spans="2:29" x14ac:dyDescent="0.5">
      <c r="B6" s="25" t="s">
        <v>27</v>
      </c>
      <c r="C6" s="31" t="s">
        <v>35</v>
      </c>
      <c r="D6" s="31" t="s">
        <v>36</v>
      </c>
      <c r="E6" s="31" t="s">
        <v>37</v>
      </c>
      <c r="F6" s="31" t="s">
        <v>38</v>
      </c>
      <c r="G6" s="31" t="s">
        <v>39</v>
      </c>
      <c r="H6" s="31" t="s">
        <v>40</v>
      </c>
      <c r="I6" s="31" t="s">
        <v>41</v>
      </c>
      <c r="J6" s="31" t="s">
        <v>42</v>
      </c>
      <c r="K6" s="31" t="s">
        <v>43</v>
      </c>
      <c r="L6" s="31" t="s">
        <v>44</v>
      </c>
      <c r="M6" s="31" t="s">
        <v>45</v>
      </c>
      <c r="N6" s="31" t="s">
        <v>46</v>
      </c>
      <c r="P6" s="31" t="s">
        <v>35</v>
      </c>
      <c r="Q6" s="31" t="s">
        <v>36</v>
      </c>
      <c r="R6" s="31" t="s">
        <v>37</v>
      </c>
      <c r="S6" s="31" t="s">
        <v>38</v>
      </c>
      <c r="T6" s="31" t="s">
        <v>39</v>
      </c>
      <c r="U6" s="31" t="s">
        <v>40</v>
      </c>
      <c r="V6" s="31" t="s">
        <v>41</v>
      </c>
      <c r="W6" s="31" t="s">
        <v>42</v>
      </c>
      <c r="X6" s="31" t="s">
        <v>43</v>
      </c>
      <c r="Y6" s="31" t="s">
        <v>44</v>
      </c>
      <c r="Z6" s="31" t="s">
        <v>45</v>
      </c>
      <c r="AA6" s="31" t="s">
        <v>46</v>
      </c>
    </row>
    <row r="7" spans="2:29" x14ac:dyDescent="0.5">
      <c r="B7" s="26" t="s">
        <v>10</v>
      </c>
      <c r="C7" s="27">
        <v>19.989999999999998</v>
      </c>
      <c r="D7" s="27">
        <v>24.979999999999997</v>
      </c>
      <c r="E7" s="27"/>
      <c r="F7" s="27">
        <v>1.99</v>
      </c>
      <c r="G7" s="27">
        <v>4.99</v>
      </c>
      <c r="H7" s="27">
        <v>4.99</v>
      </c>
      <c r="I7" s="27"/>
      <c r="J7" s="27"/>
      <c r="K7" s="27">
        <v>125</v>
      </c>
      <c r="L7" s="27">
        <v>8.99</v>
      </c>
      <c r="M7" s="27">
        <v>4.99</v>
      </c>
      <c r="N7" s="27">
        <v>1.29</v>
      </c>
      <c r="O7" s="27">
        <v>197.21</v>
      </c>
      <c r="P7" s="27">
        <v>8.99</v>
      </c>
      <c r="Q7" s="27">
        <v>15</v>
      </c>
      <c r="R7" s="27">
        <v>4.99</v>
      </c>
      <c r="S7" s="27">
        <v>1.99</v>
      </c>
      <c r="T7" s="27">
        <v>10.280000000000001</v>
      </c>
      <c r="U7" s="27">
        <v>125</v>
      </c>
      <c r="V7" s="27">
        <v>12.49</v>
      </c>
      <c r="W7" s="27">
        <v>23.95</v>
      </c>
      <c r="X7" s="27">
        <v>1.29</v>
      </c>
      <c r="Y7" s="27">
        <v>1.29</v>
      </c>
      <c r="Z7" s="27">
        <v>4.99</v>
      </c>
      <c r="AA7" s="27">
        <v>24.979999999999997</v>
      </c>
      <c r="AB7" s="27">
        <v>235.23999999999998</v>
      </c>
      <c r="AC7" s="27">
        <v>432.4500000000001</v>
      </c>
    </row>
    <row r="8" spans="2:29" x14ac:dyDescent="0.5">
      <c r="B8" s="26" t="s">
        <v>7</v>
      </c>
      <c r="C8" s="27">
        <v>1.99</v>
      </c>
      <c r="D8" s="27"/>
      <c r="E8" s="27"/>
      <c r="F8" s="27">
        <v>4.99</v>
      </c>
      <c r="G8" s="27"/>
      <c r="H8" s="27">
        <v>8.99</v>
      </c>
      <c r="I8" s="27">
        <v>21.979999999999997</v>
      </c>
      <c r="J8" s="27">
        <v>4.99</v>
      </c>
      <c r="K8" s="27">
        <v>15.99</v>
      </c>
      <c r="L8" s="27">
        <v>8.99</v>
      </c>
      <c r="M8" s="27">
        <v>19.989999999999998</v>
      </c>
      <c r="N8" s="27">
        <v>15.99</v>
      </c>
      <c r="O8" s="27">
        <v>103.89999999999999</v>
      </c>
      <c r="P8" s="27"/>
      <c r="Q8" s="27">
        <v>4.99</v>
      </c>
      <c r="R8" s="27"/>
      <c r="S8" s="27">
        <v>4.99</v>
      </c>
      <c r="T8" s="27"/>
      <c r="U8" s="27"/>
      <c r="V8" s="27">
        <v>4.99</v>
      </c>
      <c r="W8" s="27"/>
      <c r="X8" s="27"/>
      <c r="Y8" s="27"/>
      <c r="Z8" s="27"/>
      <c r="AA8" s="27"/>
      <c r="AB8" s="27">
        <v>14.97</v>
      </c>
      <c r="AC8" s="27">
        <v>118.86999999999998</v>
      </c>
    </row>
    <row r="9" spans="2:29" x14ac:dyDescent="0.5">
      <c r="B9" s="26" t="s">
        <v>16</v>
      </c>
      <c r="C9" s="27"/>
      <c r="D9" s="27"/>
      <c r="E9" s="27">
        <v>2.99</v>
      </c>
      <c r="F9" s="27"/>
      <c r="G9" s="27">
        <v>1.99</v>
      </c>
      <c r="H9" s="27"/>
      <c r="I9" s="27"/>
      <c r="J9" s="27"/>
      <c r="K9" s="27"/>
      <c r="L9" s="27"/>
      <c r="M9" s="27"/>
      <c r="N9" s="27"/>
      <c r="O9" s="27">
        <v>4.9800000000000004</v>
      </c>
      <c r="P9" s="27"/>
      <c r="Q9" s="27"/>
      <c r="R9" s="27">
        <v>19.989999999999998</v>
      </c>
      <c r="S9" s="27"/>
      <c r="T9" s="27"/>
      <c r="U9" s="27"/>
      <c r="V9" s="27"/>
      <c r="W9" s="27">
        <v>275</v>
      </c>
      <c r="X9" s="27">
        <v>1.99</v>
      </c>
      <c r="Y9" s="27">
        <v>19.989999999999998</v>
      </c>
      <c r="Z9" s="27"/>
      <c r="AA9" s="27"/>
      <c r="AB9" s="27">
        <v>316.97000000000003</v>
      </c>
      <c r="AC9" s="27">
        <v>321.95000000000005</v>
      </c>
    </row>
    <row r="10" spans="2:29" x14ac:dyDescent="0.5">
      <c r="B10" s="26" t="s">
        <v>28</v>
      </c>
      <c r="C10" s="27">
        <v>21.979999999999997</v>
      </c>
      <c r="D10" s="27">
        <v>24.979999999999997</v>
      </c>
      <c r="E10" s="27">
        <v>2.99</v>
      </c>
      <c r="F10" s="27">
        <v>6.98</v>
      </c>
      <c r="G10" s="27">
        <v>6.98</v>
      </c>
      <c r="H10" s="27">
        <v>13.98</v>
      </c>
      <c r="I10" s="27">
        <v>21.979999999999997</v>
      </c>
      <c r="J10" s="27">
        <v>4.99</v>
      </c>
      <c r="K10" s="27">
        <v>140.99</v>
      </c>
      <c r="L10" s="27">
        <v>17.98</v>
      </c>
      <c r="M10" s="27">
        <v>24.979999999999997</v>
      </c>
      <c r="N10" s="27">
        <v>17.28</v>
      </c>
      <c r="O10" s="27">
        <v>306.09000000000003</v>
      </c>
      <c r="P10" s="27">
        <v>8.99</v>
      </c>
      <c r="Q10" s="27">
        <v>19.990000000000002</v>
      </c>
      <c r="R10" s="27">
        <v>24.979999999999997</v>
      </c>
      <c r="S10" s="27">
        <v>6.98</v>
      </c>
      <c r="T10" s="27">
        <v>10.280000000000001</v>
      </c>
      <c r="U10" s="27">
        <v>125</v>
      </c>
      <c r="V10" s="27">
        <v>17.48</v>
      </c>
      <c r="W10" s="27">
        <v>298.95</v>
      </c>
      <c r="X10" s="27">
        <v>3.2800000000000002</v>
      </c>
      <c r="Y10" s="27">
        <v>21.279999999999998</v>
      </c>
      <c r="Z10" s="27">
        <v>4.99</v>
      </c>
      <c r="AA10" s="27">
        <v>24.979999999999997</v>
      </c>
      <c r="AB10" s="27">
        <v>567.18000000000006</v>
      </c>
      <c r="AC10" s="27">
        <v>873.2700000000001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1A00-D2C9-4B84-9429-222064B64527}">
  <dimension ref="B3:F31"/>
  <sheetViews>
    <sheetView workbookViewId="0">
      <selection activeCell="C6" sqref="C6"/>
    </sheetView>
  </sheetViews>
  <sheetFormatPr defaultRowHeight="14.35" x14ac:dyDescent="0.5"/>
  <cols>
    <col min="2" max="2" width="12.05859375" bestFit="1" customWidth="1"/>
    <col min="3" max="3" width="14.64453125" bestFit="1" customWidth="1"/>
    <col min="4" max="5" width="7.76171875" bestFit="1" customWidth="1"/>
    <col min="6" max="6" width="10.234375" bestFit="1" customWidth="1"/>
  </cols>
  <sheetData>
    <row r="3" spans="2:6" x14ac:dyDescent="0.5">
      <c r="B3" s="25" t="s">
        <v>32</v>
      </c>
      <c r="C3" s="25" t="s">
        <v>31</v>
      </c>
    </row>
    <row r="4" spans="2:6" x14ac:dyDescent="0.5">
      <c r="B4" s="25" t="s">
        <v>27</v>
      </c>
      <c r="C4" t="s">
        <v>10</v>
      </c>
      <c r="D4" t="s">
        <v>7</v>
      </c>
      <c r="E4" t="s">
        <v>16</v>
      </c>
      <c r="F4" t="s">
        <v>28</v>
      </c>
    </row>
    <row r="5" spans="2:6" x14ac:dyDescent="0.5">
      <c r="B5" s="26" t="s">
        <v>34</v>
      </c>
      <c r="C5" s="27">
        <v>3833.5099999999993</v>
      </c>
      <c r="D5" s="27">
        <v>5193.71</v>
      </c>
      <c r="E5" s="27">
        <v>231.12</v>
      </c>
      <c r="F5" s="27">
        <v>9258.34</v>
      </c>
    </row>
    <row r="6" spans="2:6" x14ac:dyDescent="0.5">
      <c r="B6" s="32" t="s">
        <v>35</v>
      </c>
      <c r="C6" s="27">
        <v>999.49999999999989</v>
      </c>
      <c r="D6" s="27">
        <v>189.05</v>
      </c>
      <c r="E6" s="27"/>
      <c r="F6" s="27">
        <v>1188.55</v>
      </c>
    </row>
    <row r="7" spans="2:6" x14ac:dyDescent="0.5">
      <c r="B7" s="32" t="s">
        <v>36</v>
      </c>
      <c r="C7" s="27">
        <v>719.36999999999989</v>
      </c>
      <c r="D7" s="27"/>
      <c r="E7" s="27"/>
      <c r="F7" s="27">
        <v>719.36999999999989</v>
      </c>
    </row>
    <row r="8" spans="2:6" x14ac:dyDescent="0.5">
      <c r="B8" s="32" t="s">
        <v>37</v>
      </c>
      <c r="C8" s="27"/>
      <c r="D8" s="27"/>
      <c r="E8" s="27">
        <v>167.44</v>
      </c>
      <c r="F8" s="27">
        <v>167.44</v>
      </c>
    </row>
    <row r="9" spans="2:6" x14ac:dyDescent="0.5">
      <c r="B9" s="32" t="s">
        <v>38</v>
      </c>
      <c r="C9" s="27">
        <v>149.25</v>
      </c>
      <c r="D9" s="27">
        <v>299.40000000000003</v>
      </c>
      <c r="E9" s="27"/>
      <c r="F9" s="27">
        <v>448.65000000000003</v>
      </c>
    </row>
    <row r="10" spans="2:6" x14ac:dyDescent="0.5">
      <c r="B10" s="32" t="s">
        <v>39</v>
      </c>
      <c r="C10" s="27">
        <v>449.1</v>
      </c>
      <c r="D10" s="27"/>
      <c r="E10" s="27">
        <v>63.68</v>
      </c>
      <c r="F10" s="27">
        <v>512.78</v>
      </c>
    </row>
    <row r="11" spans="2:6" x14ac:dyDescent="0.5">
      <c r="B11" s="32" t="s">
        <v>40</v>
      </c>
      <c r="C11" s="27">
        <v>449.1</v>
      </c>
      <c r="D11" s="27">
        <v>539.4</v>
      </c>
      <c r="E11" s="27"/>
      <c r="F11" s="27">
        <v>988.5</v>
      </c>
    </row>
    <row r="12" spans="2:6" x14ac:dyDescent="0.5">
      <c r="B12" s="32" t="s">
        <v>41</v>
      </c>
      <c r="C12" s="27"/>
      <c r="D12" s="27">
        <v>1676.8999999999999</v>
      </c>
      <c r="E12" s="27"/>
      <c r="F12" s="27">
        <v>1676.8999999999999</v>
      </c>
    </row>
    <row r="13" spans="2:6" x14ac:dyDescent="0.5">
      <c r="B13" s="32" t="s">
        <v>42</v>
      </c>
      <c r="C13" s="27"/>
      <c r="D13" s="27">
        <v>174.65</v>
      </c>
      <c r="E13" s="27"/>
      <c r="F13" s="27">
        <v>174.65</v>
      </c>
    </row>
    <row r="14" spans="2:6" x14ac:dyDescent="0.5">
      <c r="B14" s="32" t="s">
        <v>43</v>
      </c>
      <c r="C14" s="27">
        <v>250</v>
      </c>
      <c r="D14" s="27">
        <v>255.84</v>
      </c>
      <c r="E14" s="27"/>
      <c r="F14" s="27">
        <v>505.84000000000003</v>
      </c>
    </row>
    <row r="15" spans="2:6" x14ac:dyDescent="0.5">
      <c r="B15" s="32" t="s">
        <v>44</v>
      </c>
      <c r="C15" s="27">
        <v>251.72</v>
      </c>
      <c r="D15" s="27">
        <v>575.36</v>
      </c>
      <c r="E15" s="27"/>
      <c r="F15" s="27">
        <v>827.08</v>
      </c>
    </row>
    <row r="16" spans="2:6" x14ac:dyDescent="0.5">
      <c r="B16" s="32" t="s">
        <v>45</v>
      </c>
      <c r="C16" s="27">
        <v>479.04</v>
      </c>
      <c r="D16" s="27">
        <v>299.84999999999997</v>
      </c>
      <c r="E16" s="27"/>
      <c r="F16" s="27">
        <v>778.89</v>
      </c>
    </row>
    <row r="17" spans="2:6" x14ac:dyDescent="0.5">
      <c r="B17" s="32" t="s">
        <v>46</v>
      </c>
      <c r="C17" s="27">
        <v>86.43</v>
      </c>
      <c r="D17" s="27">
        <v>1183.26</v>
      </c>
      <c r="E17" s="27"/>
      <c r="F17" s="27">
        <v>1269.69</v>
      </c>
    </row>
    <row r="18" spans="2:6" x14ac:dyDescent="0.5">
      <c r="B18" s="26" t="s">
        <v>47</v>
      </c>
      <c r="C18" s="27">
        <v>7305.56</v>
      </c>
      <c r="D18" s="27">
        <v>808.38</v>
      </c>
      <c r="E18" s="27">
        <v>2255.6</v>
      </c>
      <c r="F18" s="27">
        <v>10369.540000000001</v>
      </c>
    </row>
    <row r="19" spans="2:6" x14ac:dyDescent="0.5">
      <c r="B19" s="32" t="s">
        <v>35</v>
      </c>
      <c r="C19" s="27">
        <v>413.54</v>
      </c>
      <c r="D19" s="27"/>
      <c r="E19" s="27"/>
      <c r="F19" s="27">
        <v>413.54</v>
      </c>
    </row>
    <row r="20" spans="2:6" x14ac:dyDescent="0.5">
      <c r="B20" s="32" t="s">
        <v>36</v>
      </c>
      <c r="C20" s="27">
        <v>1305</v>
      </c>
      <c r="D20" s="27">
        <v>19.96</v>
      </c>
      <c r="E20" s="27"/>
      <c r="F20" s="27">
        <v>1324.96</v>
      </c>
    </row>
    <row r="21" spans="2:6" x14ac:dyDescent="0.5">
      <c r="B21" s="32" t="s">
        <v>37</v>
      </c>
      <c r="C21" s="27">
        <v>249.5</v>
      </c>
      <c r="D21" s="27"/>
      <c r="E21" s="27">
        <v>139.92999999999998</v>
      </c>
      <c r="F21" s="27">
        <v>389.42999999999995</v>
      </c>
    </row>
    <row r="22" spans="2:6" x14ac:dyDescent="0.5">
      <c r="B22" s="32" t="s">
        <v>38</v>
      </c>
      <c r="C22" s="27">
        <v>131.34</v>
      </c>
      <c r="D22" s="27">
        <v>479.04</v>
      </c>
      <c r="E22" s="27"/>
      <c r="F22" s="27">
        <v>610.38</v>
      </c>
    </row>
    <row r="23" spans="2:6" x14ac:dyDescent="0.5">
      <c r="B23" s="32" t="s">
        <v>39</v>
      </c>
      <c r="C23" s="27">
        <v>787.57</v>
      </c>
      <c r="D23" s="27"/>
      <c r="E23" s="27"/>
      <c r="F23" s="27">
        <v>787.57</v>
      </c>
    </row>
    <row r="24" spans="2:6" x14ac:dyDescent="0.5">
      <c r="B24" s="32" t="s">
        <v>40</v>
      </c>
      <c r="C24" s="27">
        <v>625</v>
      </c>
      <c r="D24" s="27"/>
      <c r="E24" s="27"/>
      <c r="F24" s="27">
        <v>625</v>
      </c>
    </row>
    <row r="25" spans="2:6" x14ac:dyDescent="0.5">
      <c r="B25" s="32" t="s">
        <v>41</v>
      </c>
      <c r="C25" s="27">
        <v>686.95</v>
      </c>
      <c r="D25" s="27">
        <v>309.38</v>
      </c>
      <c r="E25" s="27"/>
      <c r="F25" s="27">
        <v>996.33</v>
      </c>
    </row>
    <row r="26" spans="2:6" x14ac:dyDescent="0.5">
      <c r="B26" s="32" t="s">
        <v>42</v>
      </c>
      <c r="C26" s="27">
        <v>1005.9</v>
      </c>
      <c r="D26" s="27"/>
      <c r="E26" s="27">
        <v>825</v>
      </c>
      <c r="F26" s="27">
        <v>1830.9</v>
      </c>
    </row>
    <row r="27" spans="2:6" x14ac:dyDescent="0.5">
      <c r="B27" s="32" t="s">
        <v>43</v>
      </c>
      <c r="C27" s="27">
        <v>9.0300000000000011</v>
      </c>
      <c r="D27" s="27"/>
      <c r="E27" s="27">
        <v>151.24</v>
      </c>
      <c r="F27" s="27">
        <v>160.27000000000001</v>
      </c>
    </row>
    <row r="28" spans="2:6" x14ac:dyDescent="0.5">
      <c r="B28" s="32" t="s">
        <v>44</v>
      </c>
      <c r="C28" s="27">
        <v>18.060000000000002</v>
      </c>
      <c r="D28" s="27"/>
      <c r="E28" s="27">
        <v>1139.4299999999998</v>
      </c>
      <c r="F28" s="27">
        <v>1157.4899999999998</v>
      </c>
    </row>
    <row r="29" spans="2:6" x14ac:dyDescent="0.5">
      <c r="B29" s="32" t="s">
        <v>45</v>
      </c>
      <c r="C29" s="27">
        <v>54.89</v>
      </c>
      <c r="D29" s="27"/>
      <c r="E29" s="27"/>
      <c r="F29" s="27">
        <v>54.89</v>
      </c>
    </row>
    <row r="30" spans="2:6" x14ac:dyDescent="0.5">
      <c r="B30" s="32" t="s">
        <v>46</v>
      </c>
      <c r="C30" s="27">
        <v>2018.78</v>
      </c>
      <c r="D30" s="27"/>
      <c r="E30" s="27"/>
      <c r="F30" s="27">
        <v>2018.78</v>
      </c>
    </row>
    <row r="31" spans="2:6" x14ac:dyDescent="0.5">
      <c r="B31" s="26" t="s">
        <v>28</v>
      </c>
      <c r="C31" s="27">
        <v>11139.07</v>
      </c>
      <c r="D31" s="27">
        <v>6002.09</v>
      </c>
      <c r="E31" s="27">
        <v>2486.7199999999998</v>
      </c>
      <c r="F31" s="27">
        <v>19627.879999999997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FC31-E28D-4392-9EB7-A421B70604F1}">
  <dimension ref="B2:E18"/>
  <sheetViews>
    <sheetView workbookViewId="0">
      <selection activeCell="K11" sqref="K11"/>
    </sheetView>
  </sheetViews>
  <sheetFormatPr defaultRowHeight="14.35" x14ac:dyDescent="0.5"/>
  <cols>
    <col min="2" max="2" width="12.05859375" bestFit="1" customWidth="1"/>
    <col min="3" max="3" width="14.64453125" bestFit="1" customWidth="1"/>
    <col min="4" max="4" width="8.3515625" bestFit="1" customWidth="1"/>
    <col min="5" max="5" width="10.234375" bestFit="1" customWidth="1"/>
    <col min="6" max="7" width="7.76171875" bestFit="1" customWidth="1"/>
    <col min="8" max="8" width="6.76171875" bestFit="1" customWidth="1"/>
    <col min="9" max="10" width="7.76171875" bestFit="1" customWidth="1"/>
    <col min="11" max="11" width="6.76171875" bestFit="1" customWidth="1"/>
    <col min="12" max="12" width="7.76171875" bestFit="1" customWidth="1"/>
    <col min="13" max="13" width="6.76171875" bestFit="1" customWidth="1"/>
    <col min="14" max="14" width="7.76171875" bestFit="1" customWidth="1"/>
    <col min="15" max="15" width="10.234375" bestFit="1" customWidth="1"/>
    <col min="16" max="16" width="6.76171875" bestFit="1" customWidth="1"/>
    <col min="17" max="17" width="5.76171875" bestFit="1" customWidth="1"/>
    <col min="18" max="18" width="6.76171875" bestFit="1" customWidth="1"/>
    <col min="19" max="19" width="5.76171875" bestFit="1" customWidth="1"/>
    <col min="20" max="20" width="7.76171875" bestFit="1" customWidth="1"/>
    <col min="21" max="24" width="6.76171875" bestFit="1" customWidth="1"/>
    <col min="25" max="25" width="7.76171875" bestFit="1" customWidth="1"/>
    <col min="26" max="26" width="8.52734375" bestFit="1" customWidth="1"/>
    <col min="27" max="27" width="6.76171875" bestFit="1" customWidth="1"/>
    <col min="28" max="28" width="5.76171875" bestFit="1" customWidth="1"/>
    <col min="29" max="29" width="3.9375" bestFit="1" customWidth="1"/>
    <col min="30" max="30" width="6.76171875" bestFit="1" customWidth="1"/>
    <col min="31" max="31" width="7.76171875" bestFit="1" customWidth="1"/>
    <col min="32" max="32" width="9.41015625" bestFit="1" customWidth="1"/>
    <col min="33" max="33" width="10.234375" bestFit="1" customWidth="1"/>
  </cols>
  <sheetData>
    <row r="2" spans="2:5" x14ac:dyDescent="0.5">
      <c r="B2" t="s">
        <v>52</v>
      </c>
    </row>
    <row r="4" spans="2:5" x14ac:dyDescent="0.5">
      <c r="B4" s="25" t="s">
        <v>32</v>
      </c>
      <c r="C4" s="25" t="s">
        <v>31</v>
      </c>
    </row>
    <row r="5" spans="2:5" x14ac:dyDescent="0.5">
      <c r="B5" s="25" t="s">
        <v>27</v>
      </c>
      <c r="C5" t="s">
        <v>34</v>
      </c>
      <c r="D5" t="s">
        <v>47</v>
      </c>
      <c r="E5" t="s">
        <v>28</v>
      </c>
    </row>
    <row r="6" spans="2:5" x14ac:dyDescent="0.5">
      <c r="B6" s="30" t="s">
        <v>35</v>
      </c>
      <c r="C6" s="27"/>
      <c r="D6" s="27"/>
      <c r="E6" s="27"/>
    </row>
    <row r="7" spans="2:5" x14ac:dyDescent="0.5">
      <c r="B7" s="30" t="s">
        <v>36</v>
      </c>
      <c r="C7" s="27">
        <v>-469.18000000000006</v>
      </c>
      <c r="D7" s="27">
        <v>911.42000000000007</v>
      </c>
      <c r="E7" s="27">
        <v>442.24</v>
      </c>
    </row>
    <row r="8" spans="2:5" x14ac:dyDescent="0.5">
      <c r="B8" s="30" t="s">
        <v>37</v>
      </c>
      <c r="C8" s="27">
        <v>-551.92999999999984</v>
      </c>
      <c r="D8" s="27">
        <v>-935.53000000000009</v>
      </c>
      <c r="E8" s="27">
        <v>-1487.46</v>
      </c>
    </row>
    <row r="9" spans="2:5" x14ac:dyDescent="0.5">
      <c r="B9" s="30" t="s">
        <v>38</v>
      </c>
      <c r="C9" s="27">
        <v>281.21000000000004</v>
      </c>
      <c r="D9" s="27">
        <v>220.95000000000005</v>
      </c>
      <c r="E9" s="27">
        <v>502.16000000000008</v>
      </c>
    </row>
    <row r="10" spans="2:5" x14ac:dyDescent="0.5">
      <c r="B10" s="30" t="s">
        <v>39</v>
      </c>
      <c r="C10" s="27">
        <v>64.129999999999939</v>
      </c>
      <c r="D10" s="27">
        <v>177.19000000000005</v>
      </c>
      <c r="E10" s="27">
        <v>241.31999999999994</v>
      </c>
    </row>
    <row r="11" spans="2:5" x14ac:dyDescent="0.5">
      <c r="B11" s="30" t="s">
        <v>40</v>
      </c>
      <c r="C11" s="27">
        <v>475.72</v>
      </c>
      <c r="D11" s="27">
        <v>-162.57000000000005</v>
      </c>
      <c r="E11" s="27">
        <v>313.15000000000009</v>
      </c>
    </row>
    <row r="12" spans="2:5" x14ac:dyDescent="0.5">
      <c r="B12" s="30" t="s">
        <v>41</v>
      </c>
      <c r="C12" s="27">
        <v>688.39999999999986</v>
      </c>
      <c r="D12" s="27">
        <v>371.33000000000004</v>
      </c>
      <c r="E12" s="27">
        <v>1059.73</v>
      </c>
    </row>
    <row r="13" spans="2:5" x14ac:dyDescent="0.5">
      <c r="B13" s="30" t="s">
        <v>42</v>
      </c>
      <c r="C13" s="27">
        <v>-1502.2499999999998</v>
      </c>
      <c r="D13" s="27">
        <v>834.57</v>
      </c>
      <c r="E13" s="27">
        <v>-667.67999999999984</v>
      </c>
    </row>
    <row r="14" spans="2:5" x14ac:dyDescent="0.5">
      <c r="B14" s="30" t="s">
        <v>43</v>
      </c>
      <c r="C14" s="27">
        <v>331.19000000000005</v>
      </c>
      <c r="D14" s="27">
        <v>-1670.63</v>
      </c>
      <c r="E14" s="27">
        <v>-1339.44</v>
      </c>
    </row>
    <row r="15" spans="2:5" x14ac:dyDescent="0.5">
      <c r="B15" s="30" t="s">
        <v>44</v>
      </c>
      <c r="C15" s="27">
        <v>321.24</v>
      </c>
      <c r="D15" s="27">
        <v>997.2199999999998</v>
      </c>
      <c r="E15" s="27">
        <v>1318.4599999999996</v>
      </c>
    </row>
    <row r="16" spans="2:5" x14ac:dyDescent="0.5">
      <c r="B16" s="30" t="s">
        <v>45</v>
      </c>
      <c r="C16" s="27">
        <v>-48.190000000000055</v>
      </c>
      <c r="D16" s="27">
        <v>-1102.5999999999997</v>
      </c>
      <c r="E16" s="27">
        <v>-1150.7899999999997</v>
      </c>
    </row>
    <row r="17" spans="2:5" x14ac:dyDescent="0.5">
      <c r="B17" s="30" t="s">
        <v>46</v>
      </c>
      <c r="C17" s="27">
        <v>490.80000000000007</v>
      </c>
      <c r="D17" s="27">
        <v>1963.8899999999999</v>
      </c>
      <c r="E17" s="27">
        <v>2454.6900000000005</v>
      </c>
    </row>
    <row r="18" spans="2:5" x14ac:dyDescent="0.5">
      <c r="B18" s="30" t="s">
        <v>28</v>
      </c>
      <c r="C18" s="27"/>
      <c r="D18" s="27"/>
      <c r="E1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" workbookViewId="0">
      <selection sqref="A1:G44"/>
    </sheetView>
  </sheetViews>
  <sheetFormatPr defaultRowHeight="14.35" x14ac:dyDescent="0.5"/>
  <cols>
    <col min="1" max="1" width="19.41015625" customWidth="1"/>
    <col min="2" max="2" width="9.5859375" customWidth="1"/>
    <col min="6" max="6" width="11.1171875" customWidth="1"/>
    <col min="7" max="7" width="19.87890625" customWidth="1"/>
  </cols>
  <sheetData>
    <row r="1" spans="1:7" x14ac:dyDescent="0.5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3" t="s">
        <v>6</v>
      </c>
    </row>
    <row r="2" spans="1:7" x14ac:dyDescent="0.5">
      <c r="A2" s="1">
        <v>41280</v>
      </c>
      <c r="B2" s="2" t="s">
        <v>7</v>
      </c>
      <c r="C2" s="3" t="s">
        <v>8</v>
      </c>
      <c r="D2" s="4" t="s">
        <v>9</v>
      </c>
      <c r="E2" s="5">
        <v>95</v>
      </c>
      <c r="F2" s="6">
        <v>1.99</v>
      </c>
      <c r="G2" s="7">
        <f t="shared" ref="G2:G44" si="0">F2*E2</f>
        <v>189.05</v>
      </c>
    </row>
    <row r="3" spans="1:7" x14ac:dyDescent="0.5">
      <c r="A3" s="1">
        <v>41297</v>
      </c>
      <c r="B3" s="2" t="s">
        <v>10</v>
      </c>
      <c r="C3" s="2" t="s">
        <v>11</v>
      </c>
      <c r="D3" s="4" t="s">
        <v>12</v>
      </c>
      <c r="E3" s="5">
        <v>50</v>
      </c>
      <c r="F3" s="6">
        <v>19.989999999999998</v>
      </c>
      <c r="G3" s="7">
        <f t="shared" si="0"/>
        <v>999.49999999999989</v>
      </c>
    </row>
    <row r="4" spans="1:7" x14ac:dyDescent="0.5">
      <c r="A4" s="1">
        <v>41314</v>
      </c>
      <c r="B4" s="2" t="s">
        <v>10</v>
      </c>
      <c r="C4" s="3" t="s">
        <v>13</v>
      </c>
      <c r="D4" s="4" t="s">
        <v>9</v>
      </c>
      <c r="E4" s="5">
        <v>36</v>
      </c>
      <c r="F4" s="6">
        <v>4.99</v>
      </c>
      <c r="G4" s="7">
        <f t="shared" si="0"/>
        <v>179.64000000000001</v>
      </c>
    </row>
    <row r="5" spans="1:7" x14ac:dyDescent="0.5">
      <c r="A5" s="1">
        <v>41331</v>
      </c>
      <c r="B5" s="3" t="s">
        <v>10</v>
      </c>
      <c r="C5" s="3" t="s">
        <v>14</v>
      </c>
      <c r="D5" s="4" t="s">
        <v>15</v>
      </c>
      <c r="E5" s="5">
        <v>27</v>
      </c>
      <c r="F5" s="6">
        <v>19.989999999999998</v>
      </c>
      <c r="G5" s="7">
        <f t="shared" si="0"/>
        <v>539.7299999999999</v>
      </c>
    </row>
    <row r="6" spans="1:7" x14ac:dyDescent="0.5">
      <c r="A6" s="1">
        <v>41348</v>
      </c>
      <c r="B6" s="2" t="s">
        <v>16</v>
      </c>
      <c r="C6" s="3" t="s">
        <v>17</v>
      </c>
      <c r="D6" s="4" t="s">
        <v>9</v>
      </c>
      <c r="E6" s="5">
        <v>56</v>
      </c>
      <c r="F6" s="6">
        <v>2.99</v>
      </c>
      <c r="G6" s="7">
        <f t="shared" si="0"/>
        <v>167.44</v>
      </c>
    </row>
    <row r="7" spans="1:7" x14ac:dyDescent="0.5">
      <c r="A7" s="1">
        <v>41365</v>
      </c>
      <c r="B7" s="2" t="s">
        <v>7</v>
      </c>
      <c r="C7" s="2" t="s">
        <v>8</v>
      </c>
      <c r="D7" s="4" t="s">
        <v>12</v>
      </c>
      <c r="E7" s="5">
        <v>60</v>
      </c>
      <c r="F7" s="6">
        <v>4.99</v>
      </c>
      <c r="G7" s="7">
        <f t="shared" si="0"/>
        <v>299.40000000000003</v>
      </c>
    </row>
    <row r="8" spans="1:7" x14ac:dyDescent="0.5">
      <c r="A8" s="1">
        <v>41382</v>
      </c>
      <c r="B8" s="3" t="s">
        <v>10</v>
      </c>
      <c r="C8" s="3" t="s">
        <v>18</v>
      </c>
      <c r="D8" s="4" t="s">
        <v>9</v>
      </c>
      <c r="E8" s="5">
        <v>75</v>
      </c>
      <c r="F8" s="6">
        <v>1.99</v>
      </c>
      <c r="G8" s="7">
        <f t="shared" si="0"/>
        <v>149.25</v>
      </c>
    </row>
    <row r="9" spans="1:7" x14ac:dyDescent="0.5">
      <c r="A9" s="1">
        <v>41399</v>
      </c>
      <c r="B9" s="2" t="s">
        <v>10</v>
      </c>
      <c r="C9" s="3" t="s">
        <v>13</v>
      </c>
      <c r="D9" s="4" t="s">
        <v>9</v>
      </c>
      <c r="E9" s="5">
        <v>90</v>
      </c>
      <c r="F9" s="6">
        <v>4.99</v>
      </c>
      <c r="G9" s="7">
        <f t="shared" si="0"/>
        <v>449.1</v>
      </c>
    </row>
    <row r="10" spans="1:7" x14ac:dyDescent="0.5">
      <c r="A10" s="1">
        <v>41416</v>
      </c>
      <c r="B10" s="2" t="s">
        <v>16</v>
      </c>
      <c r="C10" s="2" t="s">
        <v>19</v>
      </c>
      <c r="D10" s="4" t="s">
        <v>9</v>
      </c>
      <c r="E10" s="5">
        <v>32</v>
      </c>
      <c r="F10" s="6">
        <v>1.99</v>
      </c>
      <c r="G10" s="7">
        <f t="shared" si="0"/>
        <v>63.68</v>
      </c>
    </row>
    <row r="11" spans="1:7" x14ac:dyDescent="0.5">
      <c r="A11" s="1">
        <v>41433</v>
      </c>
      <c r="B11" s="2" t="s">
        <v>7</v>
      </c>
      <c r="C11" s="2" t="s">
        <v>8</v>
      </c>
      <c r="D11" s="4" t="s">
        <v>12</v>
      </c>
      <c r="E11" s="5">
        <v>60</v>
      </c>
      <c r="F11" s="6">
        <v>8.99</v>
      </c>
      <c r="G11" s="7">
        <f t="shared" si="0"/>
        <v>539.4</v>
      </c>
    </row>
    <row r="12" spans="1:7" x14ac:dyDescent="0.5">
      <c r="A12" s="1">
        <v>41450</v>
      </c>
      <c r="B12" s="2" t="s">
        <v>10</v>
      </c>
      <c r="C12" s="2" t="s">
        <v>20</v>
      </c>
      <c r="D12" s="4" t="s">
        <v>9</v>
      </c>
      <c r="E12" s="5">
        <v>90</v>
      </c>
      <c r="F12" s="6">
        <v>4.99</v>
      </c>
      <c r="G12" s="7">
        <f t="shared" si="0"/>
        <v>449.1</v>
      </c>
    </row>
    <row r="13" spans="1:7" x14ac:dyDescent="0.5">
      <c r="A13" s="1">
        <v>41467</v>
      </c>
      <c r="B13" s="2" t="s">
        <v>7</v>
      </c>
      <c r="C13" s="2" t="s">
        <v>21</v>
      </c>
      <c r="D13" s="4" t="s">
        <v>12</v>
      </c>
      <c r="E13" s="5">
        <v>29</v>
      </c>
      <c r="F13" s="6">
        <v>1.99</v>
      </c>
      <c r="G13" s="7">
        <f t="shared" si="0"/>
        <v>57.71</v>
      </c>
    </row>
    <row r="14" spans="1:7" x14ac:dyDescent="0.5">
      <c r="A14" s="1">
        <v>41484</v>
      </c>
      <c r="B14" s="3" t="s">
        <v>7</v>
      </c>
      <c r="C14" s="3" t="s">
        <v>22</v>
      </c>
      <c r="D14" s="4" t="s">
        <v>12</v>
      </c>
      <c r="E14" s="5">
        <v>81</v>
      </c>
      <c r="F14" s="6">
        <v>19.989999999999998</v>
      </c>
      <c r="G14" s="7">
        <f t="shared" si="0"/>
        <v>1619.1899999999998</v>
      </c>
    </row>
    <row r="15" spans="1:7" x14ac:dyDescent="0.5">
      <c r="A15" s="1">
        <v>41501</v>
      </c>
      <c r="B15" s="2" t="s">
        <v>7</v>
      </c>
      <c r="C15" s="3" t="s">
        <v>8</v>
      </c>
      <c r="D15" s="4" t="s">
        <v>9</v>
      </c>
      <c r="E15" s="5">
        <v>35</v>
      </c>
      <c r="F15" s="6">
        <v>4.99</v>
      </c>
      <c r="G15" s="7">
        <f t="shared" si="0"/>
        <v>174.65</v>
      </c>
    </row>
    <row r="16" spans="1:7" x14ac:dyDescent="0.5">
      <c r="A16" s="1">
        <v>41518</v>
      </c>
      <c r="B16" s="3" t="s">
        <v>10</v>
      </c>
      <c r="C16" s="3" t="s">
        <v>23</v>
      </c>
      <c r="D16" s="4" t="s">
        <v>24</v>
      </c>
      <c r="E16" s="5">
        <v>2</v>
      </c>
      <c r="F16" s="6">
        <v>125</v>
      </c>
      <c r="G16" s="7">
        <f t="shared" si="0"/>
        <v>250</v>
      </c>
    </row>
    <row r="17" spans="1:7" x14ac:dyDescent="0.5">
      <c r="A17" s="1">
        <v>41535</v>
      </c>
      <c r="B17" s="2" t="s">
        <v>7</v>
      </c>
      <c r="C17" s="2" t="s">
        <v>8</v>
      </c>
      <c r="D17" s="4" t="s">
        <v>25</v>
      </c>
      <c r="E17" s="5">
        <v>16</v>
      </c>
      <c r="F17" s="6">
        <v>15.99</v>
      </c>
      <c r="G17" s="7">
        <f t="shared" si="0"/>
        <v>255.84</v>
      </c>
    </row>
    <row r="18" spans="1:7" x14ac:dyDescent="0.5">
      <c r="A18" s="1">
        <v>41552</v>
      </c>
      <c r="B18" s="2" t="s">
        <v>10</v>
      </c>
      <c r="C18" s="2" t="s">
        <v>20</v>
      </c>
      <c r="D18" s="4" t="s">
        <v>12</v>
      </c>
      <c r="E18" s="5">
        <v>28</v>
      </c>
      <c r="F18" s="6">
        <v>8.99</v>
      </c>
      <c r="G18" s="7">
        <f t="shared" si="0"/>
        <v>251.72</v>
      </c>
    </row>
    <row r="19" spans="1:7" x14ac:dyDescent="0.5">
      <c r="A19" s="1">
        <v>41569</v>
      </c>
      <c r="B19" s="2" t="s">
        <v>7</v>
      </c>
      <c r="C19" s="2" t="s">
        <v>8</v>
      </c>
      <c r="D19" s="4" t="s">
        <v>15</v>
      </c>
      <c r="E19" s="5">
        <v>64</v>
      </c>
      <c r="F19" s="6">
        <v>8.99</v>
      </c>
      <c r="G19" s="7">
        <f t="shared" si="0"/>
        <v>575.36</v>
      </c>
    </row>
    <row r="20" spans="1:7" x14ac:dyDescent="0.5">
      <c r="A20" s="1">
        <v>41586</v>
      </c>
      <c r="B20" s="3" t="s">
        <v>7</v>
      </c>
      <c r="C20" s="3" t="s">
        <v>22</v>
      </c>
      <c r="D20" s="4" t="s">
        <v>15</v>
      </c>
      <c r="E20" s="5">
        <v>15</v>
      </c>
      <c r="F20" s="6">
        <v>19.989999999999998</v>
      </c>
      <c r="G20" s="7">
        <f t="shared" si="0"/>
        <v>299.84999999999997</v>
      </c>
    </row>
    <row r="21" spans="1:7" x14ac:dyDescent="0.5">
      <c r="A21" s="1">
        <v>41603</v>
      </c>
      <c r="B21" s="2" t="s">
        <v>10</v>
      </c>
      <c r="C21" s="3" t="s">
        <v>11</v>
      </c>
      <c r="D21" s="4" t="s">
        <v>25</v>
      </c>
      <c r="E21" s="5">
        <v>96</v>
      </c>
      <c r="F21" s="6">
        <v>4.99</v>
      </c>
      <c r="G21" s="7">
        <f t="shared" si="0"/>
        <v>479.04</v>
      </c>
    </row>
    <row r="22" spans="1:7" x14ac:dyDescent="0.5">
      <c r="A22" s="1">
        <v>41620</v>
      </c>
      <c r="B22" s="3" t="s">
        <v>10</v>
      </c>
      <c r="C22" s="3" t="s">
        <v>23</v>
      </c>
      <c r="D22" s="4" t="s">
        <v>9</v>
      </c>
      <c r="E22" s="5">
        <v>67</v>
      </c>
      <c r="F22" s="6">
        <v>1.29</v>
      </c>
      <c r="G22" s="7">
        <f t="shared" si="0"/>
        <v>86.43</v>
      </c>
    </row>
    <row r="23" spans="1:7" x14ac:dyDescent="0.5">
      <c r="A23" s="1">
        <v>41637</v>
      </c>
      <c r="B23" s="3" t="s">
        <v>7</v>
      </c>
      <c r="C23" s="3" t="s">
        <v>22</v>
      </c>
      <c r="D23" s="4" t="s">
        <v>25</v>
      </c>
      <c r="E23" s="5">
        <v>74</v>
      </c>
      <c r="F23" s="6">
        <v>15.99</v>
      </c>
      <c r="G23" s="7">
        <f t="shared" si="0"/>
        <v>1183.26</v>
      </c>
    </row>
    <row r="24" spans="1:7" x14ac:dyDescent="0.5">
      <c r="A24" s="1">
        <v>41654</v>
      </c>
      <c r="B24" s="3" t="s">
        <v>10</v>
      </c>
      <c r="C24" s="3" t="s">
        <v>14</v>
      </c>
      <c r="D24" s="4" t="s">
        <v>12</v>
      </c>
      <c r="E24" s="5">
        <v>46</v>
      </c>
      <c r="F24" s="6">
        <v>8.99</v>
      </c>
      <c r="G24" s="7">
        <f t="shared" si="0"/>
        <v>413.54</v>
      </c>
    </row>
    <row r="25" spans="1:7" x14ac:dyDescent="0.5">
      <c r="A25" s="1">
        <v>41671</v>
      </c>
      <c r="B25" s="3" t="s">
        <v>10</v>
      </c>
      <c r="C25" s="3" t="s">
        <v>23</v>
      </c>
      <c r="D25" s="4" t="s">
        <v>12</v>
      </c>
      <c r="E25" s="5">
        <v>87</v>
      </c>
      <c r="F25" s="6">
        <v>15</v>
      </c>
      <c r="G25" s="7">
        <f t="shared" si="0"/>
        <v>1305</v>
      </c>
    </row>
    <row r="26" spans="1:7" x14ac:dyDescent="0.5">
      <c r="A26" s="1">
        <v>41688</v>
      </c>
      <c r="B26" s="2" t="s">
        <v>7</v>
      </c>
      <c r="C26" s="2" t="s">
        <v>8</v>
      </c>
      <c r="D26" s="4" t="s">
        <v>12</v>
      </c>
      <c r="E26" s="5">
        <v>4</v>
      </c>
      <c r="F26" s="6">
        <v>4.99</v>
      </c>
      <c r="G26" s="7">
        <f t="shared" si="0"/>
        <v>19.96</v>
      </c>
    </row>
    <row r="27" spans="1:7" x14ac:dyDescent="0.5">
      <c r="A27" s="1">
        <v>41705</v>
      </c>
      <c r="B27" s="2" t="s">
        <v>16</v>
      </c>
      <c r="C27" s="3" t="s">
        <v>17</v>
      </c>
      <c r="D27" s="4" t="s">
        <v>12</v>
      </c>
      <c r="E27" s="5">
        <v>7</v>
      </c>
      <c r="F27" s="6">
        <v>19.989999999999998</v>
      </c>
      <c r="G27" s="7">
        <f t="shared" si="0"/>
        <v>139.92999999999998</v>
      </c>
    </row>
    <row r="28" spans="1:7" x14ac:dyDescent="0.5">
      <c r="A28" s="1">
        <v>41722</v>
      </c>
      <c r="B28" s="2" t="s">
        <v>10</v>
      </c>
      <c r="C28" s="3" t="s">
        <v>13</v>
      </c>
      <c r="D28" s="4" t="s">
        <v>25</v>
      </c>
      <c r="E28" s="5">
        <v>50</v>
      </c>
      <c r="F28" s="6">
        <v>4.99</v>
      </c>
      <c r="G28" s="7">
        <f t="shared" si="0"/>
        <v>249.5</v>
      </c>
    </row>
    <row r="29" spans="1:7" x14ac:dyDescent="0.5">
      <c r="A29" s="1">
        <v>41739</v>
      </c>
      <c r="B29" s="3" t="s">
        <v>10</v>
      </c>
      <c r="C29" s="3" t="s">
        <v>18</v>
      </c>
      <c r="D29" s="4" t="s">
        <v>9</v>
      </c>
      <c r="E29" s="5">
        <v>66</v>
      </c>
      <c r="F29" s="6">
        <v>1.99</v>
      </c>
      <c r="G29" s="7">
        <f t="shared" si="0"/>
        <v>131.34</v>
      </c>
    </row>
    <row r="30" spans="1:7" x14ac:dyDescent="0.5">
      <c r="A30" s="1">
        <v>41756</v>
      </c>
      <c r="B30" s="2" t="s">
        <v>7</v>
      </c>
      <c r="C30" s="2" t="s">
        <v>21</v>
      </c>
      <c r="D30" s="4" t="s">
        <v>15</v>
      </c>
      <c r="E30" s="5">
        <v>96</v>
      </c>
      <c r="F30" s="6">
        <v>4.99</v>
      </c>
      <c r="G30" s="7">
        <f t="shared" si="0"/>
        <v>479.04</v>
      </c>
    </row>
    <row r="31" spans="1:7" x14ac:dyDescent="0.5">
      <c r="A31" s="1">
        <v>41773</v>
      </c>
      <c r="B31" s="3" t="s">
        <v>10</v>
      </c>
      <c r="C31" s="3" t="s">
        <v>14</v>
      </c>
      <c r="D31" s="4" t="s">
        <v>9</v>
      </c>
      <c r="E31" s="5">
        <v>53</v>
      </c>
      <c r="F31" s="6">
        <v>1.29</v>
      </c>
      <c r="G31" s="7">
        <f t="shared" si="0"/>
        <v>68.37</v>
      </c>
    </row>
    <row r="32" spans="1:7" x14ac:dyDescent="0.5">
      <c r="A32" s="1">
        <v>41790</v>
      </c>
      <c r="B32" s="3" t="s">
        <v>10</v>
      </c>
      <c r="C32" s="3" t="s">
        <v>14</v>
      </c>
      <c r="D32" s="4" t="s">
        <v>12</v>
      </c>
      <c r="E32" s="5">
        <v>80</v>
      </c>
      <c r="F32" s="6">
        <v>8.99</v>
      </c>
      <c r="G32" s="7">
        <f t="shared" si="0"/>
        <v>719.2</v>
      </c>
    </row>
    <row r="33" spans="1:7" x14ac:dyDescent="0.5">
      <c r="A33" s="1">
        <v>41807</v>
      </c>
      <c r="B33" s="2" t="s">
        <v>10</v>
      </c>
      <c r="C33" s="2" t="s">
        <v>11</v>
      </c>
      <c r="D33" s="4" t="s">
        <v>24</v>
      </c>
      <c r="E33" s="5">
        <v>5</v>
      </c>
      <c r="F33" s="6">
        <v>125</v>
      </c>
      <c r="G33" s="7">
        <f t="shared" si="0"/>
        <v>625</v>
      </c>
    </row>
    <row r="34" spans="1:7" x14ac:dyDescent="0.5">
      <c r="A34" s="1">
        <v>41824</v>
      </c>
      <c r="B34" s="2" t="s">
        <v>7</v>
      </c>
      <c r="C34" s="3" t="s">
        <v>8</v>
      </c>
      <c r="D34" s="4" t="s">
        <v>25</v>
      </c>
      <c r="E34" s="5">
        <v>62</v>
      </c>
      <c r="F34" s="6">
        <v>4.99</v>
      </c>
      <c r="G34" s="7">
        <f t="shared" si="0"/>
        <v>309.38</v>
      </c>
    </row>
    <row r="35" spans="1:7" x14ac:dyDescent="0.5">
      <c r="A35" s="1">
        <v>41841</v>
      </c>
      <c r="B35" s="2" t="s">
        <v>10</v>
      </c>
      <c r="C35" s="2" t="s">
        <v>20</v>
      </c>
      <c r="D35" s="4" t="s">
        <v>25</v>
      </c>
      <c r="E35" s="5">
        <v>55</v>
      </c>
      <c r="F35" s="6">
        <v>12.49</v>
      </c>
      <c r="G35" s="7">
        <f t="shared" si="0"/>
        <v>686.95</v>
      </c>
    </row>
    <row r="36" spans="1:7" x14ac:dyDescent="0.5">
      <c r="A36" s="1">
        <v>41858</v>
      </c>
      <c r="B36" s="2" t="s">
        <v>10</v>
      </c>
      <c r="C36" s="3" t="s">
        <v>11</v>
      </c>
      <c r="D36" s="4" t="s">
        <v>25</v>
      </c>
      <c r="E36" s="5">
        <v>42</v>
      </c>
      <c r="F36" s="6">
        <v>23.95</v>
      </c>
      <c r="G36" s="7">
        <f t="shared" si="0"/>
        <v>1005.9</v>
      </c>
    </row>
    <row r="37" spans="1:7" x14ac:dyDescent="0.5">
      <c r="A37" s="1">
        <v>41875</v>
      </c>
      <c r="B37" s="2" t="s">
        <v>16</v>
      </c>
      <c r="C37" s="2" t="s">
        <v>17</v>
      </c>
      <c r="D37" s="4" t="s">
        <v>24</v>
      </c>
      <c r="E37" s="5">
        <v>3</v>
      </c>
      <c r="F37" s="6">
        <v>275</v>
      </c>
      <c r="G37" s="7">
        <f t="shared" si="0"/>
        <v>825</v>
      </c>
    </row>
    <row r="38" spans="1:7" x14ac:dyDescent="0.5">
      <c r="A38" s="1">
        <v>41892</v>
      </c>
      <c r="B38" s="3" t="s">
        <v>10</v>
      </c>
      <c r="C38" s="3" t="s">
        <v>14</v>
      </c>
      <c r="D38" s="4" t="s">
        <v>9</v>
      </c>
      <c r="E38" s="5">
        <v>7</v>
      </c>
      <c r="F38" s="6">
        <v>1.29</v>
      </c>
      <c r="G38" s="7">
        <f t="shared" si="0"/>
        <v>9.0300000000000011</v>
      </c>
    </row>
    <row r="39" spans="1:7" x14ac:dyDescent="0.5">
      <c r="A39" s="1">
        <v>41909</v>
      </c>
      <c r="B39" s="2" t="s">
        <v>16</v>
      </c>
      <c r="C39" s="2" t="s">
        <v>17</v>
      </c>
      <c r="D39" s="4" t="s">
        <v>15</v>
      </c>
      <c r="E39" s="5">
        <v>76</v>
      </c>
      <c r="F39" s="6">
        <v>1.99</v>
      </c>
      <c r="G39" s="7">
        <f t="shared" si="0"/>
        <v>151.24</v>
      </c>
    </row>
    <row r="40" spans="1:7" x14ac:dyDescent="0.5">
      <c r="A40" s="1">
        <v>41926</v>
      </c>
      <c r="B40" s="2" t="s">
        <v>16</v>
      </c>
      <c r="C40" s="3" t="s">
        <v>19</v>
      </c>
      <c r="D40" s="4" t="s">
        <v>12</v>
      </c>
      <c r="E40" s="5">
        <v>57</v>
      </c>
      <c r="F40" s="6">
        <v>19.989999999999998</v>
      </c>
      <c r="G40" s="7">
        <f t="shared" si="0"/>
        <v>1139.4299999999998</v>
      </c>
    </row>
    <row r="41" spans="1:7" x14ac:dyDescent="0.5">
      <c r="A41" s="1">
        <v>41943</v>
      </c>
      <c r="B41" s="3" t="s">
        <v>10</v>
      </c>
      <c r="C41" s="3" t="s">
        <v>18</v>
      </c>
      <c r="D41" s="4" t="s">
        <v>9</v>
      </c>
      <c r="E41" s="5">
        <v>14</v>
      </c>
      <c r="F41" s="6">
        <v>1.29</v>
      </c>
      <c r="G41" s="7">
        <f t="shared" si="0"/>
        <v>18.060000000000002</v>
      </c>
    </row>
    <row r="42" spans="1:7" x14ac:dyDescent="0.5">
      <c r="A42" s="1">
        <v>41960</v>
      </c>
      <c r="B42" s="2" t="s">
        <v>10</v>
      </c>
      <c r="C42" s="3" t="s">
        <v>13</v>
      </c>
      <c r="D42" s="4" t="s">
        <v>12</v>
      </c>
      <c r="E42" s="5">
        <v>11</v>
      </c>
      <c r="F42" s="6">
        <v>4.99</v>
      </c>
      <c r="G42" s="7">
        <f t="shared" si="0"/>
        <v>54.89</v>
      </c>
    </row>
    <row r="43" spans="1:7" x14ac:dyDescent="0.5">
      <c r="A43" s="1">
        <v>41977</v>
      </c>
      <c r="B43" s="2" t="s">
        <v>10</v>
      </c>
      <c r="C43" s="3" t="s">
        <v>13</v>
      </c>
      <c r="D43" s="4" t="s">
        <v>12</v>
      </c>
      <c r="E43" s="5">
        <v>94</v>
      </c>
      <c r="F43" s="6">
        <v>19.989999999999998</v>
      </c>
      <c r="G43" s="7">
        <f t="shared" si="0"/>
        <v>1879.06</v>
      </c>
    </row>
    <row r="44" spans="1:7" x14ac:dyDescent="0.5">
      <c r="A44" s="1">
        <v>41994</v>
      </c>
      <c r="B44" s="3" t="s">
        <v>10</v>
      </c>
      <c r="C44" s="3" t="s">
        <v>18</v>
      </c>
      <c r="D44" s="4" t="s">
        <v>12</v>
      </c>
      <c r="E44" s="5">
        <v>28</v>
      </c>
      <c r="F44" s="6">
        <v>4.99</v>
      </c>
      <c r="G44" s="7">
        <f t="shared" si="0"/>
        <v>139.72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</vt:lpstr>
      <vt:lpstr>Count</vt:lpstr>
      <vt:lpstr>Average</vt:lpstr>
      <vt:lpstr>Sum by Qtr</vt:lpstr>
      <vt:lpstr>Runing Totals</vt:lpstr>
      <vt:lpstr>Date Intel</vt:lpstr>
      <vt:lpstr>Sheet5</vt:lpstr>
      <vt:lpstr>Data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2014-10-29T16:39:48Z</dcterms:created>
  <dcterms:modified xsi:type="dcterms:W3CDTF">2020-09-22T11:53:16Z</dcterms:modified>
</cp:coreProperties>
</file>