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o64\Desktop\Courses\Excel Data Visualization + Analytics Masterclass\Module 3 - Form Controls\"/>
    </mc:Choice>
  </mc:AlternateContent>
  <xr:revisionPtr revIDLastSave="0" documentId="13_ncr:1_{C84D6FC3-4F83-4CF0-8479-F5696950ABE9}" xr6:coauthVersionLast="45" xr6:coauthVersionMax="45" xr10:uidLastSave="{00000000-0000-0000-0000-000000000000}"/>
  <bookViews>
    <workbookView xWindow="57480" yWindow="-120" windowWidth="24240" windowHeight="13140" activeTab="1" xr2:uid="{00000000-000D-0000-FFFF-FFFF00000000}"/>
  </bookViews>
  <sheets>
    <sheet name="Data" sheetId="1" r:id="rId1"/>
    <sheet name="Scrollable Table" sheetId="2" r:id="rId2"/>
  </sheets>
  <externalReferences>
    <externalReference r:id="rId3"/>
  </externalReferences>
  <definedNames>
    <definedName name="DashboardComplete.BeginYear">'[1]Dashboard Complete'!$C$3</definedName>
    <definedName name="DashboardComplete.EndYear">'[1]Dashboard Complete'!$C$4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2" l="1"/>
  <c r="H3" i="2" a="1"/>
  <c r="H3" i="2" s="1"/>
  <c r="I3" i="2" s="1"/>
  <c r="G3" i="2" a="1"/>
  <c r="G3" i="2" s="1"/>
  <c r="F4" i="2"/>
  <c r="F5" i="2" s="1"/>
  <c r="F6" i="2" s="1"/>
  <c r="F7" i="2" s="1"/>
  <c r="F8" i="2" s="1"/>
  <c r="F9" i="2" s="1"/>
  <c r="F10" i="2" s="1"/>
  <c r="F11" i="2" s="1"/>
  <c r="F12" i="2" s="1"/>
  <c r="G12" i="2" s="1" a="1"/>
  <c r="G12" i="2" s="1"/>
  <c r="H4" i="2" l="1" a="1"/>
  <c r="H4" i="2" s="1"/>
  <c r="I4" i="2" s="1"/>
  <c r="H8" i="2" a="1"/>
  <c r="H8" i="2" s="1"/>
  <c r="I8" i="2" s="1"/>
  <c r="H12" i="2" a="1"/>
  <c r="H12" i="2" s="1"/>
  <c r="I12" i="2" s="1"/>
  <c r="H7" i="2" a="1"/>
  <c r="H7" i="2" s="1"/>
  <c r="I7" i="2" s="1"/>
  <c r="H11" i="2" a="1"/>
  <c r="H11" i="2" s="1"/>
  <c r="I11" i="2" s="1"/>
  <c r="H6" i="2" a="1"/>
  <c r="H6" i="2" s="1"/>
  <c r="I6" i="2" s="1"/>
  <c r="H10" i="2" a="1"/>
  <c r="H10" i="2" s="1"/>
  <c r="I10" i="2" s="1"/>
  <c r="H5" i="2" a="1"/>
  <c r="H5" i="2" s="1"/>
  <c r="I5" i="2" s="1"/>
  <c r="H9" i="2" a="1"/>
  <c r="H9" i="2" s="1"/>
  <c r="I9" i="2" s="1"/>
  <c r="G9" i="2" a="1"/>
  <c r="G9" i="2" s="1"/>
  <c r="G10" i="2" a="1"/>
  <c r="G10" i="2" s="1"/>
  <c r="G7" i="2" a="1"/>
  <c r="G7" i="2" s="1"/>
  <c r="G6" i="2" a="1"/>
  <c r="G6" i="2" s="1"/>
  <c r="G8" i="2" a="1"/>
  <c r="G8" i="2" s="1"/>
  <c r="G5" i="2" a="1"/>
  <c r="G5" i="2" s="1"/>
  <c r="G11" i="2" a="1"/>
  <c r="G11" i="2" s="1"/>
  <c r="G4" i="2" a="1"/>
  <c r="G4" i="2" s="1"/>
  <c r="B4" i="2"/>
  <c r="C4" i="2" s="1"/>
  <c r="D3" i="2"/>
  <c r="C3" i="2"/>
  <c r="B5" i="2" l="1"/>
  <c r="D4" i="2"/>
  <c r="C5" i="2" l="1"/>
  <c r="D5" i="2"/>
  <c r="B6" i="2"/>
  <c r="C6" i="2" l="1"/>
  <c r="B7" i="2"/>
  <c r="D6" i="2"/>
  <c r="B8" i="2" l="1"/>
  <c r="C7" i="2"/>
  <c r="D7" i="2"/>
  <c r="B9" i="2" l="1"/>
  <c r="C8" i="2"/>
  <c r="D8" i="2"/>
  <c r="B10" i="2" l="1"/>
  <c r="C9" i="2"/>
  <c r="D9" i="2"/>
  <c r="B11" i="2" l="1"/>
  <c r="C10" i="2"/>
  <c r="D10" i="2"/>
  <c r="B12" i="2" l="1"/>
  <c r="C11" i="2"/>
  <c r="D11" i="2"/>
  <c r="C12" i="2" l="1"/>
  <c r="D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<sst xmlns="http://schemas.openxmlformats.org/spreadsheetml/2006/main" count="19" uniqueCount="15">
  <si>
    <t>Index</t>
  </si>
  <si>
    <t>Year</t>
  </si>
  <si>
    <t>Total Tornadoes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</si>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</sst>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Playbill"/>
      <family val="5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3" borderId="0" xfId="0" applyFill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fmlaLink="$B$3" max="36" min="1" page="10"/>
</file>

<file path=xl/ctrlProps/ctrlProp2.xml><?xml version="1.0" encoding="utf-8"?>
<formControlPr xmlns="http://schemas.microsoft.com/office/spreadsheetml/2009/9/main" objectType="Scroll" dx="43" fmlaLink="$F$3" max="36" min="1" page="10" val="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67733</xdr:colOff>
          <xdr:row>1</xdr:row>
          <xdr:rowOff>190500</xdr:rowOff>
        </xdr:from>
        <xdr:to>
          <xdr:col>4</xdr:col>
          <xdr:colOff>295276</xdr:colOff>
          <xdr:row>11</xdr:row>
          <xdr:rowOff>180976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1</xdr:row>
          <xdr:rowOff>133350</xdr:rowOff>
        </xdr:from>
        <xdr:to>
          <xdr:col>12</xdr:col>
          <xdr:colOff>283633</xdr:colOff>
          <xdr:row>12</xdr:row>
          <xdr:rowOff>38100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rdan/Desktop/Dashboards%20and%20Data%20Visualizations%20with%20Excel/Module%206/Module%206-2%20Filtering%20on%20Excel%20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shboard Complete"/>
      <sheetName val="Dashboard"/>
    </sheetNames>
    <sheetDataSet>
      <sheetData sheetId="0"/>
      <sheetData sheetId="1">
        <row r="3">
          <cell r="C3">
            <v>1983</v>
          </cell>
        </row>
        <row r="4">
          <cell r="C4">
            <v>1990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O46" totalsRowShown="0" headerRowDxfId="15" dataDxfId="14">
  <autoFilter ref="A1:O46" xr:uid="{00000000-0009-0000-0100-000001000000}"/>
  <tableColumns count="15">
    <tableColumn id="1" xr3:uid="{00000000-0010-0000-0000-000001000000}" name="Index"/>
    <tableColumn id="2" xr3:uid="{00000000-0010-0000-0000-000002000000}" name="Year" dataDxfId="13"/>
    <tableColumn id="3" xr3:uid="{00000000-0010-0000-0000-000003000000}" name="Total Tornadoes" dataDxfId="12"/>
    <tableColumn id="4" xr3:uid="{00000000-0010-0000-0000-000004000000}" name="Jan" dataDxfId="11"/>
    <tableColumn id="5" xr3:uid="{00000000-0010-0000-0000-000005000000}" name="Feb" dataDxfId="10"/>
    <tableColumn id="6" xr3:uid="{00000000-0010-0000-0000-000006000000}" name="Mar" dataDxfId="9"/>
    <tableColumn id="7" xr3:uid="{00000000-0010-0000-0000-000007000000}" name="Apr" dataDxfId="8"/>
    <tableColumn id="8" xr3:uid="{00000000-0010-0000-0000-000008000000}" name="May" dataDxfId="7"/>
    <tableColumn id="9" xr3:uid="{00000000-0010-0000-0000-000009000000}" name="June" dataDxfId="6"/>
    <tableColumn id="10" xr3:uid="{00000000-0010-0000-0000-00000A000000}" name="July" dataDxfId="5"/>
    <tableColumn id="11" xr3:uid="{00000000-0010-0000-0000-00000B000000}" name="Aug" dataDxfId="4"/>
    <tableColumn id="12" xr3:uid="{00000000-0010-0000-0000-00000C000000}" name="Sept" dataDxfId="3"/>
    <tableColumn id="13" xr3:uid="{00000000-0010-0000-0000-00000D000000}" name="Oct" dataDxfId="2"/>
    <tableColumn id="14" xr3:uid="{00000000-0010-0000-0000-00000E000000}" name="Nov" dataDxfId="1"/>
    <tableColumn id="15" xr3:uid="{00000000-0010-0000-0000-00000F000000}" name="De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O46"/>
  <sheetViews>
    <sheetView workbookViewId="0">
      <selection sqref="A1:O1"/>
    </sheetView>
  </sheetViews>
  <sheetFormatPr defaultRowHeight="15.7" x14ac:dyDescent="0.55000000000000004"/>
  <sheetData>
    <row r="1" spans="1:15" ht="43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55000000000000004">
      <c r="A2">
        <v>1</v>
      </c>
      <c r="B2" s="4">
        <v>1950</v>
      </c>
      <c r="C2" s="4">
        <v>201</v>
      </c>
      <c r="D2" s="4">
        <v>7</v>
      </c>
      <c r="E2" s="4">
        <v>20</v>
      </c>
      <c r="F2" s="4">
        <v>21</v>
      </c>
      <c r="G2" s="4">
        <v>15</v>
      </c>
      <c r="H2" s="4">
        <v>61</v>
      </c>
      <c r="I2" s="4">
        <v>28</v>
      </c>
      <c r="J2" s="4">
        <v>23</v>
      </c>
      <c r="K2" s="4">
        <v>13</v>
      </c>
      <c r="L2" s="4">
        <v>3</v>
      </c>
      <c r="M2" s="4">
        <v>2</v>
      </c>
      <c r="N2" s="4">
        <v>4</v>
      </c>
      <c r="O2" s="4">
        <v>4</v>
      </c>
    </row>
    <row r="3" spans="1:15" x14ac:dyDescent="0.55000000000000004">
      <c r="A3">
        <v>2</v>
      </c>
      <c r="B3" s="4">
        <v>1951</v>
      </c>
      <c r="C3" s="4">
        <v>260</v>
      </c>
      <c r="D3" s="4">
        <v>2</v>
      </c>
      <c r="E3" s="4">
        <v>10</v>
      </c>
      <c r="F3" s="4">
        <v>6</v>
      </c>
      <c r="G3" s="4">
        <v>26</v>
      </c>
      <c r="H3" s="4">
        <v>57</v>
      </c>
      <c r="I3" s="4">
        <v>76</v>
      </c>
      <c r="J3" s="4">
        <v>23</v>
      </c>
      <c r="K3" s="4">
        <v>27</v>
      </c>
      <c r="L3" s="4">
        <v>9</v>
      </c>
      <c r="M3" s="4">
        <v>2</v>
      </c>
      <c r="N3" s="4">
        <v>12</v>
      </c>
      <c r="O3" s="4">
        <v>10</v>
      </c>
    </row>
    <row r="4" spans="1:15" x14ac:dyDescent="0.55000000000000004">
      <c r="A4">
        <v>3</v>
      </c>
      <c r="B4" s="4">
        <v>1952</v>
      </c>
      <c r="C4" s="4">
        <v>240</v>
      </c>
      <c r="D4" s="4">
        <v>12</v>
      </c>
      <c r="E4" s="4">
        <v>27</v>
      </c>
      <c r="F4" s="4">
        <v>43</v>
      </c>
      <c r="G4" s="4">
        <v>37</v>
      </c>
      <c r="H4" s="4">
        <v>34</v>
      </c>
      <c r="I4" s="4">
        <v>34</v>
      </c>
      <c r="J4" s="4">
        <v>27</v>
      </c>
      <c r="K4" s="4">
        <v>16</v>
      </c>
      <c r="L4" s="4">
        <v>1</v>
      </c>
      <c r="M4" s="4">
        <v>0</v>
      </c>
      <c r="N4" s="4">
        <v>6</v>
      </c>
      <c r="O4" s="4">
        <v>3</v>
      </c>
    </row>
    <row r="5" spans="1:15" x14ac:dyDescent="0.55000000000000004">
      <c r="A5">
        <v>4</v>
      </c>
      <c r="B5" s="4">
        <v>1953</v>
      </c>
      <c r="C5" s="4">
        <v>422</v>
      </c>
      <c r="D5" s="4">
        <v>14</v>
      </c>
      <c r="E5" s="4">
        <v>16</v>
      </c>
      <c r="F5" s="4">
        <v>40</v>
      </c>
      <c r="G5" s="4">
        <v>47</v>
      </c>
      <c r="H5" s="4">
        <v>94</v>
      </c>
      <c r="I5" s="4">
        <v>111</v>
      </c>
      <c r="J5" s="4">
        <v>32</v>
      </c>
      <c r="K5" s="4">
        <v>24</v>
      </c>
      <c r="L5" s="4">
        <v>5</v>
      </c>
      <c r="M5" s="4">
        <v>6</v>
      </c>
      <c r="N5" s="4">
        <v>12</v>
      </c>
      <c r="O5" s="4">
        <v>21</v>
      </c>
    </row>
    <row r="6" spans="1:15" x14ac:dyDescent="0.55000000000000004">
      <c r="A6">
        <v>5</v>
      </c>
      <c r="B6" s="4">
        <v>1954</v>
      </c>
      <c r="C6" s="4">
        <v>550</v>
      </c>
      <c r="D6" s="4">
        <v>2</v>
      </c>
      <c r="E6" s="4">
        <v>17</v>
      </c>
      <c r="F6" s="4">
        <v>62</v>
      </c>
      <c r="G6" s="4">
        <v>113</v>
      </c>
      <c r="H6" s="4">
        <v>101</v>
      </c>
      <c r="I6" s="4">
        <v>107</v>
      </c>
      <c r="J6" s="4">
        <v>45</v>
      </c>
      <c r="K6" s="4">
        <v>49</v>
      </c>
      <c r="L6" s="4">
        <v>21</v>
      </c>
      <c r="M6" s="4">
        <v>14</v>
      </c>
      <c r="N6" s="4">
        <v>2</v>
      </c>
      <c r="O6" s="4">
        <v>17</v>
      </c>
    </row>
    <row r="7" spans="1:15" x14ac:dyDescent="0.55000000000000004">
      <c r="A7">
        <v>6</v>
      </c>
      <c r="B7" s="4">
        <v>1955</v>
      </c>
      <c r="C7" s="4">
        <v>593</v>
      </c>
      <c r="D7" s="4">
        <v>3</v>
      </c>
      <c r="E7" s="4">
        <v>4</v>
      </c>
      <c r="F7" s="4">
        <v>43</v>
      </c>
      <c r="G7" s="4">
        <v>99</v>
      </c>
      <c r="H7" s="4">
        <v>148</v>
      </c>
      <c r="I7" s="4">
        <v>153</v>
      </c>
      <c r="J7" s="4">
        <v>49</v>
      </c>
      <c r="K7" s="4">
        <v>33</v>
      </c>
      <c r="L7" s="4">
        <v>15</v>
      </c>
      <c r="M7" s="4">
        <v>23</v>
      </c>
      <c r="N7" s="4">
        <v>20</v>
      </c>
      <c r="O7" s="4">
        <v>3</v>
      </c>
    </row>
    <row r="8" spans="1:15" x14ac:dyDescent="0.55000000000000004">
      <c r="A8">
        <v>7</v>
      </c>
      <c r="B8" s="4">
        <v>1956</v>
      </c>
      <c r="C8" s="4">
        <v>504</v>
      </c>
      <c r="D8" s="4">
        <v>2</v>
      </c>
      <c r="E8" s="4">
        <v>47</v>
      </c>
      <c r="F8" s="4">
        <v>31</v>
      </c>
      <c r="G8" s="4">
        <v>85</v>
      </c>
      <c r="H8" s="4">
        <v>79</v>
      </c>
      <c r="I8" s="4">
        <v>65</v>
      </c>
      <c r="J8" s="4">
        <v>92</v>
      </c>
      <c r="K8" s="4">
        <v>42</v>
      </c>
      <c r="L8" s="4">
        <v>16</v>
      </c>
      <c r="M8" s="4">
        <v>29</v>
      </c>
      <c r="N8" s="4">
        <v>7</v>
      </c>
      <c r="O8" s="4">
        <v>9</v>
      </c>
    </row>
    <row r="9" spans="1:15" x14ac:dyDescent="0.55000000000000004">
      <c r="A9">
        <v>8</v>
      </c>
      <c r="B9" s="4">
        <v>1957</v>
      </c>
      <c r="C9" s="4">
        <v>858</v>
      </c>
      <c r="D9" s="4">
        <v>17</v>
      </c>
      <c r="E9" s="4">
        <v>5</v>
      </c>
      <c r="F9" s="4">
        <v>38</v>
      </c>
      <c r="G9" s="4">
        <v>216</v>
      </c>
      <c r="H9" s="4">
        <v>228</v>
      </c>
      <c r="I9" s="4">
        <v>147</v>
      </c>
      <c r="J9" s="4">
        <v>55</v>
      </c>
      <c r="K9" s="4">
        <v>20</v>
      </c>
      <c r="L9" s="4">
        <v>17</v>
      </c>
      <c r="M9" s="4">
        <v>18</v>
      </c>
      <c r="N9" s="4">
        <v>59</v>
      </c>
      <c r="O9" s="4">
        <v>38</v>
      </c>
    </row>
    <row r="10" spans="1:15" x14ac:dyDescent="0.55000000000000004">
      <c r="A10">
        <v>9</v>
      </c>
      <c r="B10" s="4">
        <v>1958</v>
      </c>
      <c r="C10" s="4">
        <v>564</v>
      </c>
      <c r="D10" s="4">
        <v>11</v>
      </c>
      <c r="E10" s="4">
        <v>20</v>
      </c>
      <c r="F10" s="4">
        <v>15</v>
      </c>
      <c r="G10" s="4">
        <v>76</v>
      </c>
      <c r="H10" s="4">
        <v>68</v>
      </c>
      <c r="I10" s="4">
        <v>128</v>
      </c>
      <c r="J10" s="4">
        <v>121</v>
      </c>
      <c r="K10" s="4">
        <v>46</v>
      </c>
      <c r="L10" s="4">
        <v>24</v>
      </c>
      <c r="M10" s="4">
        <v>9</v>
      </c>
      <c r="N10" s="4">
        <v>45</v>
      </c>
      <c r="O10" s="4">
        <v>1</v>
      </c>
    </row>
    <row r="11" spans="1:15" x14ac:dyDescent="0.55000000000000004">
      <c r="A11">
        <v>10</v>
      </c>
      <c r="B11" s="4">
        <v>1959</v>
      </c>
      <c r="C11" s="4">
        <v>604</v>
      </c>
      <c r="D11" s="4">
        <v>16</v>
      </c>
      <c r="E11" s="4">
        <v>20</v>
      </c>
      <c r="F11" s="4">
        <v>43</v>
      </c>
      <c r="G11" s="4">
        <v>30</v>
      </c>
      <c r="H11" s="4">
        <v>226</v>
      </c>
      <c r="I11" s="4">
        <v>73</v>
      </c>
      <c r="J11" s="4">
        <v>63</v>
      </c>
      <c r="K11" s="4">
        <v>38</v>
      </c>
      <c r="L11" s="4">
        <v>58</v>
      </c>
      <c r="M11" s="4">
        <v>24</v>
      </c>
      <c r="N11" s="4">
        <v>11</v>
      </c>
      <c r="O11" s="4">
        <v>2</v>
      </c>
    </row>
    <row r="12" spans="1:15" x14ac:dyDescent="0.55000000000000004">
      <c r="A12">
        <v>11</v>
      </c>
      <c r="B12" s="4">
        <v>1960</v>
      </c>
      <c r="C12" s="4">
        <v>616</v>
      </c>
      <c r="D12" s="4">
        <v>9</v>
      </c>
      <c r="E12" s="4">
        <v>28</v>
      </c>
      <c r="F12" s="4">
        <v>28</v>
      </c>
      <c r="G12" s="4">
        <v>70</v>
      </c>
      <c r="H12" s="4">
        <v>201</v>
      </c>
      <c r="I12" s="4">
        <v>125</v>
      </c>
      <c r="J12" s="4">
        <v>42</v>
      </c>
      <c r="K12" s="4">
        <v>48</v>
      </c>
      <c r="L12" s="4">
        <v>21</v>
      </c>
      <c r="M12" s="4">
        <v>18</v>
      </c>
      <c r="N12" s="4">
        <v>25</v>
      </c>
      <c r="O12" s="4">
        <v>1</v>
      </c>
    </row>
    <row r="13" spans="1:15" x14ac:dyDescent="0.55000000000000004">
      <c r="A13">
        <v>12</v>
      </c>
      <c r="B13" s="4">
        <v>1961</v>
      </c>
      <c r="C13" s="4">
        <v>697</v>
      </c>
      <c r="D13" s="4">
        <v>1</v>
      </c>
      <c r="E13" s="4">
        <v>31</v>
      </c>
      <c r="F13" s="4">
        <v>124</v>
      </c>
      <c r="G13" s="4">
        <v>74</v>
      </c>
      <c r="H13" s="4">
        <v>137</v>
      </c>
      <c r="I13" s="4">
        <v>107</v>
      </c>
      <c r="J13" s="4">
        <v>77</v>
      </c>
      <c r="K13" s="4">
        <v>27</v>
      </c>
      <c r="L13" s="4">
        <v>53</v>
      </c>
      <c r="M13" s="4">
        <v>14</v>
      </c>
      <c r="N13" s="4">
        <v>36</v>
      </c>
      <c r="O13" s="4">
        <v>16</v>
      </c>
    </row>
    <row r="14" spans="1:15" x14ac:dyDescent="0.55000000000000004">
      <c r="A14">
        <v>13</v>
      </c>
      <c r="B14" s="4">
        <v>1962</v>
      </c>
      <c r="C14" s="4">
        <v>657</v>
      </c>
      <c r="D14" s="4">
        <v>12</v>
      </c>
      <c r="E14" s="4">
        <v>25</v>
      </c>
      <c r="F14" s="4">
        <v>37</v>
      </c>
      <c r="G14" s="4">
        <v>41</v>
      </c>
      <c r="H14" s="4">
        <v>200</v>
      </c>
      <c r="I14" s="4">
        <v>171</v>
      </c>
      <c r="J14" s="4">
        <v>78</v>
      </c>
      <c r="K14" s="4">
        <v>51</v>
      </c>
      <c r="L14" s="4">
        <v>24</v>
      </c>
      <c r="M14" s="4">
        <v>11</v>
      </c>
      <c r="N14" s="4">
        <v>5</v>
      </c>
      <c r="O14" s="4">
        <v>2</v>
      </c>
    </row>
    <row r="15" spans="1:15" x14ac:dyDescent="0.55000000000000004">
      <c r="A15">
        <v>14</v>
      </c>
      <c r="B15" s="4">
        <v>1963</v>
      </c>
      <c r="C15" s="4">
        <v>463</v>
      </c>
      <c r="D15" s="4">
        <v>15</v>
      </c>
      <c r="E15" s="4">
        <v>6</v>
      </c>
      <c r="F15" s="4">
        <v>48</v>
      </c>
      <c r="G15" s="4">
        <v>84</v>
      </c>
      <c r="H15" s="4">
        <v>71</v>
      </c>
      <c r="I15" s="4">
        <v>90</v>
      </c>
      <c r="J15" s="4">
        <v>62</v>
      </c>
      <c r="K15" s="4">
        <v>26</v>
      </c>
      <c r="L15" s="4">
        <v>33</v>
      </c>
      <c r="M15" s="4">
        <v>13</v>
      </c>
      <c r="N15" s="4">
        <v>15</v>
      </c>
      <c r="O15" s="4">
        <v>0</v>
      </c>
    </row>
    <row r="16" spans="1:15" x14ac:dyDescent="0.55000000000000004">
      <c r="A16">
        <v>15</v>
      </c>
      <c r="B16" s="4">
        <v>1964</v>
      </c>
      <c r="C16" s="4">
        <v>704</v>
      </c>
      <c r="D16" s="4">
        <v>14</v>
      </c>
      <c r="E16" s="4">
        <v>2</v>
      </c>
      <c r="F16" s="4">
        <v>36</v>
      </c>
      <c r="G16" s="4">
        <v>157</v>
      </c>
      <c r="H16" s="4">
        <v>134</v>
      </c>
      <c r="I16" s="4">
        <v>137</v>
      </c>
      <c r="J16" s="4">
        <v>63</v>
      </c>
      <c r="K16" s="4">
        <v>79</v>
      </c>
      <c r="L16" s="4">
        <v>25</v>
      </c>
      <c r="M16" s="4">
        <v>22</v>
      </c>
      <c r="N16" s="4">
        <v>17</v>
      </c>
      <c r="O16" s="4">
        <v>18</v>
      </c>
    </row>
    <row r="17" spans="1:15" x14ac:dyDescent="0.55000000000000004">
      <c r="A17">
        <v>16</v>
      </c>
      <c r="B17" s="4">
        <v>1965</v>
      </c>
      <c r="C17" s="4">
        <v>897</v>
      </c>
      <c r="D17" s="4">
        <v>21</v>
      </c>
      <c r="E17" s="4">
        <v>32</v>
      </c>
      <c r="F17" s="4">
        <v>34</v>
      </c>
      <c r="G17" s="4">
        <v>123</v>
      </c>
      <c r="H17" s="4">
        <v>273</v>
      </c>
      <c r="I17" s="4">
        <v>147</v>
      </c>
      <c r="J17" s="4">
        <v>85</v>
      </c>
      <c r="K17" s="4">
        <v>61</v>
      </c>
      <c r="L17" s="4">
        <v>64</v>
      </c>
      <c r="M17" s="4">
        <v>16</v>
      </c>
      <c r="N17" s="4">
        <v>34</v>
      </c>
      <c r="O17" s="4">
        <v>7</v>
      </c>
    </row>
    <row r="18" spans="1:15" x14ac:dyDescent="0.55000000000000004">
      <c r="A18">
        <v>17</v>
      </c>
      <c r="B18" s="4">
        <v>1966</v>
      </c>
      <c r="C18" s="4">
        <v>585</v>
      </c>
      <c r="D18" s="4">
        <v>1</v>
      </c>
      <c r="E18" s="4">
        <v>28</v>
      </c>
      <c r="F18" s="4">
        <v>12</v>
      </c>
      <c r="G18" s="4">
        <v>80</v>
      </c>
      <c r="H18" s="4">
        <v>98</v>
      </c>
      <c r="I18" s="4">
        <v>126</v>
      </c>
      <c r="J18" s="4">
        <v>100</v>
      </c>
      <c r="K18" s="4">
        <v>58</v>
      </c>
      <c r="L18" s="4">
        <v>22</v>
      </c>
      <c r="M18" s="4">
        <v>29</v>
      </c>
      <c r="N18" s="4">
        <v>20</v>
      </c>
      <c r="O18" s="4">
        <v>11</v>
      </c>
    </row>
    <row r="19" spans="1:15" x14ac:dyDescent="0.55000000000000004">
      <c r="A19">
        <v>18</v>
      </c>
      <c r="B19" s="4">
        <v>1967</v>
      </c>
      <c r="C19" s="4">
        <v>926</v>
      </c>
      <c r="D19" s="4">
        <v>39</v>
      </c>
      <c r="E19" s="4">
        <v>8</v>
      </c>
      <c r="F19" s="4">
        <v>42</v>
      </c>
      <c r="G19" s="4">
        <v>149</v>
      </c>
      <c r="H19" s="4">
        <v>116</v>
      </c>
      <c r="I19" s="4">
        <v>210</v>
      </c>
      <c r="J19" s="4">
        <v>90</v>
      </c>
      <c r="K19" s="4">
        <v>28</v>
      </c>
      <c r="L19" s="4">
        <v>139</v>
      </c>
      <c r="M19" s="4">
        <v>36</v>
      </c>
      <c r="N19" s="4">
        <v>8</v>
      </c>
      <c r="O19" s="4">
        <v>61</v>
      </c>
    </row>
    <row r="20" spans="1:15" x14ac:dyDescent="0.55000000000000004">
      <c r="A20">
        <v>19</v>
      </c>
      <c r="B20" s="4">
        <v>1968</v>
      </c>
      <c r="C20" s="4">
        <v>660</v>
      </c>
      <c r="D20" s="4">
        <v>5</v>
      </c>
      <c r="E20" s="4">
        <v>7</v>
      </c>
      <c r="F20" s="4">
        <v>28</v>
      </c>
      <c r="G20" s="4">
        <v>102</v>
      </c>
      <c r="H20" s="4">
        <v>145</v>
      </c>
      <c r="I20" s="4">
        <v>136</v>
      </c>
      <c r="J20" s="4">
        <v>56</v>
      </c>
      <c r="K20" s="4">
        <v>66</v>
      </c>
      <c r="L20" s="4">
        <v>25</v>
      </c>
      <c r="M20" s="4">
        <v>14</v>
      </c>
      <c r="N20" s="4">
        <v>44</v>
      </c>
      <c r="O20" s="4">
        <v>32</v>
      </c>
    </row>
    <row r="21" spans="1:15" x14ac:dyDescent="0.55000000000000004">
      <c r="A21">
        <v>20</v>
      </c>
      <c r="B21" s="4">
        <v>1969</v>
      </c>
      <c r="C21" s="4">
        <v>608</v>
      </c>
      <c r="D21" s="4">
        <v>3</v>
      </c>
      <c r="E21" s="4">
        <v>5</v>
      </c>
      <c r="F21" s="4">
        <v>8</v>
      </c>
      <c r="G21" s="4">
        <v>68</v>
      </c>
      <c r="H21" s="4">
        <v>145</v>
      </c>
      <c r="I21" s="4">
        <v>137</v>
      </c>
      <c r="J21" s="4">
        <v>98</v>
      </c>
      <c r="K21" s="4">
        <v>70</v>
      </c>
      <c r="L21" s="4">
        <v>20</v>
      </c>
      <c r="M21" s="4">
        <v>26</v>
      </c>
      <c r="N21" s="4">
        <v>5</v>
      </c>
      <c r="O21" s="4">
        <v>23</v>
      </c>
    </row>
    <row r="22" spans="1:15" x14ac:dyDescent="0.55000000000000004">
      <c r="A22">
        <v>21</v>
      </c>
      <c r="B22" s="4">
        <v>1970</v>
      </c>
      <c r="C22" s="4">
        <v>654</v>
      </c>
      <c r="D22" s="4">
        <v>9</v>
      </c>
      <c r="E22" s="4">
        <v>16</v>
      </c>
      <c r="F22" s="4">
        <v>25</v>
      </c>
      <c r="G22" s="4">
        <v>117</v>
      </c>
      <c r="H22" s="4">
        <v>88</v>
      </c>
      <c r="I22" s="4">
        <v>134</v>
      </c>
      <c r="J22" s="4">
        <v>82</v>
      </c>
      <c r="K22" s="4">
        <v>55</v>
      </c>
      <c r="L22" s="4">
        <v>54</v>
      </c>
      <c r="M22" s="4">
        <v>50</v>
      </c>
      <c r="N22" s="4">
        <v>10</v>
      </c>
      <c r="O22" s="4">
        <v>14</v>
      </c>
    </row>
    <row r="23" spans="1:15" x14ac:dyDescent="0.55000000000000004">
      <c r="A23">
        <v>22</v>
      </c>
      <c r="B23" s="4">
        <v>1971</v>
      </c>
      <c r="C23" s="4">
        <v>889</v>
      </c>
      <c r="D23" s="4">
        <v>19</v>
      </c>
      <c r="E23" s="4">
        <v>83</v>
      </c>
      <c r="F23" s="4">
        <v>40</v>
      </c>
      <c r="G23" s="4">
        <v>75</v>
      </c>
      <c r="H23" s="4">
        <v>166</v>
      </c>
      <c r="I23" s="4">
        <v>199</v>
      </c>
      <c r="J23" s="4">
        <v>100</v>
      </c>
      <c r="K23" s="4">
        <v>50</v>
      </c>
      <c r="L23" s="4">
        <v>47</v>
      </c>
      <c r="M23" s="4">
        <v>38</v>
      </c>
      <c r="N23" s="4">
        <v>16</v>
      </c>
      <c r="O23" s="4">
        <v>56</v>
      </c>
    </row>
    <row r="24" spans="1:15" x14ac:dyDescent="0.55000000000000004">
      <c r="A24">
        <v>23</v>
      </c>
      <c r="B24" s="4">
        <v>1972</v>
      </c>
      <c r="C24" s="4">
        <v>741</v>
      </c>
      <c r="D24" s="4">
        <v>33</v>
      </c>
      <c r="E24" s="4">
        <v>7</v>
      </c>
      <c r="F24" s="4">
        <v>69</v>
      </c>
      <c r="G24" s="4">
        <v>96</v>
      </c>
      <c r="H24" s="4">
        <v>140</v>
      </c>
      <c r="I24" s="4">
        <v>114</v>
      </c>
      <c r="J24" s="4">
        <v>115</v>
      </c>
      <c r="K24" s="4">
        <v>59</v>
      </c>
      <c r="L24" s="4">
        <v>49</v>
      </c>
      <c r="M24" s="4">
        <v>34</v>
      </c>
      <c r="N24" s="4">
        <v>17</v>
      </c>
      <c r="O24" s="4">
        <v>8</v>
      </c>
    </row>
    <row r="25" spans="1:15" x14ac:dyDescent="0.55000000000000004">
      <c r="A25">
        <v>24</v>
      </c>
      <c r="B25" s="4">
        <v>1973</v>
      </c>
      <c r="C25" s="4">
        <v>1102</v>
      </c>
      <c r="D25" s="4">
        <v>33</v>
      </c>
      <c r="E25" s="4">
        <v>10</v>
      </c>
      <c r="F25" s="4">
        <v>80</v>
      </c>
      <c r="G25" s="4">
        <v>150</v>
      </c>
      <c r="H25" s="4">
        <v>250</v>
      </c>
      <c r="I25" s="4">
        <v>224</v>
      </c>
      <c r="J25" s="4">
        <v>80</v>
      </c>
      <c r="K25" s="4">
        <v>51</v>
      </c>
      <c r="L25" s="4">
        <v>69</v>
      </c>
      <c r="M25" s="4">
        <v>25</v>
      </c>
      <c r="N25" s="4">
        <v>81</v>
      </c>
      <c r="O25" s="4">
        <v>49</v>
      </c>
    </row>
    <row r="26" spans="1:15" x14ac:dyDescent="0.55000000000000004">
      <c r="A26">
        <v>25</v>
      </c>
      <c r="B26" s="4">
        <v>1974</v>
      </c>
      <c r="C26" s="4">
        <v>945</v>
      </c>
      <c r="D26" s="4">
        <v>24</v>
      </c>
      <c r="E26" s="4">
        <v>23</v>
      </c>
      <c r="F26" s="4">
        <v>36</v>
      </c>
      <c r="G26" s="4">
        <v>267</v>
      </c>
      <c r="H26" s="4">
        <v>144</v>
      </c>
      <c r="I26" s="4">
        <v>194</v>
      </c>
      <c r="J26" s="4">
        <v>59</v>
      </c>
      <c r="K26" s="4">
        <v>107</v>
      </c>
      <c r="L26" s="4">
        <v>25</v>
      </c>
      <c r="M26" s="4">
        <v>45</v>
      </c>
      <c r="N26" s="4">
        <v>13</v>
      </c>
      <c r="O26" s="4">
        <v>8</v>
      </c>
    </row>
    <row r="27" spans="1:15" x14ac:dyDescent="0.55000000000000004">
      <c r="A27">
        <v>26</v>
      </c>
      <c r="B27" s="4">
        <v>1975</v>
      </c>
      <c r="C27" s="4">
        <v>919</v>
      </c>
      <c r="D27" s="4">
        <v>52</v>
      </c>
      <c r="E27" s="4">
        <v>45</v>
      </c>
      <c r="F27" s="4">
        <v>84</v>
      </c>
      <c r="G27" s="4">
        <v>108</v>
      </c>
      <c r="H27" s="4">
        <v>188</v>
      </c>
      <c r="I27" s="4">
        <v>196</v>
      </c>
      <c r="J27" s="4">
        <v>79</v>
      </c>
      <c r="K27" s="4">
        <v>60</v>
      </c>
      <c r="L27" s="4">
        <v>34</v>
      </c>
      <c r="M27" s="4">
        <v>12</v>
      </c>
      <c r="N27" s="4">
        <v>39</v>
      </c>
      <c r="O27" s="4">
        <v>22</v>
      </c>
    </row>
    <row r="28" spans="1:15" x14ac:dyDescent="0.55000000000000004">
      <c r="A28">
        <v>27</v>
      </c>
      <c r="B28" s="4">
        <v>1976</v>
      </c>
      <c r="C28" s="4">
        <v>834</v>
      </c>
      <c r="D28" s="4">
        <v>12</v>
      </c>
      <c r="E28" s="4">
        <v>36</v>
      </c>
      <c r="F28" s="4">
        <v>180</v>
      </c>
      <c r="G28" s="4">
        <v>113</v>
      </c>
      <c r="H28" s="4">
        <v>155</v>
      </c>
      <c r="I28" s="4">
        <v>169</v>
      </c>
      <c r="J28" s="4">
        <v>84</v>
      </c>
      <c r="K28" s="4">
        <v>38</v>
      </c>
      <c r="L28" s="4">
        <v>35</v>
      </c>
      <c r="M28" s="4">
        <v>11</v>
      </c>
      <c r="N28" s="4">
        <v>0</v>
      </c>
      <c r="O28" s="4">
        <v>1</v>
      </c>
    </row>
    <row r="29" spans="1:15" x14ac:dyDescent="0.55000000000000004">
      <c r="A29">
        <v>28</v>
      </c>
      <c r="B29" s="4">
        <v>1977</v>
      </c>
      <c r="C29" s="4">
        <v>852</v>
      </c>
      <c r="D29" s="4">
        <v>5</v>
      </c>
      <c r="E29" s="4">
        <v>17</v>
      </c>
      <c r="F29" s="4">
        <v>64</v>
      </c>
      <c r="G29" s="4">
        <v>88</v>
      </c>
      <c r="H29" s="4">
        <v>228</v>
      </c>
      <c r="I29" s="4">
        <v>132</v>
      </c>
      <c r="J29" s="4">
        <v>99</v>
      </c>
      <c r="K29" s="4">
        <v>82</v>
      </c>
      <c r="L29" s="4">
        <v>65</v>
      </c>
      <c r="M29" s="4">
        <v>25</v>
      </c>
      <c r="N29" s="4">
        <v>24</v>
      </c>
      <c r="O29" s="4">
        <v>23</v>
      </c>
    </row>
    <row r="30" spans="1:15" x14ac:dyDescent="0.55000000000000004">
      <c r="A30">
        <v>29</v>
      </c>
      <c r="B30" s="4">
        <v>1978</v>
      </c>
      <c r="C30" s="4">
        <v>789</v>
      </c>
      <c r="D30" s="4">
        <v>23</v>
      </c>
      <c r="E30" s="4">
        <v>7</v>
      </c>
      <c r="F30" s="4">
        <v>17</v>
      </c>
      <c r="G30" s="4">
        <v>107</v>
      </c>
      <c r="H30" s="4">
        <v>213</v>
      </c>
      <c r="I30" s="4">
        <v>148</v>
      </c>
      <c r="J30" s="4">
        <v>143</v>
      </c>
      <c r="K30" s="4">
        <v>65</v>
      </c>
      <c r="L30" s="4">
        <v>20</v>
      </c>
      <c r="M30" s="4">
        <v>7</v>
      </c>
      <c r="N30" s="4">
        <v>9</v>
      </c>
      <c r="O30" s="4">
        <v>30</v>
      </c>
    </row>
    <row r="31" spans="1:15" x14ac:dyDescent="0.55000000000000004">
      <c r="A31">
        <v>30</v>
      </c>
      <c r="B31" s="4">
        <v>1979</v>
      </c>
      <c r="C31" s="4">
        <v>855</v>
      </c>
      <c r="D31" s="4">
        <v>16</v>
      </c>
      <c r="E31" s="4">
        <v>4</v>
      </c>
      <c r="F31" s="4">
        <v>53</v>
      </c>
      <c r="G31" s="4">
        <v>123</v>
      </c>
      <c r="H31" s="4">
        <v>112</v>
      </c>
      <c r="I31" s="4">
        <v>150</v>
      </c>
      <c r="J31" s="4">
        <v>132</v>
      </c>
      <c r="K31" s="4">
        <v>126</v>
      </c>
      <c r="L31" s="4">
        <v>69</v>
      </c>
      <c r="M31" s="4">
        <v>47</v>
      </c>
      <c r="N31" s="4">
        <v>21</v>
      </c>
      <c r="O31" s="4">
        <v>2</v>
      </c>
    </row>
    <row r="32" spans="1:15" x14ac:dyDescent="0.55000000000000004">
      <c r="A32">
        <v>31</v>
      </c>
      <c r="B32" s="4">
        <v>1980</v>
      </c>
      <c r="C32" s="4">
        <v>866</v>
      </c>
      <c r="D32" s="4">
        <v>5</v>
      </c>
      <c r="E32" s="4">
        <v>11</v>
      </c>
      <c r="F32" s="4">
        <v>41</v>
      </c>
      <c r="G32" s="4">
        <v>137</v>
      </c>
      <c r="H32" s="4">
        <v>203</v>
      </c>
      <c r="I32" s="4">
        <v>217</v>
      </c>
      <c r="J32" s="4">
        <v>95</v>
      </c>
      <c r="K32" s="4">
        <v>73</v>
      </c>
      <c r="L32" s="4">
        <v>37</v>
      </c>
      <c r="M32" s="4">
        <v>43</v>
      </c>
      <c r="N32" s="4">
        <v>3</v>
      </c>
      <c r="O32" s="4">
        <v>1</v>
      </c>
    </row>
    <row r="33" spans="1:15" x14ac:dyDescent="0.55000000000000004">
      <c r="A33">
        <v>32</v>
      </c>
      <c r="B33" s="4">
        <v>1981</v>
      </c>
      <c r="C33" s="4">
        <v>782</v>
      </c>
      <c r="D33" s="4">
        <v>2</v>
      </c>
      <c r="E33" s="4">
        <v>25</v>
      </c>
      <c r="F33" s="4">
        <v>33</v>
      </c>
      <c r="G33" s="4">
        <v>84</v>
      </c>
      <c r="H33" s="4">
        <v>187</v>
      </c>
      <c r="I33" s="4">
        <v>223</v>
      </c>
      <c r="J33" s="4">
        <v>98</v>
      </c>
      <c r="K33" s="4">
        <v>64</v>
      </c>
      <c r="L33" s="4">
        <v>26</v>
      </c>
      <c r="M33" s="4">
        <v>32</v>
      </c>
      <c r="N33" s="4">
        <v>7</v>
      </c>
      <c r="O33" s="4">
        <v>1</v>
      </c>
    </row>
    <row r="34" spans="1:15" x14ac:dyDescent="0.55000000000000004">
      <c r="A34">
        <v>33</v>
      </c>
      <c r="B34" s="4">
        <v>1982</v>
      </c>
      <c r="C34" s="4">
        <v>1047</v>
      </c>
      <c r="D34" s="4">
        <v>18</v>
      </c>
      <c r="E34" s="4">
        <v>3</v>
      </c>
      <c r="F34" s="4">
        <v>60</v>
      </c>
      <c r="G34" s="4">
        <v>150</v>
      </c>
      <c r="H34" s="4">
        <v>329</v>
      </c>
      <c r="I34" s="4">
        <v>196</v>
      </c>
      <c r="J34" s="4">
        <v>95</v>
      </c>
      <c r="K34" s="4">
        <v>34</v>
      </c>
      <c r="L34" s="4">
        <v>38</v>
      </c>
      <c r="M34" s="4">
        <v>9</v>
      </c>
      <c r="N34" s="4">
        <v>19</v>
      </c>
      <c r="O34" s="4">
        <v>96</v>
      </c>
    </row>
    <row r="35" spans="1:15" x14ac:dyDescent="0.55000000000000004">
      <c r="A35">
        <v>34</v>
      </c>
      <c r="B35" s="4">
        <v>1983</v>
      </c>
      <c r="C35" s="4">
        <v>931</v>
      </c>
      <c r="D35" s="4">
        <v>13</v>
      </c>
      <c r="E35" s="4">
        <v>41</v>
      </c>
      <c r="F35" s="4">
        <v>71</v>
      </c>
      <c r="G35" s="4">
        <v>65</v>
      </c>
      <c r="H35" s="4">
        <v>249</v>
      </c>
      <c r="I35" s="4">
        <v>178</v>
      </c>
      <c r="J35" s="4">
        <v>99</v>
      </c>
      <c r="K35" s="4">
        <v>76</v>
      </c>
      <c r="L35" s="4">
        <v>19</v>
      </c>
      <c r="M35" s="4">
        <v>13</v>
      </c>
      <c r="N35" s="4">
        <v>49</v>
      </c>
      <c r="O35" s="4">
        <v>58</v>
      </c>
    </row>
    <row r="36" spans="1:15" x14ac:dyDescent="0.55000000000000004">
      <c r="A36">
        <v>35</v>
      </c>
      <c r="B36" s="4">
        <v>1984</v>
      </c>
      <c r="C36" s="4">
        <v>907</v>
      </c>
      <c r="D36" s="4">
        <v>1</v>
      </c>
      <c r="E36" s="4">
        <v>27</v>
      </c>
      <c r="F36" s="4">
        <v>73</v>
      </c>
      <c r="G36" s="4">
        <v>176</v>
      </c>
      <c r="H36" s="4">
        <v>169</v>
      </c>
      <c r="I36" s="4">
        <v>242</v>
      </c>
      <c r="J36" s="4">
        <v>72</v>
      </c>
      <c r="K36" s="4">
        <v>47</v>
      </c>
      <c r="L36" s="4">
        <v>17</v>
      </c>
      <c r="M36" s="4">
        <v>49</v>
      </c>
      <c r="N36" s="4">
        <v>30</v>
      </c>
      <c r="O36" s="4">
        <v>4</v>
      </c>
    </row>
    <row r="37" spans="1:15" x14ac:dyDescent="0.55000000000000004">
      <c r="A37">
        <v>36</v>
      </c>
      <c r="B37" s="4">
        <v>1985</v>
      </c>
      <c r="C37" s="4">
        <v>684</v>
      </c>
      <c r="D37" s="4">
        <v>2</v>
      </c>
      <c r="E37" s="4">
        <v>7</v>
      </c>
      <c r="F37" s="4">
        <v>38</v>
      </c>
      <c r="G37" s="4">
        <v>134</v>
      </c>
      <c r="H37" s="4">
        <v>182</v>
      </c>
      <c r="I37" s="4">
        <v>82</v>
      </c>
      <c r="J37" s="4">
        <v>51</v>
      </c>
      <c r="K37" s="4">
        <v>108</v>
      </c>
      <c r="L37" s="4">
        <v>40</v>
      </c>
      <c r="M37" s="4">
        <v>18</v>
      </c>
      <c r="N37" s="4">
        <v>19</v>
      </c>
      <c r="O37" s="4">
        <v>3</v>
      </c>
    </row>
    <row r="38" spans="1:15" x14ac:dyDescent="0.55000000000000004">
      <c r="A38">
        <v>37</v>
      </c>
      <c r="B38" s="4">
        <v>1986</v>
      </c>
      <c r="C38" s="4">
        <v>765</v>
      </c>
      <c r="D38" s="4">
        <v>0</v>
      </c>
      <c r="E38" s="4">
        <v>30</v>
      </c>
      <c r="F38" s="4">
        <v>76</v>
      </c>
      <c r="G38" s="4">
        <v>84</v>
      </c>
      <c r="H38" s="4">
        <v>173</v>
      </c>
      <c r="I38" s="4">
        <v>134</v>
      </c>
      <c r="J38" s="4">
        <v>88</v>
      </c>
      <c r="K38" s="4">
        <v>67</v>
      </c>
      <c r="L38" s="4">
        <v>65</v>
      </c>
      <c r="M38" s="4">
        <v>26</v>
      </c>
      <c r="N38" s="4">
        <v>17</v>
      </c>
      <c r="O38" s="4">
        <v>5</v>
      </c>
    </row>
    <row r="39" spans="1:15" x14ac:dyDescent="0.55000000000000004">
      <c r="A39">
        <v>38</v>
      </c>
      <c r="B39" s="4">
        <v>1987</v>
      </c>
      <c r="C39" s="4">
        <v>656</v>
      </c>
      <c r="D39" s="4">
        <v>6</v>
      </c>
      <c r="E39" s="4">
        <v>19</v>
      </c>
      <c r="F39" s="4">
        <v>38</v>
      </c>
      <c r="G39" s="4">
        <v>20</v>
      </c>
      <c r="H39" s="4">
        <v>126</v>
      </c>
      <c r="I39" s="4">
        <v>132</v>
      </c>
      <c r="J39" s="4">
        <v>163</v>
      </c>
      <c r="K39" s="4">
        <v>63</v>
      </c>
      <c r="L39" s="4">
        <v>19</v>
      </c>
      <c r="M39" s="4">
        <v>1</v>
      </c>
      <c r="N39" s="4">
        <v>55</v>
      </c>
      <c r="O39" s="4">
        <v>14</v>
      </c>
    </row>
    <row r="40" spans="1:15" x14ac:dyDescent="0.55000000000000004">
      <c r="A40">
        <v>39</v>
      </c>
      <c r="B40" s="4">
        <v>1988</v>
      </c>
      <c r="C40" s="4">
        <v>702</v>
      </c>
      <c r="D40" s="4">
        <v>17</v>
      </c>
      <c r="E40" s="4">
        <v>4</v>
      </c>
      <c r="F40" s="4">
        <v>28</v>
      </c>
      <c r="G40" s="4">
        <v>58</v>
      </c>
      <c r="H40" s="4">
        <v>132</v>
      </c>
      <c r="I40" s="4">
        <v>63</v>
      </c>
      <c r="J40" s="4">
        <v>103</v>
      </c>
      <c r="K40" s="4">
        <v>61</v>
      </c>
      <c r="L40" s="4">
        <v>76</v>
      </c>
      <c r="M40" s="4">
        <v>19</v>
      </c>
      <c r="N40" s="4">
        <v>121</v>
      </c>
      <c r="O40" s="4">
        <v>20</v>
      </c>
    </row>
    <row r="41" spans="1:15" x14ac:dyDescent="0.55000000000000004">
      <c r="A41">
        <v>40</v>
      </c>
      <c r="B41" s="4">
        <v>1989</v>
      </c>
      <c r="C41" s="4">
        <v>856</v>
      </c>
      <c r="D41" s="4">
        <v>14</v>
      </c>
      <c r="E41" s="4">
        <v>18</v>
      </c>
      <c r="F41" s="4">
        <v>43</v>
      </c>
      <c r="G41" s="4">
        <v>82</v>
      </c>
      <c r="H41" s="4">
        <v>231</v>
      </c>
      <c r="I41" s="4">
        <v>252</v>
      </c>
      <c r="J41" s="4">
        <v>59</v>
      </c>
      <c r="K41" s="4">
        <v>36</v>
      </c>
      <c r="L41" s="4">
        <v>31</v>
      </c>
      <c r="M41" s="4">
        <v>30</v>
      </c>
      <c r="N41" s="4">
        <v>57</v>
      </c>
      <c r="O41" s="4">
        <v>3</v>
      </c>
    </row>
    <row r="42" spans="1:15" x14ac:dyDescent="0.55000000000000004">
      <c r="A42">
        <v>41</v>
      </c>
      <c r="B42" s="4">
        <v>1990</v>
      </c>
      <c r="C42" s="4">
        <v>1133</v>
      </c>
      <c r="D42" s="4">
        <v>11</v>
      </c>
      <c r="E42" s="4">
        <v>57</v>
      </c>
      <c r="F42" s="4">
        <v>86</v>
      </c>
      <c r="G42" s="4">
        <v>108</v>
      </c>
      <c r="H42" s="4">
        <v>243</v>
      </c>
      <c r="I42" s="4">
        <v>329</v>
      </c>
      <c r="J42" s="4">
        <v>106</v>
      </c>
      <c r="K42" s="4">
        <v>60</v>
      </c>
      <c r="L42" s="4">
        <v>45</v>
      </c>
      <c r="M42" s="4">
        <v>35</v>
      </c>
      <c r="N42" s="4">
        <v>18</v>
      </c>
      <c r="O42" s="4">
        <v>35</v>
      </c>
    </row>
    <row r="43" spans="1:15" x14ac:dyDescent="0.55000000000000004">
      <c r="A43">
        <v>42</v>
      </c>
      <c r="B43" s="4">
        <v>1991</v>
      </c>
      <c r="C43" s="4">
        <v>1132</v>
      </c>
      <c r="D43" s="4">
        <v>29</v>
      </c>
      <c r="E43" s="4">
        <v>11</v>
      </c>
      <c r="F43" s="4">
        <v>157</v>
      </c>
      <c r="G43" s="4">
        <v>204</v>
      </c>
      <c r="H43" s="4">
        <v>335</v>
      </c>
      <c r="I43" s="4">
        <v>216</v>
      </c>
      <c r="J43" s="4">
        <v>64</v>
      </c>
      <c r="K43" s="4">
        <v>46</v>
      </c>
      <c r="L43" s="4">
        <v>26</v>
      </c>
      <c r="M43" s="4">
        <v>21</v>
      </c>
      <c r="N43" s="4">
        <v>20</v>
      </c>
      <c r="O43" s="4">
        <v>3</v>
      </c>
    </row>
    <row r="44" spans="1:15" x14ac:dyDescent="0.55000000000000004">
      <c r="A44">
        <v>43</v>
      </c>
      <c r="B44" s="4">
        <v>1992</v>
      </c>
      <c r="C44" s="4">
        <v>1297</v>
      </c>
      <c r="D44" s="4">
        <v>15</v>
      </c>
      <c r="E44" s="4">
        <v>29</v>
      </c>
      <c r="F44" s="4">
        <v>55</v>
      </c>
      <c r="G44" s="4">
        <v>53</v>
      </c>
      <c r="H44" s="4">
        <v>137</v>
      </c>
      <c r="I44" s="4">
        <v>399</v>
      </c>
      <c r="J44" s="4">
        <v>213</v>
      </c>
      <c r="K44" s="4">
        <v>115</v>
      </c>
      <c r="L44" s="4">
        <v>81</v>
      </c>
      <c r="M44" s="4">
        <v>34</v>
      </c>
      <c r="N44" s="4">
        <v>146</v>
      </c>
      <c r="O44" s="4">
        <v>20</v>
      </c>
    </row>
    <row r="45" spans="1:15" x14ac:dyDescent="0.55000000000000004">
      <c r="A45">
        <v>44</v>
      </c>
      <c r="B45" s="4">
        <v>1993</v>
      </c>
      <c r="C45" s="4">
        <v>1173</v>
      </c>
      <c r="D45" s="4">
        <v>17</v>
      </c>
      <c r="E45" s="4">
        <v>34</v>
      </c>
      <c r="F45" s="4">
        <v>48</v>
      </c>
      <c r="G45" s="4">
        <v>85</v>
      </c>
      <c r="H45" s="4">
        <v>177</v>
      </c>
      <c r="I45" s="4">
        <v>313</v>
      </c>
      <c r="J45" s="4">
        <v>242</v>
      </c>
      <c r="K45" s="4">
        <v>112</v>
      </c>
      <c r="L45" s="4">
        <v>65</v>
      </c>
      <c r="M45" s="4">
        <v>55</v>
      </c>
      <c r="N45" s="4">
        <v>19</v>
      </c>
      <c r="O45" s="4">
        <v>6</v>
      </c>
    </row>
    <row r="46" spans="1:15" x14ac:dyDescent="0.55000000000000004">
      <c r="A46">
        <v>45</v>
      </c>
      <c r="B46" s="4">
        <v>1994</v>
      </c>
      <c r="C46" s="4">
        <v>1082</v>
      </c>
      <c r="D46" s="4">
        <v>13</v>
      </c>
      <c r="E46" s="4">
        <v>9</v>
      </c>
      <c r="F46" s="4">
        <v>58</v>
      </c>
      <c r="G46" s="4">
        <v>205</v>
      </c>
      <c r="H46" s="4">
        <v>161</v>
      </c>
      <c r="I46" s="4">
        <v>234</v>
      </c>
      <c r="J46" s="4">
        <v>155</v>
      </c>
      <c r="K46" s="4">
        <v>120</v>
      </c>
      <c r="L46" s="4">
        <v>30</v>
      </c>
      <c r="M46" s="4">
        <v>51</v>
      </c>
      <c r="N46" s="4">
        <v>42</v>
      </c>
      <c r="O46" s="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2:N13"/>
  <sheetViews>
    <sheetView tabSelected="1" workbookViewId="0">
      <selection activeCell="I5" sqref="I5"/>
    </sheetView>
  </sheetViews>
  <sheetFormatPr defaultRowHeight="15.7" x14ac:dyDescent="0.55000000000000004"/>
  <cols>
    <col min="2" max="2" width="4.88671875" customWidth="1"/>
    <col min="4" max="4" width="15.109375" customWidth="1"/>
    <col min="8" max="8" width="14.0546875" bestFit="1" customWidth="1"/>
  </cols>
  <sheetData>
    <row r="2" spans="2:14" x14ac:dyDescent="0.55000000000000004">
      <c r="B2" s="5"/>
      <c r="C2" s="6" t="s">
        <v>1</v>
      </c>
      <c r="D2" s="6" t="s">
        <v>2</v>
      </c>
      <c r="E2" s="5"/>
      <c r="G2" t="s">
        <v>1</v>
      </c>
      <c r="H2" t="s">
        <v>2</v>
      </c>
    </row>
    <row r="3" spans="2:14" x14ac:dyDescent="0.55000000000000004">
      <c r="B3" s="5">
        <v>1</v>
      </c>
      <c r="C3" s="5">
        <f>INDEX(Data[Year],B3)</f>
        <v>1950</v>
      </c>
      <c r="D3" s="5">
        <f>INDEX(Data[Total Tornadoes],B3)</f>
        <v>201</v>
      </c>
      <c r="E3" s="5"/>
      <c r="F3" s="7">
        <v>6</v>
      </c>
      <c r="G3" cm="1">
        <f t="array" ref="G3">INDEX(Data[Year],F3)</f>
        <v>1955</v>
      </c>
      <c r="H3" cm="1">
        <f t="array" ref="H3">INDEX(Data[Total Tornadoes],F3)</f>
        <v>593</v>
      </c>
      <c r="I3" s="8" t="str">
        <f>REPT("|",H3/10)</f>
        <v>|||||||||||||||||||||||||||||||||||||||||||||||||||||||||||</v>
      </c>
    </row>
    <row r="4" spans="2:14" x14ac:dyDescent="0.55000000000000004">
      <c r="B4" s="5">
        <f>B3+1</f>
        <v>2</v>
      </c>
      <c r="C4" s="5">
        <f>INDEX(Data[Year],B4)</f>
        <v>1951</v>
      </c>
      <c r="D4" s="5">
        <f>INDEX(Data[Total Tornadoes],B4)</f>
        <v>260</v>
      </c>
      <c r="E4" s="5"/>
      <c r="F4">
        <f>F3+1</f>
        <v>7</v>
      </c>
      <c r="G4" cm="1">
        <f t="array" ref="G4">INDEX(Data[Year],F4)</f>
        <v>1956</v>
      </c>
      <c r="H4" cm="1">
        <f t="array" ref="H4">INDEX(Data[Total Tornadoes],F4)</f>
        <v>504</v>
      </c>
      <c r="I4" s="8" t="str">
        <f t="shared" ref="I4:I12" si="0">REPT("|",H4/10)</f>
        <v>||||||||||||||||||||||||||||||||||||||||||||||||||</v>
      </c>
    </row>
    <row r="5" spans="2:14" x14ac:dyDescent="0.55000000000000004">
      <c r="B5" s="5">
        <f t="shared" ref="B5:B12" si="1">B4+1</f>
        <v>3</v>
      </c>
      <c r="C5" s="5">
        <f>INDEX(Data[Year],B5)</f>
        <v>1952</v>
      </c>
      <c r="D5" s="5">
        <f>INDEX(Data[Total Tornadoes],B5)</f>
        <v>240</v>
      </c>
      <c r="E5" s="5"/>
      <c r="F5">
        <f t="shared" ref="F5:F12" si="2">F4+1</f>
        <v>8</v>
      </c>
      <c r="G5" cm="1">
        <f t="array" ref="G5">INDEX(Data[Year],F5)</f>
        <v>1957</v>
      </c>
      <c r="H5" cm="1">
        <f t="array" ref="H5">INDEX(Data[Total Tornadoes],F5)</f>
        <v>858</v>
      </c>
      <c r="I5" s="8" t="str">
        <f t="shared" si="0"/>
        <v>|||||||||||||||||||||||||||||||||||||||||||||||||||||||||||||||||||||||||||||||||||||</v>
      </c>
      <c r="K5">
        <v>45</v>
      </c>
      <c r="L5">
        <v>10</v>
      </c>
      <c r="M5">
        <v>1</v>
      </c>
      <c r="N5">
        <f>K5-L5+M5</f>
        <v>36</v>
      </c>
    </row>
    <row r="6" spans="2:14" x14ac:dyDescent="0.55000000000000004">
      <c r="B6" s="5">
        <f t="shared" si="1"/>
        <v>4</v>
      </c>
      <c r="C6" s="5">
        <f>INDEX(Data[Year],B6)</f>
        <v>1953</v>
      </c>
      <c r="D6" s="5">
        <f>INDEX(Data[Total Tornadoes],B6)</f>
        <v>422</v>
      </c>
      <c r="E6" s="5"/>
      <c r="F6">
        <f t="shared" si="2"/>
        <v>9</v>
      </c>
      <c r="G6" cm="1">
        <f t="array" ref="G6">INDEX(Data[Year],F6)</f>
        <v>1958</v>
      </c>
      <c r="H6" cm="1">
        <f t="array" ref="H6">INDEX(Data[Total Tornadoes],F6)</f>
        <v>564</v>
      </c>
      <c r="I6" s="8" t="str">
        <f t="shared" si="0"/>
        <v>||||||||||||||||||||||||||||||||||||||||||||||||||||||||</v>
      </c>
    </row>
    <row r="7" spans="2:14" x14ac:dyDescent="0.55000000000000004">
      <c r="B7" s="5">
        <f t="shared" si="1"/>
        <v>5</v>
      </c>
      <c r="C7" s="5">
        <f>INDEX(Data[Year],B7)</f>
        <v>1954</v>
      </c>
      <c r="D7" s="5">
        <f>INDEX(Data[Total Tornadoes],B7)</f>
        <v>550</v>
      </c>
      <c r="E7" s="5"/>
      <c r="F7">
        <f t="shared" si="2"/>
        <v>10</v>
      </c>
      <c r="G7" cm="1">
        <f t="array" ref="G7">INDEX(Data[Year],F7)</f>
        <v>1959</v>
      </c>
      <c r="H7" cm="1">
        <f t="array" ref="H7">INDEX(Data[Total Tornadoes],F7)</f>
        <v>604</v>
      </c>
      <c r="I7" s="8" t="str">
        <f t="shared" si="0"/>
        <v>||||||||||||||||||||||||||||||||||||||||||||||||||||||||||||</v>
      </c>
    </row>
    <row r="8" spans="2:14" x14ac:dyDescent="0.55000000000000004">
      <c r="B8" s="5">
        <f t="shared" si="1"/>
        <v>6</v>
      </c>
      <c r="C8" s="5">
        <f>INDEX(Data[Year],B8)</f>
        <v>1955</v>
      </c>
      <c r="D8" s="5">
        <f>INDEX(Data[Total Tornadoes],B8)</f>
        <v>593</v>
      </c>
      <c r="E8" s="5"/>
      <c r="F8">
        <f t="shared" si="2"/>
        <v>11</v>
      </c>
      <c r="G8" cm="1">
        <f t="array" ref="G8">INDEX(Data[Year],F8)</f>
        <v>1960</v>
      </c>
      <c r="H8" cm="1">
        <f t="array" ref="H8">INDEX(Data[Total Tornadoes],F8)</f>
        <v>616</v>
      </c>
      <c r="I8" s="8" t="str">
        <f t="shared" si="0"/>
        <v>|||||||||||||||||||||||||||||||||||||||||||||||||||||||||||||</v>
      </c>
    </row>
    <row r="9" spans="2:14" x14ac:dyDescent="0.55000000000000004">
      <c r="B9" s="5">
        <f t="shared" si="1"/>
        <v>7</v>
      </c>
      <c r="C9" s="5">
        <f>INDEX(Data[Year],B9)</f>
        <v>1956</v>
      </c>
      <c r="D9" s="5">
        <f>INDEX(Data[Total Tornadoes],B9)</f>
        <v>504</v>
      </c>
      <c r="E9" s="5"/>
      <c r="F9">
        <f t="shared" si="2"/>
        <v>12</v>
      </c>
      <c r="G9" cm="1">
        <f t="array" ref="G9">INDEX(Data[Year],F9)</f>
        <v>1961</v>
      </c>
      <c r="H9" cm="1">
        <f t="array" ref="H9">INDEX(Data[Total Tornadoes],F9)</f>
        <v>697</v>
      </c>
      <c r="I9" s="8" t="str">
        <f t="shared" si="0"/>
        <v>|||||||||||||||||||||||||||||||||||||||||||||||||||||||||||||||||||||</v>
      </c>
    </row>
    <row r="10" spans="2:14" x14ac:dyDescent="0.55000000000000004">
      <c r="B10" s="5">
        <f t="shared" si="1"/>
        <v>8</v>
      </c>
      <c r="C10" s="5">
        <f>INDEX(Data[Year],B10)</f>
        <v>1957</v>
      </c>
      <c r="D10" s="5">
        <f>INDEX(Data[Total Tornadoes],B10)</f>
        <v>858</v>
      </c>
      <c r="E10" s="5"/>
      <c r="F10">
        <f t="shared" si="2"/>
        <v>13</v>
      </c>
      <c r="G10" cm="1">
        <f t="array" ref="G10">INDEX(Data[Year],F10)</f>
        <v>1962</v>
      </c>
      <c r="H10" cm="1">
        <f t="array" ref="H10">INDEX(Data[Total Tornadoes],F10)</f>
        <v>657</v>
      </c>
      <c r="I10" s="8" t="str">
        <f t="shared" si="0"/>
        <v>|||||||||||||||||||||||||||||||||||||||||||||||||||||||||||||||||</v>
      </c>
    </row>
    <row r="11" spans="2:14" x14ac:dyDescent="0.55000000000000004">
      <c r="B11" s="5">
        <f t="shared" si="1"/>
        <v>9</v>
      </c>
      <c r="C11" s="5">
        <f>INDEX(Data[Year],B11)</f>
        <v>1958</v>
      </c>
      <c r="D11" s="5">
        <f>INDEX(Data[Total Tornadoes],B11)</f>
        <v>564</v>
      </c>
      <c r="E11" s="5"/>
      <c r="F11">
        <f t="shared" si="2"/>
        <v>14</v>
      </c>
      <c r="G11" cm="1">
        <f t="array" ref="G11">INDEX(Data[Year],F11)</f>
        <v>1963</v>
      </c>
      <c r="H11" cm="1">
        <f t="array" ref="H11">INDEX(Data[Total Tornadoes],F11)</f>
        <v>463</v>
      </c>
      <c r="I11" s="8" t="str">
        <f t="shared" si="0"/>
        <v>||||||||||||||||||||||||||||||||||||||||||||||</v>
      </c>
    </row>
    <row r="12" spans="2:14" x14ac:dyDescent="0.55000000000000004">
      <c r="B12" s="5">
        <f t="shared" si="1"/>
        <v>10</v>
      </c>
      <c r="C12" s="5">
        <f>INDEX(Data[Year],B12)</f>
        <v>1959</v>
      </c>
      <c r="D12" s="5">
        <f>INDEX(Data[Total Tornadoes],B12)</f>
        <v>604</v>
      </c>
      <c r="E12" s="5"/>
      <c r="F12">
        <f t="shared" si="2"/>
        <v>15</v>
      </c>
      <c r="G12" cm="1">
        <f t="array" ref="G12">INDEX(Data[Year],F12)</f>
        <v>1964</v>
      </c>
      <c r="H12" cm="1">
        <f t="array" ref="H12">INDEX(Data[Total Tornadoes],F12)</f>
        <v>704</v>
      </c>
      <c r="I12" s="8" t="str">
        <f t="shared" si="0"/>
        <v>||||||||||||||||||||||||||||||||||||||||||||||||||||||||||||||||||||||</v>
      </c>
    </row>
    <row r="13" spans="2:14" x14ac:dyDescent="0.55000000000000004">
      <c r="B13" s="5"/>
      <c r="C13" s="5"/>
      <c r="D13" s="5"/>
      <c r="E13" s="5"/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4</xdr:col>
                    <xdr:colOff>67733</xdr:colOff>
                    <xdr:row>1</xdr:row>
                    <xdr:rowOff>190500</xdr:rowOff>
                  </from>
                  <to>
                    <xdr:col>4</xdr:col>
                    <xdr:colOff>296333</xdr:colOff>
                    <xdr:row>11</xdr:row>
                    <xdr:rowOff>182033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12</xdr:col>
                    <xdr:colOff>29633</xdr:colOff>
                    <xdr:row>1</xdr:row>
                    <xdr:rowOff>135467</xdr:rowOff>
                  </from>
                  <to>
                    <xdr:col>12</xdr:col>
                    <xdr:colOff>287867</xdr:colOff>
                    <xdr:row>12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Scrollable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2016-10-02T21:03:01Z</dcterms:created>
  <dcterms:modified xsi:type="dcterms:W3CDTF">2020-08-07T15:41:50Z</dcterms:modified>
</cp:coreProperties>
</file>