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jpo64\Documents\GitHub\excel-analytics\Days 1-2\"/>
    </mc:Choice>
  </mc:AlternateContent>
  <xr:revisionPtr revIDLastSave="0" documentId="8_{FDBA768E-A94A-4D83-89FD-5B0BEF760568}" xr6:coauthVersionLast="45" xr6:coauthVersionMax="45" xr10:uidLastSave="{00000000-0000-0000-0000-000000000000}"/>
  <bookViews>
    <workbookView xWindow="-93" yWindow="507" windowWidth="25786" windowHeight="13986" xr2:uid="{00000000-000D-0000-FFFF-FFFF00000000}"/>
  </bookViews>
  <sheets>
    <sheet name="Sheet1" sheetId="7" r:id="rId1"/>
    <sheet name="Data " sheetId="6" r:id="rId2"/>
    <sheet name="Sheet5" sheetId="5" state="hidden" r:id="rId3"/>
    <sheet name="Data - Final" sheetId="1" state="hidden" r:id="rId4"/>
    <sheet name="Pivot" sheetId="2" r:id="rId5"/>
    <sheet name="Dashboard" sheetId="4" r:id="rId6"/>
  </sheets>
  <definedNames>
    <definedName name="NativeTimeline_OrderDate">#N/A</definedName>
    <definedName name="Slicer_OrderDate">#N/A</definedName>
    <definedName name="Slicer_Region">#N/A</definedName>
    <definedName name="Slicer_Region1">#N/A</definedName>
    <definedName name="Slicer_Rep">#N/A</definedName>
  </definedNames>
  <calcPr calcId="191029"/>
  <pivotCaches>
    <pivotCache cacheId="0" r:id="rId7"/>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4" i="6" l="1"/>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<sst xmlns="http://schemas.openxmlformats.org/spreadsheetml/2006/main" count="337" uniqueCount="46">
  <si>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</si>
  <si>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</si>
  <si>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</si>
  <si>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</si>
  <si>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</si>
  <si>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</si>
  <si>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</si>
  <si>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</si>
  <si>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</si>
  <si>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</si>
  <si>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</si>
  <si>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</si>
  <si>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</si>
  <si>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</si>
  <si>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</si>
  <si>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</si>
  <si>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</si>
  <si>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</si>
  <si>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</si>
  <si>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</si>
  <si>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</si>
  <si>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</si>
  <si>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</si>
  <si>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</si>
  <si>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</si>
  <si>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</si>
  <si>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Column Labels</t>
  </si>
  <si>
    <t>Grand Total</t>
  </si>
  <si>
    <t>Row Labels</t>
  </si>
  <si>
    <t>Sum of Total</t>
  </si>
  <si>
    <t>Sum of Unit Cost</t>
  </si>
  <si>
    <t>Jan</t>
  </si>
  <si>
    <t>Feb</t>
  </si>
  <si>
    <t>Aug</t>
  </si>
  <si>
    <t>Sep</t>
  </si>
  <si>
    <t>Count of Units</t>
  </si>
  <si>
    <t>Average of Unit Cost</t>
  </si>
  <si>
    <t>Qtr1</t>
  </si>
  <si>
    <t>Mar</t>
  </si>
  <si>
    <t>Qtr2</t>
  </si>
  <si>
    <t>Apr</t>
  </si>
  <si>
    <t>May</t>
  </si>
  <si>
    <t>Jun</t>
  </si>
  <si>
    <t>Qtr3</t>
  </si>
  <si>
    <t>Jul</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</si>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</sst>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numFmts>
  <fonts count="5" x14ac:knownFonts="1">
    <font>
      <sz val="11"/>
      <color theme="1"/>
      <name val="Calibri"/>
      <family val="2"/>
      <scheme val="minor"/>
    </font>
    <font>
      <sz val="11"/>
      <color theme="1"/>
      <name val="Calibri"/>
      <family val="2"/>
      <scheme val="minor"/>
    </font>
    <font>
      <sz val="10"/>
      <name val="Arial"/>
      <family val="2"/>
    </font>
    <font>
      <b/>
      <sz val="10"/>
      <name val="Arial"/>
      <family val="2"/>
    </font>
    <font>
      <b/>
      <sz val="10"/>
      <color theme="0"/>
      <name val="Arial"/>
      <family val="2"/>
    </font>
  </fonts>
  <fills count="2">
    <fill>
      <patternFill patternType="none"/>
    </fill>
    <fill>
      <patternFill patternType="gray125"/>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43" fontId="1" fillId="0" borderId="0" applyFont="0" applyFill="0" applyBorder="0" applyAlignment="0" applyProtection="0"/>
    <xf numFmtId="0" fontId="2" fillId="0" borderId="0"/>
    <xf numFmtId="0" fontId="2" fillId="0" borderId="0" applyFont="0" applyFill="0" applyBorder="0" applyAlignment="0" applyProtection="0"/>
    <xf numFmtId="0" fontId="2" fillId="0" borderId="0"/>
  </cellStyleXfs>
  <cellXfs count="36">
    <xf numFmtId="0" fontId="0" fillId="0" borderId="0" xfId="0"/>
    <xf numFmtId="164" fontId="2" fillId="0" borderId="0" xfId="0" applyNumberFormat="1" applyFont="1" applyBorder="1" applyAlignment="1" applyProtection="1">
      <alignment vertical="center"/>
    </xf>
    <xf numFmtId="0" fontId="2" fillId="0" borderId="0" xfId="4" applyFont="1" applyBorder="1" applyAlignment="1" applyProtection="1">
      <alignment vertical="center"/>
    </xf>
    <xf numFmtId="0" fontId="2" fillId="0" borderId="0" xfId="0" applyFont="1" applyBorder="1" applyAlignment="1" applyProtection="1">
      <alignment vertical="center"/>
    </xf>
    <xf numFmtId="0" fontId="2" fillId="0" borderId="0" xfId="2" applyFont="1" applyBorder="1" applyAlignment="1" applyProtection="1">
      <alignment horizontal="left" vertical="center"/>
    </xf>
    <xf numFmtId="0" fontId="2" fillId="0" borderId="0" xfId="0" applyFont="1" applyFill="1" applyBorder="1" applyAlignment="1" applyProtection="1">
      <alignment vertical="center"/>
      <protection locked="0"/>
    </xf>
    <xf numFmtId="43" fontId="2" fillId="0" borderId="0" xfId="1" applyFont="1" applyFill="1" applyBorder="1" applyAlignment="1" applyProtection="1">
      <alignment horizontal="left" vertical="center"/>
    </xf>
    <xf numFmtId="43" fontId="2" fillId="0" borderId="0" xfId="1" applyFont="1" applyBorder="1" applyAlignment="1" applyProtection="1">
      <alignment vertical="center"/>
    </xf>
    <xf numFmtId="0" fontId="4" fillId="0" borderId="0" xfId="0" applyFont="1" applyBorder="1" applyAlignment="1" applyProtection="1">
      <alignment horizontal="center" vertical="center"/>
    </xf>
    <xf numFmtId="1" fontId="4" fillId="0" borderId="0" xfId="0" applyNumberFormat="1" applyFont="1" applyBorder="1" applyAlignment="1" applyProtection="1">
      <alignment horizontal="left" vertical="center"/>
    </xf>
    <xf numFmtId="0" fontId="4" fillId="0" borderId="0" xfId="2" applyFont="1" applyBorder="1" applyAlignment="1" applyProtection="1">
      <alignment horizontal="left" vertical="center"/>
    </xf>
    <xf numFmtId="0" fontId="4" fillId="0" borderId="0" xfId="3" applyFont="1" applyFill="1" applyBorder="1" applyAlignment="1" applyProtection="1">
      <alignment horizontal="left" vertical="center"/>
      <protection locked="0"/>
    </xf>
    <xf numFmtId="0" fontId="4" fillId="0" borderId="0" xfId="3" applyFont="1" applyFill="1" applyBorder="1" applyAlignment="1" applyProtection="1">
      <alignment horizontal="left" vertical="center"/>
    </xf>
    <xf numFmtId="0" fontId="4" fillId="0" borderId="0" xfId="3" applyFont="1" applyBorder="1" applyAlignment="1" applyProtection="1">
      <alignment horizontal="right"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0" borderId="0" xfId="0" applyAlignment="1">
      <alignment horizontal="left" indent="1"/>
    </xf>
    <xf numFmtId="0" fontId="3" fillId="0" borderId="5" xfId="0" applyFont="1" applyFill="1" applyBorder="1" applyAlignment="1">
      <alignment horizontal="center" vertical="center"/>
    </xf>
    <xf numFmtId="1" fontId="3" fillId="0" borderId="4" xfId="0" applyNumberFormat="1" applyFont="1" applyFill="1" applyBorder="1" applyAlignment="1">
      <alignment horizontal="left" vertical="center"/>
    </xf>
    <xf numFmtId="0" fontId="3" fillId="0" borderId="4" xfId="2" applyNumberFormat="1" applyFont="1" applyFill="1" applyBorder="1" applyAlignment="1">
      <alignment horizontal="left" vertical="center"/>
    </xf>
    <xf numFmtId="0" fontId="3" fillId="0" borderId="4" xfId="3" applyNumberFormat="1" applyFont="1" applyFill="1" applyBorder="1" applyAlignment="1">
      <alignment horizontal="left" vertical="center"/>
    </xf>
    <xf numFmtId="0" fontId="3" fillId="0" borderId="6" xfId="3" applyNumberFormat="1" applyFont="1" applyFill="1" applyBorder="1" applyAlignment="1">
      <alignment horizontal="right" vertical="center"/>
    </xf>
    <xf numFmtId="164" fontId="2" fillId="0" borderId="5" xfId="0" applyNumberFormat="1" applyFont="1" applyFill="1" applyBorder="1" applyAlignment="1">
      <alignment vertical="center"/>
    </xf>
    <xf numFmtId="0" fontId="2" fillId="0" borderId="4" xfId="4" applyNumberFormat="1" applyFont="1" applyFill="1" applyBorder="1" applyAlignment="1">
      <alignment vertical="center"/>
    </xf>
    <xf numFmtId="0" fontId="2" fillId="0" borderId="4" xfId="0" applyFont="1" applyFill="1" applyBorder="1" applyAlignment="1">
      <alignment vertical="center"/>
    </xf>
    <xf numFmtId="0" fontId="2" fillId="0" borderId="4" xfId="2" applyNumberFormat="1" applyFont="1" applyFill="1" applyBorder="1" applyAlignment="1">
      <alignment horizontal="left" vertical="center"/>
    </xf>
    <xf numFmtId="43" fontId="2" fillId="0" borderId="4" xfId="1" applyNumberFormat="1" applyFont="1" applyFill="1" applyBorder="1" applyAlignment="1">
      <alignment horizontal="left" vertical="center"/>
    </xf>
    <xf numFmtId="43" fontId="2" fillId="0" borderId="6" xfId="1" applyNumberFormat="1" applyFont="1" applyFill="1" applyBorder="1" applyAlignment="1">
      <alignment vertical="center"/>
    </xf>
    <xf numFmtId="164" fontId="2" fillId="0" borderId="1" xfId="0" applyNumberFormat="1" applyFont="1" applyFill="1" applyBorder="1" applyAlignment="1">
      <alignment vertical="center"/>
    </xf>
    <xf numFmtId="0" fontId="2" fillId="0" borderId="2" xfId="0" applyFont="1" applyFill="1" applyBorder="1" applyAlignment="1">
      <alignment vertical="center"/>
    </xf>
    <xf numFmtId="0" fontId="2" fillId="0" borderId="2" xfId="2" applyNumberFormat="1" applyFont="1" applyFill="1" applyBorder="1" applyAlignment="1">
      <alignment horizontal="left" vertical="center"/>
    </xf>
    <xf numFmtId="43" fontId="2" fillId="0" borderId="2" xfId="1" applyNumberFormat="1" applyFont="1" applyFill="1" applyBorder="1" applyAlignment="1">
      <alignment horizontal="left" vertical="center"/>
    </xf>
    <xf numFmtId="43" fontId="2" fillId="0" borderId="3" xfId="1" applyNumberFormat="1" applyFont="1" applyFill="1" applyBorder="1" applyAlignment="1">
      <alignment vertical="center"/>
    </xf>
    <xf numFmtId="164" fontId="0" fillId="0" borderId="0" xfId="0" applyNumberFormat="1" applyAlignment="1">
      <alignment horizontal="left" indent="2"/>
    </xf>
  </cellXfs>
  <cellStyles count="5">
    <cellStyle name="Comma" xfId="1" builtinId="3"/>
    <cellStyle name="Currency_TapePivot" xfId="3" xr:uid="{00000000-0005-0000-0000-000001000000}"/>
    <cellStyle name="Normal" xfId="0" builtinId="0"/>
    <cellStyle name="Normal_Sheet1" xfId="4" xr:uid="{00000000-0005-0000-0000-000003000000}"/>
    <cellStyle name="Normal_TapePivot" xfId="2" xr:uid="{00000000-0005-0000-0000-000004000000}"/>
  </cellStyles>
  <dxfs count="8">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m/d/yy;@"/>
      <alignment horizontal="general" vertical="center" textRotation="0" wrapText="0" indent="0" justifyLastLine="0" shrinkToFit="0" readingOrder="0"/>
      <protection locked="1" hidden="0"/>
    </dxf>
    <dxf>
      <font>
        <strike val="0"/>
        <outline val="0"/>
        <shadow val="0"/>
        <u val="none"/>
        <vertAlign val="baseline"/>
        <sz val="10"/>
        <color theme="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 _Stonybrook Completed.xlsx]Sheet1!PivotTable1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Central</c:v>
                </c:pt>
              </c:strCache>
            </c:strRef>
          </c:tx>
          <c:spPr>
            <a:solidFill>
              <a:schemeClr val="accent1"/>
            </a:solidFill>
            <a:ln>
              <a:noFill/>
            </a:ln>
            <a:effectLst/>
          </c:spPr>
          <c:invertIfNegative val="0"/>
          <c:cat>
            <c:strRef>
              <c:f>Sheet1!$A$5:$A$10</c:f>
              <c:strCache>
                <c:ptCount val="5"/>
                <c:pt idx="0">
                  <c:v>Binder</c:v>
                </c:pt>
                <c:pt idx="1">
                  <c:v>Desk</c:v>
                </c:pt>
                <c:pt idx="2">
                  <c:v>Pen</c:v>
                </c:pt>
                <c:pt idx="3">
                  <c:v>Pen Set</c:v>
                </c:pt>
                <c:pt idx="4">
                  <c:v>Pencil</c:v>
                </c:pt>
              </c:strCache>
            </c:strRef>
          </c:cat>
          <c:val>
            <c:numRef>
              <c:f>Sheet1!$B$5:$B$10</c:f>
              <c:numCache>
                <c:formatCode>General</c:formatCode>
                <c:ptCount val="5"/>
                <c:pt idx="0">
                  <c:v>3</c:v>
                </c:pt>
                <c:pt idx="1">
                  <c:v>1</c:v>
                </c:pt>
                <c:pt idx="3">
                  <c:v>3</c:v>
                </c:pt>
                <c:pt idx="4">
                  <c:v>2</c:v>
                </c:pt>
              </c:numCache>
            </c:numRef>
          </c:val>
          <c:extLst>
            <c:ext xmlns:c16="http://schemas.microsoft.com/office/drawing/2014/chart" uri="{C3380CC4-5D6E-409C-BE32-E72D297353CC}">
              <c16:uniqueId val="{00000000-41CA-491D-ABFB-7DCB8FB1DAD5}"/>
            </c:ext>
          </c:extLst>
        </c:ser>
        <c:ser>
          <c:idx val="1"/>
          <c:order val="1"/>
          <c:tx>
            <c:strRef>
              <c:f>Sheet1!$C$3:$C$4</c:f>
              <c:strCache>
                <c:ptCount val="1"/>
                <c:pt idx="0">
                  <c:v>East</c:v>
                </c:pt>
              </c:strCache>
            </c:strRef>
          </c:tx>
          <c:spPr>
            <a:solidFill>
              <a:schemeClr val="accent2"/>
            </a:solidFill>
            <a:ln>
              <a:noFill/>
            </a:ln>
            <a:effectLst/>
          </c:spPr>
          <c:invertIfNegative val="0"/>
          <c:cat>
            <c:strRef>
              <c:f>Sheet1!$A$5:$A$10</c:f>
              <c:strCache>
                <c:ptCount val="5"/>
                <c:pt idx="0">
                  <c:v>Binder</c:v>
                </c:pt>
                <c:pt idx="1">
                  <c:v>Desk</c:v>
                </c:pt>
                <c:pt idx="2">
                  <c:v>Pen</c:v>
                </c:pt>
                <c:pt idx="3">
                  <c:v>Pen Set</c:v>
                </c:pt>
                <c:pt idx="4">
                  <c:v>Pencil</c:v>
                </c:pt>
              </c:strCache>
            </c:strRef>
          </c:cat>
          <c:val>
            <c:numRef>
              <c:f>Sheet1!$C$5:$C$10</c:f>
              <c:numCache>
                <c:formatCode>General</c:formatCode>
                <c:ptCount val="5"/>
                <c:pt idx="0">
                  <c:v>1</c:v>
                </c:pt>
                <c:pt idx="2">
                  <c:v>1</c:v>
                </c:pt>
                <c:pt idx="3">
                  <c:v>1</c:v>
                </c:pt>
              </c:numCache>
            </c:numRef>
          </c:val>
          <c:extLst>
            <c:ext xmlns:c16="http://schemas.microsoft.com/office/drawing/2014/chart" uri="{C3380CC4-5D6E-409C-BE32-E72D297353CC}">
              <c16:uniqueId val="{00000008-41CA-491D-ABFB-7DCB8FB1DAD5}"/>
            </c:ext>
          </c:extLst>
        </c:ser>
        <c:ser>
          <c:idx val="2"/>
          <c:order val="2"/>
          <c:tx>
            <c:strRef>
              <c:f>Sheet1!$D$3:$D$4</c:f>
              <c:strCache>
                <c:ptCount val="1"/>
                <c:pt idx="0">
                  <c:v>West</c:v>
                </c:pt>
              </c:strCache>
            </c:strRef>
          </c:tx>
          <c:spPr>
            <a:solidFill>
              <a:schemeClr val="accent3"/>
            </a:solidFill>
            <a:ln>
              <a:noFill/>
            </a:ln>
            <a:effectLst/>
          </c:spPr>
          <c:invertIfNegative val="0"/>
          <c:cat>
            <c:strRef>
              <c:f>Sheet1!$A$5:$A$10</c:f>
              <c:strCache>
                <c:ptCount val="5"/>
                <c:pt idx="0">
                  <c:v>Binder</c:v>
                </c:pt>
                <c:pt idx="1">
                  <c:v>Desk</c:v>
                </c:pt>
                <c:pt idx="2">
                  <c:v>Pen</c:v>
                </c:pt>
                <c:pt idx="3">
                  <c:v>Pen Set</c:v>
                </c:pt>
                <c:pt idx="4">
                  <c:v>Pencil</c:v>
                </c:pt>
              </c:strCache>
            </c:strRef>
          </c:cat>
          <c:val>
            <c:numRef>
              <c:f>Sheet1!$D$5:$D$10</c:f>
              <c:numCache>
                <c:formatCode>General</c:formatCode>
                <c:ptCount val="5"/>
                <c:pt idx="0">
                  <c:v>1</c:v>
                </c:pt>
                <c:pt idx="1">
                  <c:v>1</c:v>
                </c:pt>
              </c:numCache>
            </c:numRef>
          </c:val>
          <c:extLst>
            <c:ext xmlns:c16="http://schemas.microsoft.com/office/drawing/2014/chart" uri="{C3380CC4-5D6E-409C-BE32-E72D297353CC}">
              <c16:uniqueId val="{00000009-41CA-491D-ABFB-7DCB8FB1DAD5}"/>
            </c:ext>
          </c:extLst>
        </c:ser>
        <c:dLbls>
          <c:showLegendKey val="0"/>
          <c:showVal val="0"/>
          <c:showCatName val="0"/>
          <c:showSerName val="0"/>
          <c:showPercent val="0"/>
          <c:showBubbleSize val="0"/>
        </c:dLbls>
        <c:gapWidth val="219"/>
        <c:overlap val="-27"/>
        <c:axId val="451776143"/>
        <c:axId val="1781068511"/>
      </c:barChart>
      <c:catAx>
        <c:axId val="45177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68511"/>
        <c:crosses val="autoZero"/>
        <c:auto val="1"/>
        <c:lblAlgn val="ctr"/>
        <c:lblOffset val="100"/>
        <c:noMultiLvlLbl val="0"/>
      </c:catAx>
      <c:valAx>
        <c:axId val="178106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7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 _Stonybrook Completed.xlsx]Sheet1!PivotTable3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Sheet1!$B$28:$B$29</c:f>
              <c:strCache>
                <c:ptCount val="1"/>
                <c:pt idx="0">
                  <c:v>Central</c:v>
                </c:pt>
              </c:strCache>
            </c:strRef>
          </c:tx>
          <c:spPr>
            <a:solidFill>
              <a:schemeClr val="accent1"/>
            </a:solidFill>
            <a:ln>
              <a:noFill/>
            </a:ln>
            <a:effectLst/>
          </c:spPr>
          <c:invertIfNegative val="0"/>
          <c:cat>
            <c:multiLvlStrRef>
              <c:f>Sheet1!$A$30:$A$42</c:f>
              <c:multiLvlStrCache>
                <c:ptCount val="8"/>
                <c:lvl>
                  <c:pt idx="0">
                    <c:v>Jan</c:v>
                  </c:pt>
                  <c:pt idx="1">
                    <c:v>Feb</c:v>
                  </c:pt>
                  <c:pt idx="2">
                    <c:v>Mar</c:v>
                  </c:pt>
                  <c:pt idx="3">
                    <c:v>Apr</c:v>
                  </c:pt>
                  <c:pt idx="4">
                    <c:v>May</c:v>
                  </c:pt>
                  <c:pt idx="5">
                    <c:v>Jun</c:v>
                  </c:pt>
                  <c:pt idx="6">
                    <c:v>Jul</c:v>
                  </c:pt>
                  <c:pt idx="7">
                    <c:v>Aug</c:v>
                  </c:pt>
                </c:lvl>
                <c:lvl>
                  <c:pt idx="0">
                    <c:v>Qtr1</c:v>
                  </c:pt>
                  <c:pt idx="3">
                    <c:v>Qtr2</c:v>
                  </c:pt>
                  <c:pt idx="6">
                    <c:v>Qtr3</c:v>
                  </c:pt>
                </c:lvl>
                <c:lvl>
                  <c:pt idx="0">
                    <c:v>2014</c:v>
                  </c:pt>
                </c:lvl>
              </c:multiLvlStrCache>
            </c:multiLvlStrRef>
          </c:cat>
          <c:val>
            <c:numRef>
              <c:f>Sheet1!$B$30:$B$42</c:f>
              <c:numCache>
                <c:formatCode>General</c:formatCode>
                <c:ptCount val="8"/>
                <c:pt idx="0">
                  <c:v>8.99</c:v>
                </c:pt>
                <c:pt idx="1">
                  <c:v>15</c:v>
                </c:pt>
                <c:pt idx="2">
                  <c:v>4.99</c:v>
                </c:pt>
                <c:pt idx="3">
                  <c:v>1.99</c:v>
                </c:pt>
                <c:pt idx="4">
                  <c:v>5.1400000000000006</c:v>
                </c:pt>
                <c:pt idx="5">
                  <c:v>125</c:v>
                </c:pt>
                <c:pt idx="6">
                  <c:v>12.49</c:v>
                </c:pt>
                <c:pt idx="7">
                  <c:v>23.95</c:v>
                </c:pt>
              </c:numCache>
            </c:numRef>
          </c:val>
          <c:extLst>
            <c:ext xmlns:c16="http://schemas.microsoft.com/office/drawing/2014/chart" uri="{C3380CC4-5D6E-409C-BE32-E72D297353CC}">
              <c16:uniqueId val="{00000000-A794-4CA4-8B5D-140FB42188FA}"/>
            </c:ext>
          </c:extLst>
        </c:ser>
        <c:ser>
          <c:idx val="1"/>
          <c:order val="1"/>
          <c:tx>
            <c:strRef>
              <c:f>Sheet1!$C$28:$C$29</c:f>
              <c:strCache>
                <c:ptCount val="1"/>
                <c:pt idx="0">
                  <c:v>East</c:v>
                </c:pt>
              </c:strCache>
            </c:strRef>
          </c:tx>
          <c:spPr>
            <a:solidFill>
              <a:schemeClr val="accent2"/>
            </a:solidFill>
            <a:ln>
              <a:noFill/>
            </a:ln>
            <a:effectLst/>
          </c:spPr>
          <c:invertIfNegative val="0"/>
          <c:cat>
            <c:multiLvlStrRef>
              <c:f>Sheet1!$A$30:$A$42</c:f>
              <c:multiLvlStrCache>
                <c:ptCount val="8"/>
                <c:lvl>
                  <c:pt idx="0">
                    <c:v>Jan</c:v>
                  </c:pt>
                  <c:pt idx="1">
                    <c:v>Feb</c:v>
                  </c:pt>
                  <c:pt idx="2">
                    <c:v>Mar</c:v>
                  </c:pt>
                  <c:pt idx="3">
                    <c:v>Apr</c:v>
                  </c:pt>
                  <c:pt idx="4">
                    <c:v>May</c:v>
                  </c:pt>
                  <c:pt idx="5">
                    <c:v>Jun</c:v>
                  </c:pt>
                  <c:pt idx="6">
                    <c:v>Jul</c:v>
                  </c:pt>
                  <c:pt idx="7">
                    <c:v>Aug</c:v>
                  </c:pt>
                </c:lvl>
                <c:lvl>
                  <c:pt idx="0">
                    <c:v>Qtr1</c:v>
                  </c:pt>
                  <c:pt idx="3">
                    <c:v>Qtr2</c:v>
                  </c:pt>
                  <c:pt idx="6">
                    <c:v>Qtr3</c:v>
                  </c:pt>
                </c:lvl>
                <c:lvl>
                  <c:pt idx="0">
                    <c:v>2014</c:v>
                  </c:pt>
                </c:lvl>
              </c:multiLvlStrCache>
            </c:multiLvlStrRef>
          </c:cat>
          <c:val>
            <c:numRef>
              <c:f>Sheet1!$C$30:$C$42</c:f>
              <c:numCache>
                <c:formatCode>General</c:formatCode>
                <c:ptCount val="8"/>
                <c:pt idx="1">
                  <c:v>4.99</c:v>
                </c:pt>
                <c:pt idx="3">
                  <c:v>4.99</c:v>
                </c:pt>
                <c:pt idx="6">
                  <c:v>4.99</c:v>
                </c:pt>
              </c:numCache>
            </c:numRef>
          </c:val>
          <c:extLst>
            <c:ext xmlns:c16="http://schemas.microsoft.com/office/drawing/2014/chart" uri="{C3380CC4-5D6E-409C-BE32-E72D297353CC}">
              <c16:uniqueId val="{00000003-A794-4CA4-8B5D-140FB42188FA}"/>
            </c:ext>
          </c:extLst>
        </c:ser>
        <c:ser>
          <c:idx val="2"/>
          <c:order val="2"/>
          <c:tx>
            <c:strRef>
              <c:f>Sheet1!$D$28:$D$29</c:f>
              <c:strCache>
                <c:ptCount val="1"/>
                <c:pt idx="0">
                  <c:v>West</c:v>
                </c:pt>
              </c:strCache>
            </c:strRef>
          </c:tx>
          <c:spPr>
            <a:solidFill>
              <a:schemeClr val="accent3"/>
            </a:solidFill>
            <a:ln>
              <a:noFill/>
            </a:ln>
            <a:effectLst/>
          </c:spPr>
          <c:invertIfNegative val="0"/>
          <c:cat>
            <c:multiLvlStrRef>
              <c:f>Sheet1!$A$30:$A$42</c:f>
              <c:multiLvlStrCache>
                <c:ptCount val="8"/>
                <c:lvl>
                  <c:pt idx="0">
                    <c:v>Jan</c:v>
                  </c:pt>
                  <c:pt idx="1">
                    <c:v>Feb</c:v>
                  </c:pt>
                  <c:pt idx="2">
                    <c:v>Mar</c:v>
                  </c:pt>
                  <c:pt idx="3">
                    <c:v>Apr</c:v>
                  </c:pt>
                  <c:pt idx="4">
                    <c:v>May</c:v>
                  </c:pt>
                  <c:pt idx="5">
                    <c:v>Jun</c:v>
                  </c:pt>
                  <c:pt idx="6">
                    <c:v>Jul</c:v>
                  </c:pt>
                  <c:pt idx="7">
                    <c:v>Aug</c:v>
                  </c:pt>
                </c:lvl>
                <c:lvl>
                  <c:pt idx="0">
                    <c:v>Qtr1</c:v>
                  </c:pt>
                  <c:pt idx="3">
                    <c:v>Qtr2</c:v>
                  </c:pt>
                  <c:pt idx="6">
                    <c:v>Qtr3</c:v>
                  </c:pt>
                </c:lvl>
                <c:lvl>
                  <c:pt idx="0">
                    <c:v>2014</c:v>
                  </c:pt>
                </c:lvl>
              </c:multiLvlStrCache>
            </c:multiLvlStrRef>
          </c:cat>
          <c:val>
            <c:numRef>
              <c:f>Sheet1!$D$30:$D$42</c:f>
              <c:numCache>
                <c:formatCode>General</c:formatCode>
                <c:ptCount val="8"/>
                <c:pt idx="2">
                  <c:v>19.989999999999998</c:v>
                </c:pt>
                <c:pt idx="7">
                  <c:v>275</c:v>
                </c:pt>
              </c:numCache>
            </c:numRef>
          </c:val>
          <c:extLst>
            <c:ext xmlns:c16="http://schemas.microsoft.com/office/drawing/2014/chart" uri="{C3380CC4-5D6E-409C-BE32-E72D297353CC}">
              <c16:uniqueId val="{00000004-A794-4CA4-8B5D-140FB42188FA}"/>
            </c:ext>
          </c:extLst>
        </c:ser>
        <c:dLbls>
          <c:showLegendKey val="0"/>
          <c:showVal val="0"/>
          <c:showCatName val="0"/>
          <c:showSerName val="0"/>
          <c:showPercent val="0"/>
          <c:showBubbleSize val="0"/>
        </c:dLbls>
        <c:gapWidth val="219"/>
        <c:overlap val="-27"/>
        <c:axId val="1781798159"/>
        <c:axId val="1710672335"/>
      </c:barChart>
      <c:catAx>
        <c:axId val="178179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672335"/>
        <c:crosses val="autoZero"/>
        <c:auto val="1"/>
        <c:lblAlgn val="ctr"/>
        <c:lblOffset val="100"/>
        <c:noMultiLvlLbl val="0"/>
      </c:catAx>
      <c:valAx>
        <c:axId val="17106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 _Stonybrook Completed.xlsx]Pivot!PivotTable4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Central</c:v>
                </c:pt>
              </c:strCache>
            </c:strRef>
          </c:tx>
          <c:spPr>
            <a:solidFill>
              <a:schemeClr val="accent1"/>
            </a:solidFill>
            <a:ln>
              <a:noFill/>
            </a:ln>
            <a:effectLst/>
          </c:spPr>
          <c:invertIfNegative val="0"/>
          <c:cat>
            <c:strRef>
              <c:f>Pivot!$A$5:$A$10</c:f>
              <c:strCache>
                <c:ptCount val="5"/>
                <c:pt idx="0">
                  <c:v>Binder</c:v>
                </c:pt>
                <c:pt idx="1">
                  <c:v>Desk</c:v>
                </c:pt>
                <c:pt idx="2">
                  <c:v>Pen</c:v>
                </c:pt>
                <c:pt idx="3">
                  <c:v>Pen Set</c:v>
                </c:pt>
                <c:pt idx="4">
                  <c:v>Pencil</c:v>
                </c:pt>
              </c:strCache>
            </c:strRef>
          </c:cat>
          <c:val>
            <c:numRef>
              <c:f>Pivot!$B$5:$B$10</c:f>
              <c:numCache>
                <c:formatCode>General</c:formatCode>
                <c:ptCount val="5"/>
                <c:pt idx="0">
                  <c:v>5762.63</c:v>
                </c:pt>
                <c:pt idx="1">
                  <c:v>875</c:v>
                </c:pt>
                <c:pt idx="2">
                  <c:v>539.7299999999999</c:v>
                </c:pt>
                <c:pt idx="3">
                  <c:v>2421.39</c:v>
                </c:pt>
                <c:pt idx="4">
                  <c:v>1540.32</c:v>
                </c:pt>
              </c:numCache>
            </c:numRef>
          </c:val>
          <c:extLst>
            <c:ext xmlns:c16="http://schemas.microsoft.com/office/drawing/2014/chart" uri="{C3380CC4-5D6E-409C-BE32-E72D297353CC}">
              <c16:uniqueId val="{00000000-7750-4BA3-8ED0-CF50DE4F2957}"/>
            </c:ext>
          </c:extLst>
        </c:ser>
        <c:ser>
          <c:idx val="1"/>
          <c:order val="1"/>
          <c:tx>
            <c:strRef>
              <c:f>Pivot!$C$3:$C$4</c:f>
              <c:strCache>
                <c:ptCount val="1"/>
                <c:pt idx="0">
                  <c:v>East</c:v>
                </c:pt>
              </c:strCache>
            </c:strRef>
          </c:tx>
          <c:spPr>
            <a:solidFill>
              <a:schemeClr val="accent2"/>
            </a:solidFill>
            <a:ln>
              <a:noFill/>
            </a:ln>
            <a:effectLst/>
          </c:spPr>
          <c:invertIfNegative val="0"/>
          <c:cat>
            <c:strRef>
              <c:f>Pivot!$A$5:$A$10</c:f>
              <c:strCache>
                <c:ptCount val="5"/>
                <c:pt idx="0">
                  <c:v>Binder</c:v>
                </c:pt>
                <c:pt idx="1">
                  <c:v>Desk</c:v>
                </c:pt>
                <c:pt idx="2">
                  <c:v>Pen</c:v>
                </c:pt>
                <c:pt idx="3">
                  <c:v>Pen Set</c:v>
                </c:pt>
                <c:pt idx="4">
                  <c:v>Pencil</c:v>
                </c:pt>
              </c:strCache>
            </c:strRef>
          </c:cat>
          <c:val>
            <c:numRef>
              <c:f>Pivot!$C$5:$C$10</c:f>
              <c:numCache>
                <c:formatCode>General</c:formatCode>
                <c:ptCount val="5"/>
                <c:pt idx="0">
                  <c:v>2535.66</c:v>
                </c:pt>
                <c:pt idx="2">
                  <c:v>1354.25</c:v>
                </c:pt>
                <c:pt idx="3">
                  <c:v>1748.48</c:v>
                </c:pt>
                <c:pt idx="4">
                  <c:v>363.70000000000005</c:v>
                </c:pt>
              </c:numCache>
            </c:numRef>
          </c:val>
          <c:extLst>
            <c:ext xmlns:c16="http://schemas.microsoft.com/office/drawing/2014/chart" uri="{C3380CC4-5D6E-409C-BE32-E72D297353CC}">
              <c16:uniqueId val="{00000001-7750-4BA3-8ED0-CF50DE4F2957}"/>
            </c:ext>
          </c:extLst>
        </c:ser>
        <c:ser>
          <c:idx val="2"/>
          <c:order val="2"/>
          <c:tx>
            <c:strRef>
              <c:f>Pivot!$D$3:$D$4</c:f>
              <c:strCache>
                <c:ptCount val="1"/>
                <c:pt idx="0">
                  <c:v>West</c:v>
                </c:pt>
              </c:strCache>
            </c:strRef>
          </c:tx>
          <c:spPr>
            <a:solidFill>
              <a:schemeClr val="accent3"/>
            </a:solidFill>
            <a:ln>
              <a:noFill/>
            </a:ln>
            <a:effectLst/>
          </c:spPr>
          <c:invertIfNegative val="0"/>
          <c:cat>
            <c:strRef>
              <c:f>Pivot!$A$5:$A$10</c:f>
              <c:strCache>
                <c:ptCount val="5"/>
                <c:pt idx="0">
                  <c:v>Binder</c:v>
                </c:pt>
                <c:pt idx="1">
                  <c:v>Desk</c:v>
                </c:pt>
                <c:pt idx="2">
                  <c:v>Pen</c:v>
                </c:pt>
                <c:pt idx="3">
                  <c:v>Pen Set</c:v>
                </c:pt>
                <c:pt idx="4">
                  <c:v>Pencil</c:v>
                </c:pt>
              </c:strCache>
            </c:strRef>
          </c:cat>
          <c:val>
            <c:numRef>
              <c:f>Pivot!$D$5:$D$10</c:f>
              <c:numCache>
                <c:formatCode>General</c:formatCode>
                <c:ptCount val="5"/>
                <c:pt idx="0">
                  <c:v>1279.3599999999999</c:v>
                </c:pt>
                <c:pt idx="1">
                  <c:v>825</c:v>
                </c:pt>
                <c:pt idx="2">
                  <c:v>151.24</c:v>
                </c:pt>
                <c:pt idx="4">
                  <c:v>231.12</c:v>
                </c:pt>
              </c:numCache>
            </c:numRef>
          </c:val>
          <c:extLst>
            <c:ext xmlns:c16="http://schemas.microsoft.com/office/drawing/2014/chart" uri="{C3380CC4-5D6E-409C-BE32-E72D297353CC}">
              <c16:uniqueId val="{00000002-7750-4BA3-8ED0-CF50DE4F2957}"/>
            </c:ext>
          </c:extLst>
        </c:ser>
        <c:dLbls>
          <c:showLegendKey val="0"/>
          <c:showVal val="0"/>
          <c:showCatName val="0"/>
          <c:showSerName val="0"/>
          <c:showPercent val="0"/>
          <c:showBubbleSize val="0"/>
        </c:dLbls>
        <c:gapWidth val="219"/>
        <c:overlap val="-27"/>
        <c:axId val="-292885552"/>
        <c:axId val="-292885008"/>
      </c:barChart>
      <c:catAx>
        <c:axId val="-29288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85008"/>
        <c:crosses val="autoZero"/>
        <c:auto val="1"/>
        <c:lblAlgn val="ctr"/>
        <c:lblOffset val="100"/>
        <c:noMultiLvlLbl val="0"/>
      </c:catAx>
      <c:valAx>
        <c:axId val="-29288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 _Stonybrook Completed.xlsx]Pivot!PivotTable6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cat>
            <c:multiLvlStrRef>
              <c:f>Pivot!$A$14:$A$17</c:f>
              <c:multiLvlStrCache>
                <c:ptCount val="2"/>
                <c:lvl>
                  <c:pt idx="0">
                    <c:v>Gill</c:v>
                  </c:pt>
                  <c:pt idx="1">
                    <c:v>Sorvino</c:v>
                  </c:pt>
                </c:lvl>
                <c:lvl>
                  <c:pt idx="0">
                    <c:v>Sep</c:v>
                  </c:pt>
                </c:lvl>
              </c:multiLvlStrCache>
            </c:multiLvlStrRef>
          </c:cat>
          <c:val>
            <c:numRef>
              <c:f>Pivot!$B$14:$B$17</c:f>
              <c:numCache>
                <c:formatCode>General</c:formatCode>
                <c:ptCount val="2"/>
                <c:pt idx="0">
                  <c:v>1.29</c:v>
                </c:pt>
                <c:pt idx="1">
                  <c:v>1.99</c:v>
                </c:pt>
              </c:numCache>
            </c:numRef>
          </c:val>
          <c:extLst>
            <c:ext xmlns:c16="http://schemas.microsoft.com/office/drawing/2014/chart" uri="{C3380CC4-5D6E-409C-BE32-E72D297353CC}">
              <c16:uniqueId val="{00000000-B6AA-4350-84AF-E0059815E868}"/>
            </c:ext>
          </c:extLst>
        </c:ser>
        <c:dLbls>
          <c:showLegendKey val="0"/>
          <c:showVal val="0"/>
          <c:showCatName val="0"/>
          <c:showSerName val="0"/>
          <c:showPercent val="0"/>
          <c:showBubbleSize val="0"/>
        </c:dLbls>
        <c:gapWidth val="219"/>
        <c:overlap val="-27"/>
        <c:axId val="-363472688"/>
        <c:axId val="-228725552"/>
      </c:barChart>
      <c:catAx>
        <c:axId val="-3634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25552"/>
        <c:crosses val="autoZero"/>
        <c:auto val="1"/>
        <c:lblAlgn val="ctr"/>
        <c:lblOffset val="100"/>
        <c:noMultiLvlLbl val="0"/>
      </c:catAx>
      <c:valAx>
        <c:axId val="-2287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72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22</xdr:col>
      <xdr:colOff>639236</xdr:colOff>
      <xdr:row>9</xdr:row>
      <xdr:rowOff>176387</xdr:rowOff>
    </xdr:from>
    <xdr:to>
      <xdr:col>28</xdr:col>
      <xdr:colOff>215902</xdr:colOff>
      <xdr:row>18</xdr:row>
      <xdr:rowOff>129822</xdr:rowOff>
    </xdr:to>
    <mc:AlternateContent xmlns:mc="http://schemas.openxmlformats.org/markup-compatibility/2006">
      <mc:Choice xmlns:a14="http://schemas.microsoft.com/office/drawing/2010/main" Requires="a14">
        <xdr:graphicFrame macro="">
          <xdr:nvGraphicFramePr>
            <xdr:cNvPr id="2" name="Rep">
              <a:extLst>
                <a:ext uri="{FF2B5EF4-FFF2-40B4-BE49-F238E27FC236}">
                  <a16:creationId xmlns:a16="http://schemas.microsoft.com/office/drawing/2014/main" id="{FB49B1F5-13D6-4913-B1EC-B7E1A557793C}"/>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17678403" y="1827387"/>
              <a:ext cx="3428999" cy="160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152399</xdr:colOff>
      <xdr:row>1</xdr:row>
      <xdr:rowOff>76199</xdr:rowOff>
    </xdr:from>
    <xdr:to>
      <xdr:col>28</xdr:col>
      <xdr:colOff>70553</xdr:colOff>
      <xdr:row>8</xdr:row>
      <xdr:rowOff>174976</xdr:rowOff>
    </xdr:to>
    <mc:AlternateContent xmlns:mc="http://schemas.openxmlformats.org/markup-compatibility/2006">
      <mc:Choice xmlns:tsle="http://schemas.microsoft.com/office/drawing/2012/timeslicer" Requires="tsle">
        <xdr:graphicFrame macro="">
          <xdr:nvGraphicFramePr>
            <xdr:cNvPr id="3" name="OrderDate 1">
              <a:extLst>
                <a:ext uri="{FF2B5EF4-FFF2-40B4-BE49-F238E27FC236}">
                  <a16:creationId xmlns:a16="http://schemas.microsoft.com/office/drawing/2014/main" id="{0C4EF30A-35BE-4886-B02F-D104F17FCC16}"/>
                </a:ext>
              </a:extLst>
            </xdr:cNvPr>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13981287" y="259644"/>
              <a:ext cx="6980766" cy="13828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209548</xdr:colOff>
      <xdr:row>1</xdr:row>
      <xdr:rowOff>25401</xdr:rowOff>
    </xdr:from>
    <xdr:to>
      <xdr:col>16</xdr:col>
      <xdr:colOff>557388</xdr:colOff>
      <xdr:row>16</xdr:row>
      <xdr:rowOff>38101</xdr:rowOff>
    </xdr:to>
    <xdr:graphicFrame macro="">
      <xdr:nvGraphicFramePr>
        <xdr:cNvPr id="4" name="Chart 3">
          <a:extLst>
            <a:ext uri="{FF2B5EF4-FFF2-40B4-BE49-F238E27FC236}">
              <a16:creationId xmlns:a16="http://schemas.microsoft.com/office/drawing/2014/main" id="{554529E8-9B4B-4B6E-8DE7-02C2D0A47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150988</xdr:colOff>
      <xdr:row>10</xdr:row>
      <xdr:rowOff>12699</xdr:rowOff>
    </xdr:from>
    <xdr:to>
      <xdr:col>22</xdr:col>
      <xdr:colOff>522109</xdr:colOff>
      <xdr:row>17</xdr:row>
      <xdr:rowOff>50802</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770F19A9-6A09-463C-ACBA-8DC36781CE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979876" y="1847144"/>
              <a:ext cx="3581400" cy="1322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232126</xdr:colOff>
      <xdr:row>16</xdr:row>
      <xdr:rowOff>97365</xdr:rowOff>
    </xdr:from>
    <xdr:to>
      <xdr:col>16</xdr:col>
      <xdr:colOff>541866</xdr:colOff>
      <xdr:row>36</xdr:row>
      <xdr:rowOff>71967</xdr:rowOff>
    </xdr:to>
    <xdr:graphicFrame macro="">
      <xdr:nvGraphicFramePr>
        <xdr:cNvPr id="6" name="Chart 5">
          <a:extLst>
            <a:ext uri="{FF2B5EF4-FFF2-40B4-BE49-F238E27FC236}">
              <a16:creationId xmlns:a16="http://schemas.microsoft.com/office/drawing/2014/main" id="{F20FB5D2-54B6-47C7-80FE-E70A016B7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142875</xdr:rowOff>
    </xdr:from>
    <xdr:to>
      <xdr:col>7</xdr:col>
      <xdr:colOff>304800</xdr:colOff>
      <xdr:row>29</xdr:row>
      <xdr:rowOff>28575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352425</xdr:colOff>
      <xdr:row>0</xdr:row>
      <xdr:rowOff>66676</xdr:rowOff>
    </xdr:from>
    <xdr:to>
      <xdr:col>12</xdr:col>
      <xdr:colOff>28575</xdr:colOff>
      <xdr:row>3</xdr:row>
      <xdr:rowOff>180976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19625" y="66676"/>
              <a:ext cx="272415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371475</xdr:colOff>
      <xdr:row>4</xdr:row>
      <xdr:rowOff>19050</xdr:rowOff>
    </xdr:from>
    <xdr:to>
      <xdr:col>12</xdr:col>
      <xdr:colOff>9525</xdr:colOff>
      <xdr:row>17</xdr:row>
      <xdr:rowOff>66675</xdr:rowOff>
    </xdr:to>
    <mc:AlternateContent xmlns:mc="http://schemas.openxmlformats.org/markup-compatibility/2006" xmlns:a14="http://schemas.microsoft.com/office/drawing/2010/main">
      <mc:Choice Requires="a14">
        <xdr:graphicFrame macro="">
          <xdr:nvGraphicFramePr>
            <xdr:cNvPr id="6" name="OrderDat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4638675" y="781050"/>
              <a:ext cx="2686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1941.528225347225" createdVersion="5" refreshedVersion="5" minRefreshableVersion="3" recordCount="43" xr:uid="{00000000-000A-0000-FFFF-FFFF00000000}">
  <cacheSource type="worksheet">
    <worksheetSource name="Table1"/>
  </cacheSource>
  <cacheFields count="7">
    <cacheField name="OrderDate" numFmtId="164">
      <sharedItems containsSemiMixedTypes="0" containsNonDate="0" containsDate="1" containsString="0" minDate="2013-01-06T00:00:00" maxDate="2014-12-22T00:00:00" count="43">
        <d v="2013-01-06T00:00:00"/>
        <d v="2013-01-23T00:00:00"/>
        <d v="2013-02-09T00:00:00"/>
        <d v="2013-02-26T00:00:00"/>
        <d v="2013-03-15T00:00:00"/>
        <d v="2013-04-01T00:00:00"/>
        <d v="2013-04-18T00:00:00"/>
        <d v="2013-05-05T00:00:00"/>
        <d v="2013-05-22T00:00:00"/>
        <d v="2013-06-08T00:00:00"/>
        <d v="2013-06-25T00:00:00"/>
        <d v="2013-07-12T00:00:00"/>
        <d v="2013-07-29T00:00:00"/>
        <d v="2013-08-15T00:00:00"/>
        <d v="2013-09-01T00:00:00"/>
        <d v="2013-09-18T00:00:00"/>
        <d v="2013-10-05T00:00:00"/>
        <d v="2013-10-22T00:00:00"/>
        <d v="2013-11-08T00:00:00"/>
        <d v="2013-11-25T00:00:00"/>
        <d v="2013-12-12T00:00:00"/>
        <d v="2013-12-29T00:00:00"/>
        <d v="2014-01-15T00:00:00"/>
        <d v="2014-02-01T00:00:00"/>
        <d v="2014-02-18T00:00:00"/>
        <d v="2014-03-07T00:00:00"/>
        <d v="2014-03-24T00:00:00"/>
        <d v="2014-04-10T00:00:00"/>
        <d v="2014-04-27T00:00:00"/>
        <d v="2014-05-14T00:00:00"/>
        <d v="2014-05-31T00:00:00"/>
        <d v="2014-06-17T00:00:00"/>
        <d v="2014-07-04T00:00:00"/>
        <d v="2014-07-21T00:00:00"/>
        <d v="2014-08-07T00:00:00"/>
        <d v="2014-08-24T00:00:00"/>
        <d v="2014-09-10T00:00:00"/>
        <d v="2014-09-27T00:00:00"/>
        <d v="2014-10-14T00:00:00"/>
        <d v="2014-10-31T00:00:00"/>
        <d v="2014-11-17T00:00:00"/>
        <d v="2014-12-04T00:00:00"/>
        <d v="2014-12-21T00:00:00"/>
      </sharedItems>
      <fieldGroup base="0">
        <rangePr groupBy="months" startDate="2013-01-06T00:00:00" endDate="2014-12-22T00:00:00"/>
        <groupItems count="14">
          <s v="&lt;1/6/2013"/>
          <s v="Jan"/>
          <s v="Feb"/>
          <s v="Mar"/>
          <s v="Apr"/>
          <s v="May"/>
          <s v="Jun"/>
          <s v="Jul"/>
          <s v="Aug"/>
          <s v="Sep"/>
          <s v="Oct"/>
          <s v="Nov"/>
          <s v="Dec"/>
          <s v="&gt;12/22/2014"/>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3972.477879050923" createdVersion="6" refreshedVersion="6" minRefreshableVersion="3" recordCount="43" xr:uid="{9DBB7A78-1CB6-4D43-B42B-9966284631F0}">
  <cacheSource type="worksheet">
    <worksheetSource ref="A1:G44" sheet="Data "/>
  </cacheSource>
  <cacheFields count="9">
    <cacheField name="OrderDate" numFmtId="164">
      <sharedItems containsSemiMixedTypes="0" containsNonDate="0" containsDate="1" containsString="0" minDate="2013-01-06T00:00:00" maxDate="2014-12-22T00:00:00" count="43">
        <d v="2013-01-06T00:00:00"/>
        <d v="2013-01-23T00:00:00"/>
        <d v="2013-02-09T00:00:00"/>
        <d v="2013-02-26T00:00:00"/>
        <d v="2013-03-15T00:00:00"/>
        <d v="2013-04-01T00:00:00"/>
        <d v="2013-04-18T00:00:00"/>
        <d v="2013-05-05T00:00:00"/>
        <d v="2013-05-22T00:00:00"/>
        <d v="2013-06-08T00:00:00"/>
        <d v="2013-06-25T00:00:00"/>
        <d v="2013-07-12T00:00:00"/>
        <d v="2013-07-29T00:00:00"/>
        <d v="2013-08-15T00:00:00"/>
        <d v="2013-09-01T00:00:00"/>
        <d v="2013-09-18T00:00:00"/>
        <d v="2013-10-05T00:00:00"/>
        <d v="2013-10-22T00:00:00"/>
        <d v="2013-11-08T00:00:00"/>
        <d v="2013-11-25T00:00:00"/>
        <d v="2013-12-12T00:00:00"/>
        <d v="2013-12-29T00:00:00"/>
        <d v="2014-01-15T00:00:00"/>
        <d v="2014-02-01T00:00:00"/>
        <d v="2014-02-18T00:00:00"/>
        <d v="2014-03-07T00:00:00"/>
        <d v="2014-03-24T00:00:00"/>
        <d v="2014-04-10T00:00:00"/>
        <d v="2014-04-27T00:00:00"/>
        <d v="2014-05-14T00:00:00"/>
        <d v="2014-05-31T00:00:00"/>
        <d v="2014-06-17T00:00:00"/>
        <d v="2014-07-04T00:00:00"/>
        <d v="2014-07-21T00:00:00"/>
        <d v="2014-08-07T00:00:00"/>
        <d v="2014-08-24T00:00:00"/>
        <d v="2014-09-10T00:00:00"/>
        <d v="2014-09-27T00:00:00"/>
        <d v="2014-10-14T00:00:00"/>
        <d v="2014-10-31T00:00:00"/>
        <d v="2014-11-17T00:00:00"/>
        <d v="2014-12-04T00:00:00"/>
        <d v="2014-12-21T00:00:00"/>
      </sharedItems>
      <fieldGroup par="8" base="0">
        <rangePr groupBy="months" startDate="2013-01-06T00:00:00" endDate="2014-12-22T00:00:00"/>
        <groupItems count="14">
          <s v="&lt;1/6/2013"/>
          <s v="Jan"/>
          <s v="Feb"/>
          <s v="Mar"/>
          <s v="Apr"/>
          <s v="May"/>
          <s v="Jun"/>
          <s v="Jul"/>
          <s v="Aug"/>
          <s v="Sep"/>
          <s v="Oct"/>
          <s v="Nov"/>
          <s v="Dec"/>
          <s v="&gt;12/22/2014"/>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Quarters" numFmtId="0" databaseField="0">
      <fieldGroup base="0">
        <rangePr groupBy="quarters" startDate="2013-01-06T00:00:00" endDate="2014-12-22T00:00:00"/>
        <groupItems count="6">
          <s v="&lt;1/6/2013"/>
          <s v="Qtr1"/>
          <s v="Qtr2"/>
          <s v="Qtr3"/>
          <s v="Qtr4"/>
          <s v="&gt;12/22/2014"/>
        </groupItems>
      </fieldGroup>
    </cacheField>
    <cacheField name="Years" numFmtId="0" databaseField="0">
      <fieldGroup base="0">
        <rangePr groupBy="years" startDate="2013-01-06T00:00:00" endDate="2014-12-22T00:00:00"/>
        <groupItems count="4">
          <s v="&lt;1/6/2013"/>
          <s v="2013"/>
          <s v="2014"/>
          <s v="&gt;12/22/2014"/>
        </groupItems>
      </fieldGroup>
    </cacheField>
  </cacheFields>
  <extLst>
    <ext xmlns:x14="http://schemas.microsoft.com/office/spreadsheetml/2009/9/main" uri="{725AE2AE-9491-48be-B2B4-4EB974FC3084}">
      <x14:pivotCacheDefinition pivotCacheId="1791184152"/>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DAAD8-1BCF-4ACD-9194-DB56DDA157D7}" name="PivotTable3"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28:E42" firstHeaderRow="1" firstDataRow="2" firstDataCol="1"/>
  <pivotFields count="9">
    <pivotField axis="axisRow"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dataField="1" numFmtId="43" showAll="0"/>
    <pivotField numFmtId="43" showAll="0"/>
    <pivotField axis="axisRow" showAll="0">
      <items count="7">
        <item x="0"/>
        <item x="1"/>
        <item x="2"/>
        <item x="3"/>
        <item x="4"/>
        <item x="5"/>
        <item t="default"/>
      </items>
    </pivotField>
    <pivotField axis="axisRow" showAll="0">
      <items count="5">
        <item x="0"/>
        <item x="1"/>
        <item x="2"/>
        <item x="3"/>
        <item t="default"/>
      </items>
    </pivotField>
  </pivotFields>
  <rowFields count="3">
    <field x="8"/>
    <field x="7"/>
    <field x="0"/>
  </rowFields>
  <rowItems count="13">
    <i>
      <x v="2"/>
    </i>
    <i r="1">
      <x v="1"/>
    </i>
    <i r="2">
      <x v="1"/>
    </i>
    <i r="2">
      <x v="2"/>
    </i>
    <i r="2">
      <x v="3"/>
    </i>
    <i r="1">
      <x v="2"/>
    </i>
    <i r="2">
      <x v="4"/>
    </i>
    <i r="2">
      <x v="5"/>
    </i>
    <i r="2">
      <x v="6"/>
    </i>
    <i r="1">
      <x v="3"/>
    </i>
    <i r="2">
      <x v="7"/>
    </i>
    <i r="2">
      <x v="8"/>
    </i>
    <i t="grand">
      <x/>
    </i>
  </rowItems>
  <colFields count="1">
    <field x="1"/>
  </colFields>
  <colItems count="4">
    <i>
      <x/>
    </i>
    <i>
      <x v="1"/>
    </i>
    <i>
      <x v="2"/>
    </i>
    <i t="grand">
      <x/>
    </i>
  </colItems>
  <dataFields count="1">
    <dataField name="Average of Unit Cost" fld="5" subtotal="average" baseField="3" baseItem="1"/>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 name="OrderDate">
      <autoFilter ref="A1">
        <filterColumn colId="0">
          <customFilters and="1">
            <customFilter operator="greaterThanOrEqual" val="41640"/>
            <customFilter operator="lessThanOrEqual" val="418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3411A-0668-4808-AC15-C7EBCD1C5708}" name="PivotTable2"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6:E23" firstHeaderRow="1" firstDataRow="2" firstDataCol="1"/>
  <pivotFields count="9">
    <pivotField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pivotField dataField="1" numFmtId="43"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
  </colFields>
  <colItems count="4">
    <i>
      <x/>
    </i>
    <i>
      <x v="1"/>
    </i>
    <i>
      <x v="2"/>
    </i>
    <i t="grand">
      <x/>
    </i>
  </colItems>
  <dataFields count="1">
    <dataField name="Average of Unit Cost" fld="5" subtotal="average" baseField="3" baseItem="1"/>
  </dataFields>
  <pivotTableStyleInfo name="PivotStyleLight16" showRowHeaders="1" showColHeaders="1" showRowStripes="0" showColStripes="0" showLastColumn="1"/>
  <filters count="1">
    <filter fld="0" type="dateBetween" evalOrder="-1" id="8" name="OrderDate">
      <autoFilter ref="A1">
        <filterColumn colId="0">
          <customFilters and="1">
            <customFilter operator="greaterThanOrEqual" val="41640"/>
            <customFilter operator="lessThanOrEqual" val="418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30183-C885-49C8-A852-A87DB276504F}" name="PivotTable1"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E10" firstHeaderRow="1" firstDataRow="2" firstDataCol="1"/>
  <pivotFields count="9">
    <pivotField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
  </colFields>
  <colItems count="4">
    <i>
      <x/>
    </i>
    <i>
      <x v="1"/>
    </i>
    <i>
      <x v="2"/>
    </i>
    <i t="grand">
      <x/>
    </i>
  </colItems>
  <dataFields count="1">
    <dataField name="Count of Units" fld="4" subtotal="count" baseField="2"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0" name="OrderDate">
      <autoFilter ref="A1">
        <filterColumn colId="0">
          <customFilters and="1">
            <customFilter operator="greaterThanOrEqual" val="41640"/>
            <customFilter operator="lessThanOrEqual" val="418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E10" firstHeaderRow="1" firstDataRow="2" firstDataCol="1"/>
  <pivotFields count="7">
    <pivotField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dataField="1" numFmtId="43" showAll="0"/>
  </pivotFields>
  <rowFields count="1">
    <field x="3"/>
  </rowFields>
  <rowItems count="6">
    <i>
      <x/>
    </i>
    <i>
      <x v="1"/>
    </i>
    <i>
      <x v="2"/>
    </i>
    <i>
      <x v="3"/>
    </i>
    <i>
      <x v="4"/>
    </i>
    <i t="grand">
      <x/>
    </i>
  </rowItems>
  <colFields count="1">
    <field x="1"/>
  </colFields>
  <colItems count="4">
    <i>
      <x/>
    </i>
    <i>
      <x v="1"/>
    </i>
    <i>
      <x v="2"/>
    </i>
    <i t="grand">
      <x/>
    </i>
  </colItems>
  <dataFields count="1">
    <dataField name="Sum of Total" fld="6" baseField="0" baseItem="0"/>
  </dataField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4">
  <location ref="A13:B17" firstHeaderRow="1" firstDataRow="1" firstDataCol="1"/>
  <pivotFields count="7">
    <pivotField axis="axisRow" numFmtId="164" showAll="0">
      <items count="15">
        <item x="0"/>
        <item x="1"/>
        <item x="2"/>
        <item x="3"/>
        <item x="4"/>
        <item x="5"/>
        <item x="6"/>
        <item x="7"/>
        <item x="8"/>
        <item x="9"/>
        <item x="10"/>
        <item x="11"/>
        <item x="12"/>
        <item x="13"/>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showAll="0"/>
    <pivotField showAll="0"/>
    <pivotField dataField="1" numFmtId="43" showAll="0"/>
    <pivotField numFmtId="43" showAll="0"/>
  </pivotFields>
  <rowFields count="2">
    <field x="0"/>
    <field x="2"/>
  </rowFields>
  <rowItems count="4">
    <i>
      <x v="9"/>
    </i>
    <i r="1">
      <x v="1"/>
    </i>
    <i r="1">
      <x v="9"/>
    </i>
    <i t="grand">
      <x/>
    </i>
  </rowItems>
  <colItems count="1">
    <i/>
  </colItems>
  <dataFields count="1">
    <dataField name="Sum of Unit Cos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4" name="OrderDate">
      <autoFilter ref="A1">
        <filterColumn colId="0">
          <customFilters and="1">
            <customFilter operator="greaterThanOrEqual" val="41883"/>
            <customFilter operator="lessThanOrEqual" val="419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6"/>
  </pivotTables>
  <data>
    <tabular pivotCacheId="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00000000-0013-0000-FFFF-FFFF02000000}" sourceName="OrderDate">
  <pivotTables>
    <pivotTable tabId="2" name="PivotTable6"/>
  </pivotTables>
  <data>
    <tabular pivotCacheId="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C56392E1-8B6C-40EC-ADD6-748A1EDE12B2}" sourceName="Rep">
  <pivotTables>
    <pivotTable tabId="7" name="PivotTable1"/>
    <pivotTable tabId="7" name="PivotTable2"/>
    <pivotTable tabId="7" name="PivotTable3"/>
  </pivotTables>
  <data>
    <tabular pivotCacheId="1791184152">
      <items count="11">
        <i x="5" s="1"/>
        <i x="3" s="1"/>
        <i x="8" s="1"/>
        <i x="2" s="1"/>
        <i x="0" s="1"/>
        <i x="1" s="1"/>
        <i x="7" s="1"/>
        <i x="9" s="1"/>
        <i x="10" s="1"/>
        <i x="4"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E980262-D940-4DFC-BAD7-49E232750183}" sourceName="Region">
  <pivotTables>
    <pivotTable tabId="7" name="PivotTable1"/>
    <pivotTable tabId="7" name="PivotTable2"/>
    <pivotTable tabId="7" name="PivotTable3"/>
  </pivotTables>
  <data>
    <tabular pivotCacheId="179118415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6DAF2A81-9EFF-40DB-9C19-8CCE6DAAD486}" cache="Slicer_Rep" caption="Rep" columnCount="3" rowHeight="237771"/>
  <slicer name="Region 1" xr10:uid="{71958F0C-0A0B-4B2A-B2D6-5314B06B8FAB}" cache="Slicer_Region1" caption="Region" rowHeight="23777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3" rowHeight="241300"/>
  <slicer name="OrderDate" xr10:uid="{00000000-0014-0000-FFFF-FFFF02000000}" cache="Slicer_OrderDate" caption="Order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headerRowDxfId="7">
  <autoFilter ref="A1:G44" xr:uid="{00000000-0009-0000-0100-000001000000}"/>
  <tableColumns count="7">
    <tableColumn id="1" xr3:uid="{00000000-0010-0000-0000-000001000000}" name="OrderDate" dataDxfId="6"/>
    <tableColumn id="2" xr3:uid="{00000000-0010-0000-0000-000002000000}" name="Region" dataDxfId="5" dataCellStyle="Normal_Sheet1"/>
    <tableColumn id="3" xr3:uid="{00000000-0010-0000-0000-000003000000}" name="Rep" dataDxfId="4"/>
    <tableColumn id="4" xr3:uid="{00000000-0010-0000-0000-000004000000}" name="Item" dataDxfId="3" dataCellStyle="Normal_TapePivot"/>
    <tableColumn id="5" xr3:uid="{00000000-0010-0000-0000-000005000000}" name="Units" dataDxfId="2"/>
    <tableColumn id="6" xr3:uid="{00000000-0010-0000-0000-000006000000}" name="Unit Cost" dataDxfId="1" dataCellStyle="Comma"/>
    <tableColumn id="7" xr3:uid="{00000000-0010-0000-0000-000007000000}" name="Total" dataDxfId="0" dataCellStyle="Comma">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09D7E9DA-25C9-4202-8991-121DAEFCDDA9}" sourceName="OrderDate">
  <pivotTables>
    <pivotTable tabId="7" name="PivotTable1"/>
    <pivotTable tabId="7" name="PivotTable2"/>
    <pivotTable tabId="7" name="PivotTable3"/>
  </pivotTables>
  <state minimalRefreshVersion="6" lastRefreshVersion="6" pivotCacheId="1791184152" filterType="dateBetween">
    <selection startDate="2014-01-01T00:00:00" endDate="2014-08-31T00:00:00"/>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A572A243-1E8E-426A-98D0-D7658AF52BF7}" cache="NativeTimeline_OrderDate" caption="OrderDate" level="2" selectionLevel="2" scrollPosition="2013-07-22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2F4F-0797-4D10-B8FA-41D6C85CF255}">
  <dimension ref="A3:I42"/>
  <sheetViews>
    <sheetView tabSelected="1" zoomScale="60" zoomScaleNormal="60" workbookViewId="0">
      <selection activeCell="AA28" sqref="AA28"/>
    </sheetView>
  </sheetViews>
  <sheetFormatPr defaultRowHeight="14.35" x14ac:dyDescent="0.5"/>
  <cols>
    <col min="1" max="1" width="17.87890625" bestFit="1" customWidth="1"/>
    <col min="2" max="2" width="16.52734375" bestFit="1" customWidth="1"/>
    <col min="3" max="3" width="4.76171875" bestFit="1" customWidth="1"/>
    <col min="4" max="4" width="7.76171875" bestFit="1" customWidth="1"/>
    <col min="5" max="5" width="11.76171875" bestFit="1" customWidth="1"/>
    <col min="6" max="6" width="12.29296875" bestFit="1" customWidth="1"/>
    <col min="7" max="7" width="14.234375" bestFit="1" customWidth="1"/>
    <col min="8" max="8" width="16.87890625" bestFit="1" customWidth="1"/>
    <col min="9" max="9" width="18.76171875" bestFit="1" customWidth="1"/>
  </cols>
  <sheetData>
    <row r="3" spans="1:5" x14ac:dyDescent="0.5">
      <c r="A3" s="14" t="s">
        <v>35</v>
      </c>
      <c r="B3" s="14" t="s">
        <v>26</v>
      </c>
    </row>
    <row r="4" spans="1:5" x14ac:dyDescent="0.5">
      <c r="A4" s="14" t="s">
        <v>28</v>
      </c>
      <c r="B4" t="s">
        <v>10</v>
      </c>
      <c r="C4" t="s">
        <v>7</v>
      </c>
      <c r="D4" t="s">
        <v>16</v>
      </c>
      <c r="E4" t="s">
        <v>27</v>
      </c>
    </row>
    <row r="5" spans="1:5" x14ac:dyDescent="0.5">
      <c r="A5" s="15" t="s">
        <v>12</v>
      </c>
      <c r="B5" s="16">
        <v>3</v>
      </c>
      <c r="C5" s="16">
        <v>1</v>
      </c>
      <c r="D5" s="16">
        <v>1</v>
      </c>
      <c r="E5" s="16">
        <v>5</v>
      </c>
    </row>
    <row r="6" spans="1:5" x14ac:dyDescent="0.5">
      <c r="A6" s="15" t="s">
        <v>24</v>
      </c>
      <c r="B6" s="16">
        <v>1</v>
      </c>
      <c r="C6" s="16"/>
      <c r="D6" s="16">
        <v>1</v>
      </c>
      <c r="E6" s="16">
        <v>2</v>
      </c>
    </row>
    <row r="7" spans="1:5" x14ac:dyDescent="0.5">
      <c r="A7" s="15" t="s">
        <v>15</v>
      </c>
      <c r="B7" s="16"/>
      <c r="C7" s="16">
        <v>1</v>
      </c>
      <c r="D7" s="16"/>
      <c r="E7" s="16">
        <v>1</v>
      </c>
    </row>
    <row r="8" spans="1:5" x14ac:dyDescent="0.5">
      <c r="A8" s="15" t="s">
        <v>25</v>
      </c>
      <c r="B8" s="16">
        <v>3</v>
      </c>
      <c r="C8" s="16">
        <v>1</v>
      </c>
      <c r="D8" s="16"/>
      <c r="E8" s="16">
        <v>4</v>
      </c>
    </row>
    <row r="9" spans="1:5" x14ac:dyDescent="0.5">
      <c r="A9" s="15" t="s">
        <v>9</v>
      </c>
      <c r="B9" s="16">
        <v>2</v>
      </c>
      <c r="C9" s="16"/>
      <c r="D9" s="16"/>
      <c r="E9" s="16">
        <v>2</v>
      </c>
    </row>
    <row r="10" spans="1:5" x14ac:dyDescent="0.5">
      <c r="A10" s="15" t="s">
        <v>27</v>
      </c>
      <c r="B10" s="16">
        <v>9</v>
      </c>
      <c r="C10" s="16">
        <v>3</v>
      </c>
      <c r="D10" s="16">
        <v>2</v>
      </c>
      <c r="E10" s="16">
        <v>14</v>
      </c>
    </row>
    <row r="16" spans="1:5" x14ac:dyDescent="0.5">
      <c r="A16" s="14" t="s">
        <v>36</v>
      </c>
      <c r="B16" s="14" t="s">
        <v>26</v>
      </c>
    </row>
    <row r="17" spans="1:9" x14ac:dyDescent="0.5">
      <c r="A17" s="14" t="s">
        <v>28</v>
      </c>
      <c r="B17" t="s">
        <v>10</v>
      </c>
      <c r="C17" t="s">
        <v>7</v>
      </c>
      <c r="D17" t="s">
        <v>16</v>
      </c>
      <c r="E17" t="s">
        <v>27</v>
      </c>
    </row>
    <row r="18" spans="1:9" x14ac:dyDescent="0.5">
      <c r="A18" s="15" t="s">
        <v>12</v>
      </c>
      <c r="B18" s="16">
        <v>10.993333333333334</v>
      </c>
      <c r="C18" s="16">
        <v>4.99</v>
      </c>
      <c r="D18" s="16">
        <v>19.989999999999998</v>
      </c>
      <c r="E18" s="16">
        <v>11.592000000000002</v>
      </c>
    </row>
    <row r="19" spans="1:9" x14ac:dyDescent="0.5">
      <c r="A19" s="15" t="s">
        <v>24</v>
      </c>
      <c r="B19" s="16">
        <v>125</v>
      </c>
      <c r="C19" s="16"/>
      <c r="D19" s="16">
        <v>275</v>
      </c>
      <c r="E19" s="16">
        <v>200</v>
      </c>
    </row>
    <row r="20" spans="1:9" x14ac:dyDescent="0.5">
      <c r="A20" s="15" t="s">
        <v>15</v>
      </c>
      <c r="B20" s="16"/>
      <c r="C20" s="16">
        <v>4.99</v>
      </c>
      <c r="D20" s="16"/>
      <c r="E20" s="16">
        <v>4.99</v>
      </c>
    </row>
    <row r="21" spans="1:9" x14ac:dyDescent="0.5">
      <c r="A21" s="15" t="s">
        <v>25</v>
      </c>
      <c r="B21" s="16">
        <v>13.81</v>
      </c>
      <c r="C21" s="16">
        <v>4.99</v>
      </c>
      <c r="D21" s="16"/>
      <c r="E21" s="16">
        <v>11.605</v>
      </c>
    </row>
    <row r="22" spans="1:9" x14ac:dyDescent="0.5">
      <c r="A22" s="15" t="s">
        <v>9</v>
      </c>
      <c r="B22" s="16">
        <v>1.6400000000000001</v>
      </c>
      <c r="C22" s="16"/>
      <c r="D22" s="16"/>
      <c r="E22" s="16">
        <v>1.6400000000000001</v>
      </c>
    </row>
    <row r="23" spans="1:9" x14ac:dyDescent="0.5">
      <c r="A23" s="15" t="s">
        <v>27</v>
      </c>
      <c r="B23" s="16">
        <v>22.521111111111114</v>
      </c>
      <c r="C23" s="16">
        <v>4.99</v>
      </c>
      <c r="D23" s="16">
        <v>147.495</v>
      </c>
      <c r="E23" s="16">
        <v>36.617857142857147</v>
      </c>
    </row>
    <row r="28" spans="1:9" x14ac:dyDescent="0.5">
      <c r="A28" s="14" t="s">
        <v>36</v>
      </c>
      <c r="B28" s="14" t="s">
        <v>26</v>
      </c>
    </row>
    <row r="29" spans="1:9" x14ac:dyDescent="0.5">
      <c r="A29" s="14" t="s">
        <v>28</v>
      </c>
      <c r="B29" t="s">
        <v>10</v>
      </c>
      <c r="C29" t="s">
        <v>7</v>
      </c>
      <c r="D29" t="s">
        <v>16</v>
      </c>
      <c r="E29" t="s">
        <v>27</v>
      </c>
      <c r="F29" s="14"/>
      <c r="G29" s="14"/>
      <c r="H29" s="14"/>
      <c r="I29" s="14"/>
    </row>
    <row r="30" spans="1:9" x14ac:dyDescent="0.5">
      <c r="A30" s="15" t="s">
        <v>45</v>
      </c>
      <c r="B30" s="16">
        <v>22.521111111111111</v>
      </c>
      <c r="C30" s="16">
        <v>4.99</v>
      </c>
      <c r="D30" s="16">
        <v>147.495</v>
      </c>
      <c r="E30" s="16">
        <v>36.61785714285714</v>
      </c>
    </row>
    <row r="31" spans="1:9" x14ac:dyDescent="0.5">
      <c r="A31" s="18" t="s">
        <v>37</v>
      </c>
      <c r="B31" s="16">
        <v>9.6600000000000019</v>
      </c>
      <c r="C31" s="16">
        <v>4.99</v>
      </c>
      <c r="D31" s="16">
        <v>19.989999999999998</v>
      </c>
      <c r="E31" s="16">
        <v>10.792</v>
      </c>
    </row>
    <row r="32" spans="1:9" x14ac:dyDescent="0.5">
      <c r="A32" s="35" t="s">
        <v>31</v>
      </c>
      <c r="B32" s="16">
        <v>8.99</v>
      </c>
      <c r="C32" s="16"/>
      <c r="D32" s="16"/>
      <c r="E32" s="16">
        <v>8.99</v>
      </c>
    </row>
    <row r="33" spans="1:5" x14ac:dyDescent="0.5">
      <c r="A33" s="35" t="s">
        <v>32</v>
      </c>
      <c r="B33" s="16">
        <v>15</v>
      </c>
      <c r="C33" s="16">
        <v>4.99</v>
      </c>
      <c r="D33" s="16"/>
      <c r="E33" s="16">
        <v>9.995000000000001</v>
      </c>
    </row>
    <row r="34" spans="1:5" x14ac:dyDescent="0.5">
      <c r="A34" s="35" t="s">
        <v>38</v>
      </c>
      <c r="B34" s="16">
        <v>4.99</v>
      </c>
      <c r="C34" s="16"/>
      <c r="D34" s="16">
        <v>19.989999999999998</v>
      </c>
      <c r="E34" s="16">
        <v>12.489999999999998</v>
      </c>
    </row>
    <row r="35" spans="1:5" x14ac:dyDescent="0.5">
      <c r="A35" s="18" t="s">
        <v>39</v>
      </c>
      <c r="B35" s="16">
        <v>34.317500000000003</v>
      </c>
      <c r="C35" s="16">
        <v>4.99</v>
      </c>
      <c r="D35" s="16"/>
      <c r="E35" s="16">
        <v>28.451999999999998</v>
      </c>
    </row>
    <row r="36" spans="1:5" x14ac:dyDescent="0.5">
      <c r="A36" s="35" t="s">
        <v>40</v>
      </c>
      <c r="B36" s="16">
        <v>1.99</v>
      </c>
      <c r="C36" s="16">
        <v>4.99</v>
      </c>
      <c r="D36" s="16"/>
      <c r="E36" s="16">
        <v>3.49</v>
      </c>
    </row>
    <row r="37" spans="1:5" x14ac:dyDescent="0.5">
      <c r="A37" s="35" t="s">
        <v>41</v>
      </c>
      <c r="B37" s="16">
        <v>5.1400000000000006</v>
      </c>
      <c r="C37" s="16"/>
      <c r="D37" s="16"/>
      <c r="E37" s="16">
        <v>5.1400000000000006</v>
      </c>
    </row>
    <row r="38" spans="1:5" x14ac:dyDescent="0.5">
      <c r="A38" s="35" t="s">
        <v>42</v>
      </c>
      <c r="B38" s="16">
        <v>125</v>
      </c>
      <c r="C38" s="16"/>
      <c r="D38" s="16"/>
      <c r="E38" s="16">
        <v>125</v>
      </c>
    </row>
    <row r="39" spans="1:5" x14ac:dyDescent="0.5">
      <c r="A39" s="18" t="s">
        <v>43</v>
      </c>
      <c r="B39" s="16">
        <v>18.22</v>
      </c>
      <c r="C39" s="16">
        <v>4.99</v>
      </c>
      <c r="D39" s="16">
        <v>275</v>
      </c>
      <c r="E39" s="16">
        <v>79.107500000000002</v>
      </c>
    </row>
    <row r="40" spans="1:5" x14ac:dyDescent="0.5">
      <c r="A40" s="35" t="s">
        <v>44</v>
      </c>
      <c r="B40" s="16">
        <v>12.49</v>
      </c>
      <c r="C40" s="16">
        <v>4.99</v>
      </c>
      <c r="D40" s="16"/>
      <c r="E40" s="16">
        <v>8.74</v>
      </c>
    </row>
    <row r="41" spans="1:5" x14ac:dyDescent="0.5">
      <c r="A41" s="35" t="s">
        <v>33</v>
      </c>
      <c r="B41" s="16">
        <v>23.95</v>
      </c>
      <c r="C41" s="16"/>
      <c r="D41" s="16">
        <v>275</v>
      </c>
      <c r="E41" s="16">
        <v>149.47499999999999</v>
      </c>
    </row>
    <row r="42" spans="1:5" x14ac:dyDescent="0.5">
      <c r="A42" s="15" t="s">
        <v>27</v>
      </c>
      <c r="B42" s="16">
        <v>22.521111111111111</v>
      </c>
      <c r="C42" s="16">
        <v>4.99</v>
      </c>
      <c r="D42" s="16">
        <v>147.495</v>
      </c>
      <c r="E42" s="16">
        <v>36.61785714285714</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zoomScale="142" workbookViewId="0">
      <selection activeCell="B10" sqref="B10"/>
    </sheetView>
  </sheetViews>
  <sheetFormatPr defaultRowHeight="14.35" x14ac:dyDescent="0.5"/>
  <cols>
    <col min="1" max="1" width="19.41015625" customWidth="1"/>
    <col min="2" max="2" width="9.5859375" customWidth="1"/>
    <col min="6" max="6" width="11.1171875" customWidth="1"/>
    <col min="7" max="7" width="19.87890625" customWidth="1"/>
  </cols>
  <sheetData>
    <row r="1" spans="1:7" x14ac:dyDescent="0.5">
      <c r="A1" s="19" t="s">
        <v>0</v>
      </c>
      <c r="B1" s="20" t="s">
        <v>1</v>
      </c>
      <c r="C1" s="20" t="s">
        <v>2</v>
      </c>
      <c r="D1" s="21" t="s">
        <v>3</v>
      </c>
      <c r="E1" s="22" t="s">
        <v>4</v>
      </c>
      <c r="F1" s="22" t="s">
        <v>5</v>
      </c>
      <c r="G1" s="23" t="s">
        <v>6</v>
      </c>
    </row>
    <row r="2" spans="1:7" x14ac:dyDescent="0.5">
      <c r="A2" s="24">
        <v>41280</v>
      </c>
      <c r="B2" s="25" t="s">
        <v>7</v>
      </c>
      <c r="C2" s="26" t="s">
        <v>8</v>
      </c>
      <c r="D2" s="27" t="s">
        <v>9</v>
      </c>
      <c r="E2" s="26">
        <v>95</v>
      </c>
      <c r="F2" s="28">
        <v>1.99</v>
      </c>
      <c r="G2" s="29">
        <f t="shared" ref="G2:G44" si="0">F2*E2</f>
        <v>189.05</v>
      </c>
    </row>
    <row r="3" spans="1:7" x14ac:dyDescent="0.5">
      <c r="A3" s="24">
        <v>41297</v>
      </c>
      <c r="B3" s="25" t="s">
        <v>10</v>
      </c>
      <c r="C3" s="25" t="s">
        <v>11</v>
      </c>
      <c r="D3" s="27" t="s">
        <v>12</v>
      </c>
      <c r="E3" s="26">
        <v>50</v>
      </c>
      <c r="F3" s="28">
        <v>19.989999999999998</v>
      </c>
      <c r="G3" s="29">
        <f t="shared" si="0"/>
        <v>999.49999999999989</v>
      </c>
    </row>
    <row r="4" spans="1:7" x14ac:dyDescent="0.5">
      <c r="A4" s="24">
        <v>41314</v>
      </c>
      <c r="B4" s="25" t="s">
        <v>10</v>
      </c>
      <c r="C4" s="26" t="s">
        <v>13</v>
      </c>
      <c r="D4" s="27" t="s">
        <v>9</v>
      </c>
      <c r="E4" s="26">
        <v>36</v>
      </c>
      <c r="F4" s="28">
        <v>4.99</v>
      </c>
      <c r="G4" s="29">
        <f t="shared" si="0"/>
        <v>179.64000000000001</v>
      </c>
    </row>
    <row r="5" spans="1:7" x14ac:dyDescent="0.5">
      <c r="A5" s="24">
        <v>41331</v>
      </c>
      <c r="B5" s="26" t="s">
        <v>10</v>
      </c>
      <c r="C5" s="26" t="s">
        <v>14</v>
      </c>
      <c r="D5" s="27" t="s">
        <v>15</v>
      </c>
      <c r="E5" s="26">
        <v>27</v>
      </c>
      <c r="F5" s="28">
        <v>19.989999999999998</v>
      </c>
      <c r="G5" s="29">
        <f t="shared" si="0"/>
        <v>539.7299999999999</v>
      </c>
    </row>
    <row r="6" spans="1:7" x14ac:dyDescent="0.5">
      <c r="A6" s="24">
        <v>41348</v>
      </c>
      <c r="B6" s="25" t="s">
        <v>16</v>
      </c>
      <c r="C6" s="26" t="s">
        <v>17</v>
      </c>
      <c r="D6" s="27" t="s">
        <v>9</v>
      </c>
      <c r="E6" s="26">
        <v>56</v>
      </c>
      <c r="F6" s="28">
        <v>2.99</v>
      </c>
      <c r="G6" s="29">
        <f t="shared" si="0"/>
        <v>167.44</v>
      </c>
    </row>
    <row r="7" spans="1:7" x14ac:dyDescent="0.5">
      <c r="A7" s="24">
        <v>41365</v>
      </c>
      <c r="B7" s="25" t="s">
        <v>7</v>
      </c>
      <c r="C7" s="25" t="s">
        <v>8</v>
      </c>
      <c r="D7" s="27" t="s">
        <v>12</v>
      </c>
      <c r="E7" s="26">
        <v>60</v>
      </c>
      <c r="F7" s="28">
        <v>4.99</v>
      </c>
      <c r="G7" s="29">
        <f t="shared" si="0"/>
        <v>299.40000000000003</v>
      </c>
    </row>
    <row r="8" spans="1:7" x14ac:dyDescent="0.5">
      <c r="A8" s="24">
        <v>41382</v>
      </c>
      <c r="B8" s="26" t="s">
        <v>10</v>
      </c>
      <c r="C8" s="26" t="s">
        <v>18</v>
      </c>
      <c r="D8" s="27" t="s">
        <v>9</v>
      </c>
      <c r="E8" s="26">
        <v>75</v>
      </c>
      <c r="F8" s="28">
        <v>1.99</v>
      </c>
      <c r="G8" s="29">
        <f t="shared" si="0"/>
        <v>149.25</v>
      </c>
    </row>
    <row r="9" spans="1:7" x14ac:dyDescent="0.5">
      <c r="A9" s="24">
        <v>41399</v>
      </c>
      <c r="B9" s="25" t="s">
        <v>10</v>
      </c>
      <c r="C9" s="26" t="s">
        <v>13</v>
      </c>
      <c r="D9" s="27" t="s">
        <v>9</v>
      </c>
      <c r="E9" s="26">
        <v>90</v>
      </c>
      <c r="F9" s="28">
        <v>4.99</v>
      </c>
      <c r="G9" s="29">
        <f t="shared" si="0"/>
        <v>449.1</v>
      </c>
    </row>
    <row r="10" spans="1:7" x14ac:dyDescent="0.5">
      <c r="A10" s="24">
        <v>41416</v>
      </c>
      <c r="B10" s="25" t="s">
        <v>16</v>
      </c>
      <c r="C10" s="25" t="s">
        <v>19</v>
      </c>
      <c r="D10" s="27" t="s">
        <v>9</v>
      </c>
      <c r="E10" s="26">
        <v>32</v>
      </c>
      <c r="F10" s="28">
        <v>1.99</v>
      </c>
      <c r="G10" s="29">
        <f t="shared" si="0"/>
        <v>63.68</v>
      </c>
    </row>
    <row r="11" spans="1:7" x14ac:dyDescent="0.5">
      <c r="A11" s="24">
        <v>41433</v>
      </c>
      <c r="B11" s="25" t="s">
        <v>7</v>
      </c>
      <c r="C11" s="25" t="s">
        <v>8</v>
      </c>
      <c r="D11" s="27" t="s">
        <v>12</v>
      </c>
      <c r="E11" s="26">
        <v>60</v>
      </c>
      <c r="F11" s="28">
        <v>8.99</v>
      </c>
      <c r="G11" s="29">
        <f t="shared" si="0"/>
        <v>539.4</v>
      </c>
    </row>
    <row r="12" spans="1:7" x14ac:dyDescent="0.5">
      <c r="A12" s="24">
        <v>41450</v>
      </c>
      <c r="B12" s="25" t="s">
        <v>10</v>
      </c>
      <c r="C12" s="25" t="s">
        <v>20</v>
      </c>
      <c r="D12" s="27" t="s">
        <v>9</v>
      </c>
      <c r="E12" s="26">
        <v>90</v>
      </c>
      <c r="F12" s="28">
        <v>4.99</v>
      </c>
      <c r="G12" s="29">
        <f t="shared" si="0"/>
        <v>449.1</v>
      </c>
    </row>
    <row r="13" spans="1:7" x14ac:dyDescent="0.5">
      <c r="A13" s="24">
        <v>41467</v>
      </c>
      <c r="B13" s="25" t="s">
        <v>7</v>
      </c>
      <c r="C13" s="25" t="s">
        <v>21</v>
      </c>
      <c r="D13" s="27" t="s">
        <v>12</v>
      </c>
      <c r="E13" s="26">
        <v>29</v>
      </c>
      <c r="F13" s="28">
        <v>1.99</v>
      </c>
      <c r="G13" s="29">
        <f t="shared" si="0"/>
        <v>57.71</v>
      </c>
    </row>
    <row r="14" spans="1:7" x14ac:dyDescent="0.5">
      <c r="A14" s="24">
        <v>41484</v>
      </c>
      <c r="B14" s="26" t="s">
        <v>7</v>
      </c>
      <c r="C14" s="26" t="s">
        <v>22</v>
      </c>
      <c r="D14" s="27" t="s">
        <v>12</v>
      </c>
      <c r="E14" s="26">
        <v>81</v>
      </c>
      <c r="F14" s="28">
        <v>19.989999999999998</v>
      </c>
      <c r="G14" s="29">
        <f t="shared" si="0"/>
        <v>1619.1899999999998</v>
      </c>
    </row>
    <row r="15" spans="1:7" x14ac:dyDescent="0.5">
      <c r="A15" s="24">
        <v>41501</v>
      </c>
      <c r="B15" s="25" t="s">
        <v>7</v>
      </c>
      <c r="C15" s="26" t="s">
        <v>8</v>
      </c>
      <c r="D15" s="27" t="s">
        <v>9</v>
      </c>
      <c r="E15" s="26">
        <v>35</v>
      </c>
      <c r="F15" s="28">
        <v>4.99</v>
      </c>
      <c r="G15" s="29">
        <f t="shared" si="0"/>
        <v>174.65</v>
      </c>
    </row>
    <row r="16" spans="1:7" x14ac:dyDescent="0.5">
      <c r="A16" s="24">
        <v>41518</v>
      </c>
      <c r="B16" s="26" t="s">
        <v>10</v>
      </c>
      <c r="C16" s="26" t="s">
        <v>23</v>
      </c>
      <c r="D16" s="27" t="s">
        <v>24</v>
      </c>
      <c r="E16" s="26">
        <v>2</v>
      </c>
      <c r="F16" s="28">
        <v>125</v>
      </c>
      <c r="G16" s="29">
        <f t="shared" si="0"/>
        <v>250</v>
      </c>
    </row>
    <row r="17" spans="1:7" x14ac:dyDescent="0.5">
      <c r="A17" s="24">
        <v>41535</v>
      </c>
      <c r="B17" s="25" t="s">
        <v>7</v>
      </c>
      <c r="C17" s="25" t="s">
        <v>8</v>
      </c>
      <c r="D17" s="27" t="s">
        <v>25</v>
      </c>
      <c r="E17" s="26">
        <v>16</v>
      </c>
      <c r="F17" s="28">
        <v>15.99</v>
      </c>
      <c r="G17" s="29">
        <f t="shared" si="0"/>
        <v>255.84</v>
      </c>
    </row>
    <row r="18" spans="1:7" x14ac:dyDescent="0.5">
      <c r="A18" s="24">
        <v>41552</v>
      </c>
      <c r="B18" s="25" t="s">
        <v>10</v>
      </c>
      <c r="C18" s="25" t="s">
        <v>20</v>
      </c>
      <c r="D18" s="27" t="s">
        <v>12</v>
      </c>
      <c r="E18" s="26">
        <v>28</v>
      </c>
      <c r="F18" s="28">
        <v>8.99</v>
      </c>
      <c r="G18" s="29">
        <f t="shared" si="0"/>
        <v>251.72</v>
      </c>
    </row>
    <row r="19" spans="1:7" x14ac:dyDescent="0.5">
      <c r="A19" s="24">
        <v>41569</v>
      </c>
      <c r="B19" s="25" t="s">
        <v>7</v>
      </c>
      <c r="C19" s="25" t="s">
        <v>8</v>
      </c>
      <c r="D19" s="27" t="s">
        <v>15</v>
      </c>
      <c r="E19" s="26">
        <v>64</v>
      </c>
      <c r="F19" s="28">
        <v>8.99</v>
      </c>
      <c r="G19" s="29">
        <f t="shared" si="0"/>
        <v>575.36</v>
      </c>
    </row>
    <row r="20" spans="1:7" x14ac:dyDescent="0.5">
      <c r="A20" s="24">
        <v>41586</v>
      </c>
      <c r="B20" s="26" t="s">
        <v>7</v>
      </c>
      <c r="C20" s="26" t="s">
        <v>22</v>
      </c>
      <c r="D20" s="27" t="s">
        <v>15</v>
      </c>
      <c r="E20" s="26">
        <v>15</v>
      </c>
      <c r="F20" s="28">
        <v>19.989999999999998</v>
      </c>
      <c r="G20" s="29">
        <f t="shared" si="0"/>
        <v>299.84999999999997</v>
      </c>
    </row>
    <row r="21" spans="1:7" x14ac:dyDescent="0.5">
      <c r="A21" s="24">
        <v>41603</v>
      </c>
      <c r="B21" s="25" t="s">
        <v>10</v>
      </c>
      <c r="C21" s="26" t="s">
        <v>11</v>
      </c>
      <c r="D21" s="27" t="s">
        <v>25</v>
      </c>
      <c r="E21" s="26">
        <v>96</v>
      </c>
      <c r="F21" s="28">
        <v>4.99</v>
      </c>
      <c r="G21" s="29">
        <f t="shared" si="0"/>
        <v>479.04</v>
      </c>
    </row>
    <row r="22" spans="1:7" x14ac:dyDescent="0.5">
      <c r="A22" s="24">
        <v>41620</v>
      </c>
      <c r="B22" s="26" t="s">
        <v>10</v>
      </c>
      <c r="C22" s="26" t="s">
        <v>23</v>
      </c>
      <c r="D22" s="27" t="s">
        <v>9</v>
      </c>
      <c r="E22" s="26">
        <v>67</v>
      </c>
      <c r="F22" s="28">
        <v>1.29</v>
      </c>
      <c r="G22" s="29">
        <f t="shared" si="0"/>
        <v>86.43</v>
      </c>
    </row>
    <row r="23" spans="1:7" x14ac:dyDescent="0.5">
      <c r="A23" s="24">
        <v>41637</v>
      </c>
      <c r="B23" s="26" t="s">
        <v>7</v>
      </c>
      <c r="C23" s="26" t="s">
        <v>22</v>
      </c>
      <c r="D23" s="27" t="s">
        <v>25</v>
      </c>
      <c r="E23" s="26">
        <v>74</v>
      </c>
      <c r="F23" s="28">
        <v>15.99</v>
      </c>
      <c r="G23" s="29">
        <f t="shared" si="0"/>
        <v>1183.26</v>
      </c>
    </row>
    <row r="24" spans="1:7" x14ac:dyDescent="0.5">
      <c r="A24" s="24">
        <v>41654</v>
      </c>
      <c r="B24" s="26" t="s">
        <v>10</v>
      </c>
      <c r="C24" s="26" t="s">
        <v>14</v>
      </c>
      <c r="D24" s="27" t="s">
        <v>12</v>
      </c>
      <c r="E24" s="26">
        <v>46</v>
      </c>
      <c r="F24" s="28">
        <v>8.99</v>
      </c>
      <c r="G24" s="29">
        <f t="shared" si="0"/>
        <v>413.54</v>
      </c>
    </row>
    <row r="25" spans="1:7" x14ac:dyDescent="0.5">
      <c r="A25" s="24">
        <v>41671</v>
      </c>
      <c r="B25" s="26" t="s">
        <v>10</v>
      </c>
      <c r="C25" s="26" t="s">
        <v>23</v>
      </c>
      <c r="D25" s="27" t="s">
        <v>12</v>
      </c>
      <c r="E25" s="26">
        <v>87</v>
      </c>
      <c r="F25" s="28">
        <v>15</v>
      </c>
      <c r="G25" s="29">
        <f t="shared" si="0"/>
        <v>1305</v>
      </c>
    </row>
    <row r="26" spans="1:7" x14ac:dyDescent="0.5">
      <c r="A26" s="24">
        <v>41688</v>
      </c>
      <c r="B26" s="25" t="s">
        <v>7</v>
      </c>
      <c r="C26" s="25" t="s">
        <v>8</v>
      </c>
      <c r="D26" s="27" t="s">
        <v>12</v>
      </c>
      <c r="E26" s="26">
        <v>4</v>
      </c>
      <c r="F26" s="28">
        <v>4.99</v>
      </c>
      <c r="G26" s="29">
        <f t="shared" si="0"/>
        <v>19.96</v>
      </c>
    </row>
    <row r="27" spans="1:7" x14ac:dyDescent="0.5">
      <c r="A27" s="24">
        <v>41705</v>
      </c>
      <c r="B27" s="25" t="s">
        <v>16</v>
      </c>
      <c r="C27" s="26" t="s">
        <v>17</v>
      </c>
      <c r="D27" s="27" t="s">
        <v>12</v>
      </c>
      <c r="E27" s="26">
        <v>7</v>
      </c>
      <c r="F27" s="28">
        <v>19.989999999999998</v>
      </c>
      <c r="G27" s="29">
        <f t="shared" si="0"/>
        <v>139.92999999999998</v>
      </c>
    </row>
    <row r="28" spans="1:7" x14ac:dyDescent="0.5">
      <c r="A28" s="24">
        <v>41722</v>
      </c>
      <c r="B28" s="25" t="s">
        <v>10</v>
      </c>
      <c r="C28" s="26" t="s">
        <v>13</v>
      </c>
      <c r="D28" s="27" t="s">
        <v>25</v>
      </c>
      <c r="E28" s="26">
        <v>50</v>
      </c>
      <c r="F28" s="28">
        <v>4.99</v>
      </c>
      <c r="G28" s="29">
        <f t="shared" si="0"/>
        <v>249.5</v>
      </c>
    </row>
    <row r="29" spans="1:7" x14ac:dyDescent="0.5">
      <c r="A29" s="24">
        <v>41739</v>
      </c>
      <c r="B29" s="26" t="s">
        <v>10</v>
      </c>
      <c r="C29" s="26" t="s">
        <v>18</v>
      </c>
      <c r="D29" s="27" t="s">
        <v>9</v>
      </c>
      <c r="E29" s="26">
        <v>66</v>
      </c>
      <c r="F29" s="28">
        <v>1.99</v>
      </c>
      <c r="G29" s="29">
        <f t="shared" si="0"/>
        <v>131.34</v>
      </c>
    </row>
    <row r="30" spans="1:7" x14ac:dyDescent="0.5">
      <c r="A30" s="24">
        <v>41756</v>
      </c>
      <c r="B30" s="25" t="s">
        <v>7</v>
      </c>
      <c r="C30" s="25" t="s">
        <v>21</v>
      </c>
      <c r="D30" s="27" t="s">
        <v>15</v>
      </c>
      <c r="E30" s="26">
        <v>96</v>
      </c>
      <c r="F30" s="28">
        <v>4.99</v>
      </c>
      <c r="G30" s="29">
        <f t="shared" si="0"/>
        <v>479.04</v>
      </c>
    </row>
    <row r="31" spans="1:7" x14ac:dyDescent="0.5">
      <c r="A31" s="24">
        <v>41773</v>
      </c>
      <c r="B31" s="26" t="s">
        <v>10</v>
      </c>
      <c r="C31" s="26" t="s">
        <v>14</v>
      </c>
      <c r="D31" s="27" t="s">
        <v>9</v>
      </c>
      <c r="E31" s="26">
        <v>53</v>
      </c>
      <c r="F31" s="28">
        <v>1.29</v>
      </c>
      <c r="G31" s="29">
        <f t="shared" si="0"/>
        <v>68.37</v>
      </c>
    </row>
    <row r="32" spans="1:7" x14ac:dyDescent="0.5">
      <c r="A32" s="24">
        <v>41790</v>
      </c>
      <c r="B32" s="26" t="s">
        <v>10</v>
      </c>
      <c r="C32" s="26" t="s">
        <v>14</v>
      </c>
      <c r="D32" s="27" t="s">
        <v>12</v>
      </c>
      <c r="E32" s="26">
        <v>80</v>
      </c>
      <c r="F32" s="28">
        <v>8.99</v>
      </c>
      <c r="G32" s="29">
        <f t="shared" si="0"/>
        <v>719.2</v>
      </c>
    </row>
    <row r="33" spans="1:7" x14ac:dyDescent="0.5">
      <c r="A33" s="24">
        <v>41807</v>
      </c>
      <c r="B33" s="25" t="s">
        <v>10</v>
      </c>
      <c r="C33" s="25" t="s">
        <v>11</v>
      </c>
      <c r="D33" s="27" t="s">
        <v>24</v>
      </c>
      <c r="E33" s="26">
        <v>5</v>
      </c>
      <c r="F33" s="28">
        <v>125</v>
      </c>
      <c r="G33" s="29">
        <f t="shared" si="0"/>
        <v>625</v>
      </c>
    </row>
    <row r="34" spans="1:7" x14ac:dyDescent="0.5">
      <c r="A34" s="24">
        <v>41824</v>
      </c>
      <c r="B34" s="25" t="s">
        <v>7</v>
      </c>
      <c r="C34" s="26" t="s">
        <v>8</v>
      </c>
      <c r="D34" s="27" t="s">
        <v>25</v>
      </c>
      <c r="E34" s="26">
        <v>62</v>
      </c>
      <c r="F34" s="28">
        <v>4.99</v>
      </c>
      <c r="G34" s="29">
        <f t="shared" si="0"/>
        <v>309.38</v>
      </c>
    </row>
    <row r="35" spans="1:7" x14ac:dyDescent="0.5">
      <c r="A35" s="24">
        <v>41841</v>
      </c>
      <c r="B35" s="25" t="s">
        <v>10</v>
      </c>
      <c r="C35" s="25" t="s">
        <v>20</v>
      </c>
      <c r="D35" s="27" t="s">
        <v>25</v>
      </c>
      <c r="E35" s="26">
        <v>55</v>
      </c>
      <c r="F35" s="28">
        <v>12.49</v>
      </c>
      <c r="G35" s="29">
        <f t="shared" si="0"/>
        <v>686.95</v>
      </c>
    </row>
    <row r="36" spans="1:7" x14ac:dyDescent="0.5">
      <c r="A36" s="24">
        <v>41858</v>
      </c>
      <c r="B36" s="25" t="s">
        <v>10</v>
      </c>
      <c r="C36" s="26" t="s">
        <v>11</v>
      </c>
      <c r="D36" s="27" t="s">
        <v>25</v>
      </c>
      <c r="E36" s="26">
        <v>42</v>
      </c>
      <c r="F36" s="28">
        <v>23.95</v>
      </c>
      <c r="G36" s="29">
        <f t="shared" si="0"/>
        <v>1005.9</v>
      </c>
    </row>
    <row r="37" spans="1:7" x14ac:dyDescent="0.5">
      <c r="A37" s="24">
        <v>41875</v>
      </c>
      <c r="B37" s="25" t="s">
        <v>16</v>
      </c>
      <c r="C37" s="25" t="s">
        <v>17</v>
      </c>
      <c r="D37" s="27" t="s">
        <v>24</v>
      </c>
      <c r="E37" s="26">
        <v>3</v>
      </c>
      <c r="F37" s="28">
        <v>275</v>
      </c>
      <c r="G37" s="29">
        <f t="shared" si="0"/>
        <v>825</v>
      </c>
    </row>
    <row r="38" spans="1:7" x14ac:dyDescent="0.5">
      <c r="A38" s="24">
        <v>41892</v>
      </c>
      <c r="B38" s="26" t="s">
        <v>10</v>
      </c>
      <c r="C38" s="26" t="s">
        <v>14</v>
      </c>
      <c r="D38" s="27" t="s">
        <v>9</v>
      </c>
      <c r="E38" s="26">
        <v>7</v>
      </c>
      <c r="F38" s="28">
        <v>1.29</v>
      </c>
      <c r="G38" s="29">
        <f t="shared" si="0"/>
        <v>9.0300000000000011</v>
      </c>
    </row>
    <row r="39" spans="1:7" x14ac:dyDescent="0.5">
      <c r="A39" s="24">
        <v>41909</v>
      </c>
      <c r="B39" s="25" t="s">
        <v>16</v>
      </c>
      <c r="C39" s="25" t="s">
        <v>17</v>
      </c>
      <c r="D39" s="27" t="s">
        <v>15</v>
      </c>
      <c r="E39" s="26">
        <v>76</v>
      </c>
      <c r="F39" s="28">
        <v>1.99</v>
      </c>
      <c r="G39" s="29">
        <f t="shared" si="0"/>
        <v>151.24</v>
      </c>
    </row>
    <row r="40" spans="1:7" x14ac:dyDescent="0.5">
      <c r="A40" s="24">
        <v>41926</v>
      </c>
      <c r="B40" s="25" t="s">
        <v>16</v>
      </c>
      <c r="C40" s="26" t="s">
        <v>19</v>
      </c>
      <c r="D40" s="27" t="s">
        <v>12</v>
      </c>
      <c r="E40" s="26">
        <v>57</v>
      </c>
      <c r="F40" s="28">
        <v>19.989999999999998</v>
      </c>
      <c r="G40" s="29">
        <f t="shared" si="0"/>
        <v>1139.4299999999998</v>
      </c>
    </row>
    <row r="41" spans="1:7" x14ac:dyDescent="0.5">
      <c r="A41" s="24">
        <v>41943</v>
      </c>
      <c r="B41" s="26" t="s">
        <v>10</v>
      </c>
      <c r="C41" s="26" t="s">
        <v>18</v>
      </c>
      <c r="D41" s="27" t="s">
        <v>9</v>
      </c>
      <c r="E41" s="26">
        <v>14</v>
      </c>
      <c r="F41" s="28">
        <v>1.29</v>
      </c>
      <c r="G41" s="29">
        <f t="shared" si="0"/>
        <v>18.060000000000002</v>
      </c>
    </row>
    <row r="42" spans="1:7" x14ac:dyDescent="0.5">
      <c r="A42" s="24">
        <v>41960</v>
      </c>
      <c r="B42" s="25" t="s">
        <v>10</v>
      </c>
      <c r="C42" s="26" t="s">
        <v>13</v>
      </c>
      <c r="D42" s="27" t="s">
        <v>12</v>
      </c>
      <c r="E42" s="26">
        <v>11</v>
      </c>
      <c r="F42" s="28">
        <v>4.99</v>
      </c>
      <c r="G42" s="29">
        <f t="shared" si="0"/>
        <v>54.89</v>
      </c>
    </row>
    <row r="43" spans="1:7" x14ac:dyDescent="0.5">
      <c r="A43" s="24">
        <v>41977</v>
      </c>
      <c r="B43" s="25" t="s">
        <v>10</v>
      </c>
      <c r="C43" s="26" t="s">
        <v>13</v>
      </c>
      <c r="D43" s="27" t="s">
        <v>12</v>
      </c>
      <c r="E43" s="26">
        <v>94</v>
      </c>
      <c r="F43" s="28">
        <v>19.989999999999998</v>
      </c>
      <c r="G43" s="29">
        <f t="shared" si="0"/>
        <v>1879.06</v>
      </c>
    </row>
    <row r="44" spans="1:7" x14ac:dyDescent="0.5">
      <c r="A44" s="30">
        <v>41994</v>
      </c>
      <c r="B44" s="31" t="s">
        <v>10</v>
      </c>
      <c r="C44" s="31" t="s">
        <v>18</v>
      </c>
      <c r="D44" s="32" t="s">
        <v>12</v>
      </c>
      <c r="E44" s="31">
        <v>28</v>
      </c>
      <c r="F44" s="33">
        <v>4.99</v>
      </c>
      <c r="G44" s="34">
        <f t="shared" si="0"/>
        <v>139.72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35"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2" workbookViewId="0">
      <selection sqref="A1:G44"/>
    </sheetView>
  </sheetViews>
  <sheetFormatPr defaultRowHeight="14.35" x14ac:dyDescent="0.5"/>
  <cols>
    <col min="1" max="1" width="19.41015625" customWidth="1"/>
    <col min="2" max="2" width="9.5859375" customWidth="1"/>
    <col min="6" max="6" width="11.1171875" customWidth="1"/>
    <col min="7" max="7" width="19.87890625" customWidth="1"/>
  </cols>
  <sheetData>
    <row r="1" spans="1:7" x14ac:dyDescent="0.5">
      <c r="A1" s="8" t="s">
        <v>0</v>
      </c>
      <c r="B1" s="9" t="s">
        <v>1</v>
      </c>
      <c r="C1" s="9" t="s">
        <v>2</v>
      </c>
      <c r="D1" s="10" t="s">
        <v>3</v>
      </c>
      <c r="E1" s="11" t="s">
        <v>4</v>
      </c>
      <c r="F1" s="12" t="s">
        <v>5</v>
      </c>
      <c r="G1" s="13" t="s">
        <v>6</v>
      </c>
    </row>
    <row r="2" spans="1:7" x14ac:dyDescent="0.5">
      <c r="A2" s="1">
        <v>41280</v>
      </c>
      <c r="B2" s="2" t="s">
        <v>7</v>
      </c>
      <c r="C2" s="3" t="s">
        <v>8</v>
      </c>
      <c r="D2" s="4" t="s">
        <v>9</v>
      </c>
      <c r="E2" s="5">
        <v>95</v>
      </c>
      <c r="F2" s="6">
        <v>1.99</v>
      </c>
      <c r="G2" s="7">
        <f t="shared" ref="G2:G44" si="0">F2*E2</f>
        <v>189.05</v>
      </c>
    </row>
    <row r="3" spans="1:7" x14ac:dyDescent="0.5">
      <c r="A3" s="1">
        <v>41297</v>
      </c>
      <c r="B3" s="2" t="s">
        <v>10</v>
      </c>
      <c r="C3" s="2" t="s">
        <v>11</v>
      </c>
      <c r="D3" s="4" t="s">
        <v>12</v>
      </c>
      <c r="E3" s="5">
        <v>50</v>
      </c>
      <c r="F3" s="6">
        <v>19.989999999999998</v>
      </c>
      <c r="G3" s="7">
        <f t="shared" si="0"/>
        <v>999.49999999999989</v>
      </c>
    </row>
    <row r="4" spans="1:7" x14ac:dyDescent="0.5">
      <c r="A4" s="1">
        <v>41314</v>
      </c>
      <c r="B4" s="2" t="s">
        <v>10</v>
      </c>
      <c r="C4" s="3" t="s">
        <v>13</v>
      </c>
      <c r="D4" s="4" t="s">
        <v>9</v>
      </c>
      <c r="E4" s="5">
        <v>36</v>
      </c>
      <c r="F4" s="6">
        <v>4.99</v>
      </c>
      <c r="G4" s="7">
        <f t="shared" si="0"/>
        <v>179.64000000000001</v>
      </c>
    </row>
    <row r="5" spans="1:7" x14ac:dyDescent="0.5">
      <c r="A5" s="1">
        <v>41331</v>
      </c>
      <c r="B5" s="3" t="s">
        <v>10</v>
      </c>
      <c r="C5" s="3" t="s">
        <v>14</v>
      </c>
      <c r="D5" s="4" t="s">
        <v>15</v>
      </c>
      <c r="E5" s="5">
        <v>27</v>
      </c>
      <c r="F5" s="6">
        <v>19.989999999999998</v>
      </c>
      <c r="G5" s="7">
        <f t="shared" si="0"/>
        <v>539.7299999999999</v>
      </c>
    </row>
    <row r="6" spans="1:7" x14ac:dyDescent="0.5">
      <c r="A6" s="1">
        <v>41348</v>
      </c>
      <c r="B6" s="2" t="s">
        <v>16</v>
      </c>
      <c r="C6" s="3" t="s">
        <v>17</v>
      </c>
      <c r="D6" s="4" t="s">
        <v>9</v>
      </c>
      <c r="E6" s="5">
        <v>56</v>
      </c>
      <c r="F6" s="6">
        <v>2.99</v>
      </c>
      <c r="G6" s="7">
        <f t="shared" si="0"/>
        <v>167.44</v>
      </c>
    </row>
    <row r="7" spans="1:7" x14ac:dyDescent="0.5">
      <c r="A7" s="1">
        <v>41365</v>
      </c>
      <c r="B7" s="2" t="s">
        <v>7</v>
      </c>
      <c r="C7" s="2" t="s">
        <v>8</v>
      </c>
      <c r="D7" s="4" t="s">
        <v>12</v>
      </c>
      <c r="E7" s="5">
        <v>60</v>
      </c>
      <c r="F7" s="6">
        <v>4.99</v>
      </c>
      <c r="G7" s="7">
        <f t="shared" si="0"/>
        <v>299.40000000000003</v>
      </c>
    </row>
    <row r="8" spans="1:7" x14ac:dyDescent="0.5">
      <c r="A8" s="1">
        <v>41382</v>
      </c>
      <c r="B8" s="3" t="s">
        <v>10</v>
      </c>
      <c r="C8" s="3" t="s">
        <v>18</v>
      </c>
      <c r="D8" s="4" t="s">
        <v>9</v>
      </c>
      <c r="E8" s="5">
        <v>75</v>
      </c>
      <c r="F8" s="6">
        <v>1.99</v>
      </c>
      <c r="G8" s="7">
        <f t="shared" si="0"/>
        <v>149.25</v>
      </c>
    </row>
    <row r="9" spans="1:7" x14ac:dyDescent="0.5">
      <c r="A9" s="1">
        <v>41399</v>
      </c>
      <c r="B9" s="2" t="s">
        <v>10</v>
      </c>
      <c r="C9" s="3" t="s">
        <v>13</v>
      </c>
      <c r="D9" s="4" t="s">
        <v>9</v>
      </c>
      <c r="E9" s="5">
        <v>90</v>
      </c>
      <c r="F9" s="6">
        <v>4.99</v>
      </c>
      <c r="G9" s="7">
        <f t="shared" si="0"/>
        <v>449.1</v>
      </c>
    </row>
    <row r="10" spans="1:7" x14ac:dyDescent="0.5">
      <c r="A10" s="1">
        <v>41416</v>
      </c>
      <c r="B10" s="2" t="s">
        <v>16</v>
      </c>
      <c r="C10" s="2" t="s">
        <v>19</v>
      </c>
      <c r="D10" s="4" t="s">
        <v>9</v>
      </c>
      <c r="E10" s="5">
        <v>32</v>
      </c>
      <c r="F10" s="6">
        <v>1.99</v>
      </c>
      <c r="G10" s="7">
        <f t="shared" si="0"/>
        <v>63.68</v>
      </c>
    </row>
    <row r="11" spans="1:7" x14ac:dyDescent="0.5">
      <c r="A11" s="1">
        <v>41433</v>
      </c>
      <c r="B11" s="2" t="s">
        <v>7</v>
      </c>
      <c r="C11" s="2" t="s">
        <v>8</v>
      </c>
      <c r="D11" s="4" t="s">
        <v>12</v>
      </c>
      <c r="E11" s="5">
        <v>60</v>
      </c>
      <c r="F11" s="6">
        <v>8.99</v>
      </c>
      <c r="G11" s="7">
        <f t="shared" si="0"/>
        <v>539.4</v>
      </c>
    </row>
    <row r="12" spans="1:7" x14ac:dyDescent="0.5">
      <c r="A12" s="1">
        <v>41450</v>
      </c>
      <c r="B12" s="2" t="s">
        <v>10</v>
      </c>
      <c r="C12" s="2" t="s">
        <v>20</v>
      </c>
      <c r="D12" s="4" t="s">
        <v>9</v>
      </c>
      <c r="E12" s="5">
        <v>90</v>
      </c>
      <c r="F12" s="6">
        <v>4.99</v>
      </c>
      <c r="G12" s="7">
        <f t="shared" si="0"/>
        <v>449.1</v>
      </c>
    </row>
    <row r="13" spans="1:7" x14ac:dyDescent="0.5">
      <c r="A13" s="1">
        <v>41467</v>
      </c>
      <c r="B13" s="2" t="s">
        <v>7</v>
      </c>
      <c r="C13" s="2" t="s">
        <v>21</v>
      </c>
      <c r="D13" s="4" t="s">
        <v>12</v>
      </c>
      <c r="E13" s="5">
        <v>29</v>
      </c>
      <c r="F13" s="6">
        <v>1.99</v>
      </c>
      <c r="G13" s="7">
        <f t="shared" si="0"/>
        <v>57.71</v>
      </c>
    </row>
    <row r="14" spans="1:7" x14ac:dyDescent="0.5">
      <c r="A14" s="1">
        <v>41484</v>
      </c>
      <c r="B14" s="3" t="s">
        <v>7</v>
      </c>
      <c r="C14" s="3" t="s">
        <v>22</v>
      </c>
      <c r="D14" s="4" t="s">
        <v>12</v>
      </c>
      <c r="E14" s="5">
        <v>81</v>
      </c>
      <c r="F14" s="6">
        <v>19.989999999999998</v>
      </c>
      <c r="G14" s="7">
        <f t="shared" si="0"/>
        <v>1619.1899999999998</v>
      </c>
    </row>
    <row r="15" spans="1:7" x14ac:dyDescent="0.5">
      <c r="A15" s="1">
        <v>41501</v>
      </c>
      <c r="B15" s="2" t="s">
        <v>7</v>
      </c>
      <c r="C15" s="3" t="s">
        <v>8</v>
      </c>
      <c r="D15" s="4" t="s">
        <v>9</v>
      </c>
      <c r="E15" s="5">
        <v>35</v>
      </c>
      <c r="F15" s="6">
        <v>4.99</v>
      </c>
      <c r="G15" s="7">
        <f t="shared" si="0"/>
        <v>174.65</v>
      </c>
    </row>
    <row r="16" spans="1:7" x14ac:dyDescent="0.5">
      <c r="A16" s="1">
        <v>41518</v>
      </c>
      <c r="B16" s="3" t="s">
        <v>10</v>
      </c>
      <c r="C16" s="3" t="s">
        <v>23</v>
      </c>
      <c r="D16" s="4" t="s">
        <v>24</v>
      </c>
      <c r="E16" s="5">
        <v>2</v>
      </c>
      <c r="F16" s="6">
        <v>125</v>
      </c>
      <c r="G16" s="7">
        <f t="shared" si="0"/>
        <v>250</v>
      </c>
    </row>
    <row r="17" spans="1:7" x14ac:dyDescent="0.5">
      <c r="A17" s="1">
        <v>41535</v>
      </c>
      <c r="B17" s="2" t="s">
        <v>7</v>
      </c>
      <c r="C17" s="2" t="s">
        <v>8</v>
      </c>
      <c r="D17" s="4" t="s">
        <v>25</v>
      </c>
      <c r="E17" s="5">
        <v>16</v>
      </c>
      <c r="F17" s="6">
        <v>15.99</v>
      </c>
      <c r="G17" s="7">
        <f t="shared" si="0"/>
        <v>255.84</v>
      </c>
    </row>
    <row r="18" spans="1:7" x14ac:dyDescent="0.5">
      <c r="A18" s="1">
        <v>41552</v>
      </c>
      <c r="B18" s="2" t="s">
        <v>10</v>
      </c>
      <c r="C18" s="2" t="s">
        <v>20</v>
      </c>
      <c r="D18" s="4" t="s">
        <v>12</v>
      </c>
      <c r="E18" s="5">
        <v>28</v>
      </c>
      <c r="F18" s="6">
        <v>8.99</v>
      </c>
      <c r="G18" s="7">
        <f t="shared" si="0"/>
        <v>251.72</v>
      </c>
    </row>
    <row r="19" spans="1:7" x14ac:dyDescent="0.5">
      <c r="A19" s="1">
        <v>41569</v>
      </c>
      <c r="B19" s="2" t="s">
        <v>7</v>
      </c>
      <c r="C19" s="2" t="s">
        <v>8</v>
      </c>
      <c r="D19" s="4" t="s">
        <v>15</v>
      </c>
      <c r="E19" s="5">
        <v>64</v>
      </c>
      <c r="F19" s="6">
        <v>8.99</v>
      </c>
      <c r="G19" s="7">
        <f t="shared" si="0"/>
        <v>575.36</v>
      </c>
    </row>
    <row r="20" spans="1:7" x14ac:dyDescent="0.5">
      <c r="A20" s="1">
        <v>41586</v>
      </c>
      <c r="B20" s="3" t="s">
        <v>7</v>
      </c>
      <c r="C20" s="3" t="s">
        <v>22</v>
      </c>
      <c r="D20" s="4" t="s">
        <v>15</v>
      </c>
      <c r="E20" s="5">
        <v>15</v>
      </c>
      <c r="F20" s="6">
        <v>19.989999999999998</v>
      </c>
      <c r="G20" s="7">
        <f t="shared" si="0"/>
        <v>299.84999999999997</v>
      </c>
    </row>
    <row r="21" spans="1:7" x14ac:dyDescent="0.5">
      <c r="A21" s="1">
        <v>41603</v>
      </c>
      <c r="B21" s="2" t="s">
        <v>10</v>
      </c>
      <c r="C21" s="3" t="s">
        <v>11</v>
      </c>
      <c r="D21" s="4" t="s">
        <v>25</v>
      </c>
      <c r="E21" s="5">
        <v>96</v>
      </c>
      <c r="F21" s="6">
        <v>4.99</v>
      </c>
      <c r="G21" s="7">
        <f t="shared" si="0"/>
        <v>479.04</v>
      </c>
    </row>
    <row r="22" spans="1:7" x14ac:dyDescent="0.5">
      <c r="A22" s="1">
        <v>41620</v>
      </c>
      <c r="B22" s="3" t="s">
        <v>10</v>
      </c>
      <c r="C22" s="3" t="s">
        <v>23</v>
      </c>
      <c r="D22" s="4" t="s">
        <v>9</v>
      </c>
      <c r="E22" s="5">
        <v>67</v>
      </c>
      <c r="F22" s="6">
        <v>1.29</v>
      </c>
      <c r="G22" s="7">
        <f t="shared" si="0"/>
        <v>86.43</v>
      </c>
    </row>
    <row r="23" spans="1:7" x14ac:dyDescent="0.5">
      <c r="A23" s="1">
        <v>41637</v>
      </c>
      <c r="B23" s="3" t="s">
        <v>7</v>
      </c>
      <c r="C23" s="3" t="s">
        <v>22</v>
      </c>
      <c r="D23" s="4" t="s">
        <v>25</v>
      </c>
      <c r="E23" s="5">
        <v>74</v>
      </c>
      <c r="F23" s="6">
        <v>15.99</v>
      </c>
      <c r="G23" s="7">
        <f t="shared" si="0"/>
        <v>1183.26</v>
      </c>
    </row>
    <row r="24" spans="1:7" x14ac:dyDescent="0.5">
      <c r="A24" s="1">
        <v>41654</v>
      </c>
      <c r="B24" s="3" t="s">
        <v>10</v>
      </c>
      <c r="C24" s="3" t="s">
        <v>14</v>
      </c>
      <c r="D24" s="4" t="s">
        <v>12</v>
      </c>
      <c r="E24" s="5">
        <v>46</v>
      </c>
      <c r="F24" s="6">
        <v>8.99</v>
      </c>
      <c r="G24" s="7">
        <f t="shared" si="0"/>
        <v>413.54</v>
      </c>
    </row>
    <row r="25" spans="1:7" x14ac:dyDescent="0.5">
      <c r="A25" s="1">
        <v>41671</v>
      </c>
      <c r="B25" s="3" t="s">
        <v>10</v>
      </c>
      <c r="C25" s="3" t="s">
        <v>23</v>
      </c>
      <c r="D25" s="4" t="s">
        <v>12</v>
      </c>
      <c r="E25" s="5">
        <v>87</v>
      </c>
      <c r="F25" s="6">
        <v>15</v>
      </c>
      <c r="G25" s="7">
        <f t="shared" si="0"/>
        <v>1305</v>
      </c>
    </row>
    <row r="26" spans="1:7" x14ac:dyDescent="0.5">
      <c r="A26" s="1">
        <v>41688</v>
      </c>
      <c r="B26" s="2" t="s">
        <v>7</v>
      </c>
      <c r="C26" s="2" t="s">
        <v>8</v>
      </c>
      <c r="D26" s="4" t="s">
        <v>12</v>
      </c>
      <c r="E26" s="5">
        <v>4</v>
      </c>
      <c r="F26" s="6">
        <v>4.99</v>
      </c>
      <c r="G26" s="7">
        <f t="shared" si="0"/>
        <v>19.96</v>
      </c>
    </row>
    <row r="27" spans="1:7" x14ac:dyDescent="0.5">
      <c r="A27" s="1">
        <v>41705</v>
      </c>
      <c r="B27" s="2" t="s">
        <v>16</v>
      </c>
      <c r="C27" s="3" t="s">
        <v>17</v>
      </c>
      <c r="D27" s="4" t="s">
        <v>12</v>
      </c>
      <c r="E27" s="5">
        <v>7</v>
      </c>
      <c r="F27" s="6">
        <v>19.989999999999998</v>
      </c>
      <c r="G27" s="7">
        <f t="shared" si="0"/>
        <v>139.92999999999998</v>
      </c>
    </row>
    <row r="28" spans="1:7" x14ac:dyDescent="0.5">
      <c r="A28" s="1">
        <v>41722</v>
      </c>
      <c r="B28" s="2" t="s">
        <v>10</v>
      </c>
      <c r="C28" s="3" t="s">
        <v>13</v>
      </c>
      <c r="D28" s="4" t="s">
        <v>25</v>
      </c>
      <c r="E28" s="5">
        <v>50</v>
      </c>
      <c r="F28" s="6">
        <v>4.99</v>
      </c>
      <c r="G28" s="7">
        <f t="shared" si="0"/>
        <v>249.5</v>
      </c>
    </row>
    <row r="29" spans="1:7" x14ac:dyDescent="0.5">
      <c r="A29" s="1">
        <v>41739</v>
      </c>
      <c r="B29" s="3" t="s">
        <v>10</v>
      </c>
      <c r="C29" s="3" t="s">
        <v>18</v>
      </c>
      <c r="D29" s="4" t="s">
        <v>9</v>
      </c>
      <c r="E29" s="5">
        <v>66</v>
      </c>
      <c r="F29" s="6">
        <v>1.99</v>
      </c>
      <c r="G29" s="7">
        <f t="shared" si="0"/>
        <v>131.34</v>
      </c>
    </row>
    <row r="30" spans="1:7" x14ac:dyDescent="0.5">
      <c r="A30" s="1">
        <v>41756</v>
      </c>
      <c r="B30" s="2" t="s">
        <v>7</v>
      </c>
      <c r="C30" s="2" t="s">
        <v>21</v>
      </c>
      <c r="D30" s="4" t="s">
        <v>15</v>
      </c>
      <c r="E30" s="5">
        <v>96</v>
      </c>
      <c r="F30" s="6">
        <v>4.99</v>
      </c>
      <c r="G30" s="7">
        <f t="shared" si="0"/>
        <v>479.04</v>
      </c>
    </row>
    <row r="31" spans="1:7" x14ac:dyDescent="0.5">
      <c r="A31" s="1">
        <v>41773</v>
      </c>
      <c r="B31" s="3" t="s">
        <v>10</v>
      </c>
      <c r="C31" s="3" t="s">
        <v>14</v>
      </c>
      <c r="D31" s="4" t="s">
        <v>9</v>
      </c>
      <c r="E31" s="5">
        <v>53</v>
      </c>
      <c r="F31" s="6">
        <v>1.29</v>
      </c>
      <c r="G31" s="7">
        <f t="shared" si="0"/>
        <v>68.37</v>
      </c>
    </row>
    <row r="32" spans="1:7" x14ac:dyDescent="0.5">
      <c r="A32" s="1">
        <v>41790</v>
      </c>
      <c r="B32" s="3" t="s">
        <v>10</v>
      </c>
      <c r="C32" s="3" t="s">
        <v>14</v>
      </c>
      <c r="D32" s="4" t="s">
        <v>12</v>
      </c>
      <c r="E32" s="5">
        <v>80</v>
      </c>
      <c r="F32" s="6">
        <v>8.99</v>
      </c>
      <c r="G32" s="7">
        <f t="shared" si="0"/>
        <v>719.2</v>
      </c>
    </row>
    <row r="33" spans="1:7" x14ac:dyDescent="0.5">
      <c r="A33" s="1">
        <v>41807</v>
      </c>
      <c r="B33" s="2" t="s">
        <v>10</v>
      </c>
      <c r="C33" s="2" t="s">
        <v>11</v>
      </c>
      <c r="D33" s="4" t="s">
        <v>24</v>
      </c>
      <c r="E33" s="5">
        <v>5</v>
      </c>
      <c r="F33" s="6">
        <v>125</v>
      </c>
      <c r="G33" s="7">
        <f t="shared" si="0"/>
        <v>625</v>
      </c>
    </row>
    <row r="34" spans="1:7" x14ac:dyDescent="0.5">
      <c r="A34" s="1">
        <v>41824</v>
      </c>
      <c r="B34" s="2" t="s">
        <v>7</v>
      </c>
      <c r="C34" s="3" t="s">
        <v>8</v>
      </c>
      <c r="D34" s="4" t="s">
        <v>25</v>
      </c>
      <c r="E34" s="5">
        <v>62</v>
      </c>
      <c r="F34" s="6">
        <v>4.99</v>
      </c>
      <c r="G34" s="7">
        <f t="shared" si="0"/>
        <v>309.38</v>
      </c>
    </row>
    <row r="35" spans="1:7" x14ac:dyDescent="0.5">
      <c r="A35" s="1">
        <v>41841</v>
      </c>
      <c r="B35" s="2" t="s">
        <v>10</v>
      </c>
      <c r="C35" s="2" t="s">
        <v>20</v>
      </c>
      <c r="D35" s="4" t="s">
        <v>25</v>
      </c>
      <c r="E35" s="5">
        <v>55</v>
      </c>
      <c r="F35" s="6">
        <v>12.49</v>
      </c>
      <c r="G35" s="7">
        <f t="shared" si="0"/>
        <v>686.95</v>
      </c>
    </row>
    <row r="36" spans="1:7" x14ac:dyDescent="0.5">
      <c r="A36" s="1">
        <v>41858</v>
      </c>
      <c r="B36" s="2" t="s">
        <v>10</v>
      </c>
      <c r="C36" s="3" t="s">
        <v>11</v>
      </c>
      <c r="D36" s="4" t="s">
        <v>25</v>
      </c>
      <c r="E36" s="5">
        <v>42</v>
      </c>
      <c r="F36" s="6">
        <v>23.95</v>
      </c>
      <c r="G36" s="7">
        <f t="shared" si="0"/>
        <v>1005.9</v>
      </c>
    </row>
    <row r="37" spans="1:7" x14ac:dyDescent="0.5">
      <c r="A37" s="1">
        <v>41875</v>
      </c>
      <c r="B37" s="2" t="s">
        <v>16</v>
      </c>
      <c r="C37" s="2" t="s">
        <v>17</v>
      </c>
      <c r="D37" s="4" t="s">
        <v>24</v>
      </c>
      <c r="E37" s="5">
        <v>3</v>
      </c>
      <c r="F37" s="6">
        <v>275</v>
      </c>
      <c r="G37" s="7">
        <f t="shared" si="0"/>
        <v>825</v>
      </c>
    </row>
    <row r="38" spans="1:7" x14ac:dyDescent="0.5">
      <c r="A38" s="1">
        <v>41892</v>
      </c>
      <c r="B38" s="3" t="s">
        <v>10</v>
      </c>
      <c r="C38" s="3" t="s">
        <v>14</v>
      </c>
      <c r="D38" s="4" t="s">
        <v>9</v>
      </c>
      <c r="E38" s="5">
        <v>7</v>
      </c>
      <c r="F38" s="6">
        <v>1.29</v>
      </c>
      <c r="G38" s="7">
        <f t="shared" si="0"/>
        <v>9.0300000000000011</v>
      </c>
    </row>
    <row r="39" spans="1:7" x14ac:dyDescent="0.5">
      <c r="A39" s="1">
        <v>41909</v>
      </c>
      <c r="B39" s="2" t="s">
        <v>16</v>
      </c>
      <c r="C39" s="2" t="s">
        <v>17</v>
      </c>
      <c r="D39" s="4" t="s">
        <v>15</v>
      </c>
      <c r="E39" s="5">
        <v>76</v>
      </c>
      <c r="F39" s="6">
        <v>1.99</v>
      </c>
      <c r="G39" s="7">
        <f t="shared" si="0"/>
        <v>151.24</v>
      </c>
    </row>
    <row r="40" spans="1:7" x14ac:dyDescent="0.5">
      <c r="A40" s="1">
        <v>41926</v>
      </c>
      <c r="B40" s="2" t="s">
        <v>16</v>
      </c>
      <c r="C40" s="3" t="s">
        <v>19</v>
      </c>
      <c r="D40" s="4" t="s">
        <v>12</v>
      </c>
      <c r="E40" s="5">
        <v>57</v>
      </c>
      <c r="F40" s="6">
        <v>19.989999999999998</v>
      </c>
      <c r="G40" s="7">
        <f t="shared" si="0"/>
        <v>1139.4299999999998</v>
      </c>
    </row>
    <row r="41" spans="1:7" x14ac:dyDescent="0.5">
      <c r="A41" s="1">
        <v>41943</v>
      </c>
      <c r="B41" s="3" t="s">
        <v>10</v>
      </c>
      <c r="C41" s="3" t="s">
        <v>18</v>
      </c>
      <c r="D41" s="4" t="s">
        <v>9</v>
      </c>
      <c r="E41" s="5">
        <v>14</v>
      </c>
      <c r="F41" s="6">
        <v>1.29</v>
      </c>
      <c r="G41" s="7">
        <f t="shared" si="0"/>
        <v>18.060000000000002</v>
      </c>
    </row>
    <row r="42" spans="1:7" x14ac:dyDescent="0.5">
      <c r="A42" s="1">
        <v>41960</v>
      </c>
      <c r="B42" s="2" t="s">
        <v>10</v>
      </c>
      <c r="C42" s="3" t="s">
        <v>13</v>
      </c>
      <c r="D42" s="4" t="s">
        <v>12</v>
      </c>
      <c r="E42" s="5">
        <v>11</v>
      </c>
      <c r="F42" s="6">
        <v>4.99</v>
      </c>
      <c r="G42" s="7">
        <f t="shared" si="0"/>
        <v>54.89</v>
      </c>
    </row>
    <row r="43" spans="1:7" x14ac:dyDescent="0.5">
      <c r="A43" s="1">
        <v>41977</v>
      </c>
      <c r="B43" s="2" t="s">
        <v>10</v>
      </c>
      <c r="C43" s="3" t="s">
        <v>13</v>
      </c>
      <c r="D43" s="4" t="s">
        <v>12</v>
      </c>
      <c r="E43" s="5">
        <v>94</v>
      </c>
      <c r="F43" s="6">
        <v>19.989999999999998</v>
      </c>
      <c r="G43" s="7">
        <f t="shared" si="0"/>
        <v>1879.06</v>
      </c>
    </row>
    <row r="44" spans="1:7" x14ac:dyDescent="0.5">
      <c r="A44" s="1">
        <v>41994</v>
      </c>
      <c r="B44" s="3" t="s">
        <v>10</v>
      </c>
      <c r="C44" s="3" t="s">
        <v>18</v>
      </c>
      <c r="D44" s="4" t="s">
        <v>12</v>
      </c>
      <c r="E44" s="5">
        <v>28</v>
      </c>
      <c r="F44" s="6">
        <v>4.99</v>
      </c>
      <c r="G44" s="7">
        <f t="shared" si="0"/>
        <v>139.72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7"/>
  <sheetViews>
    <sheetView workbookViewId="0"/>
  </sheetViews>
  <sheetFormatPr defaultRowHeight="14.35" x14ac:dyDescent="0.5"/>
  <cols>
    <col min="1" max="1" width="12.05859375" bestFit="1" customWidth="1"/>
    <col min="2" max="2" width="14.234375" bestFit="1" customWidth="1"/>
    <col min="3" max="4" width="8" bestFit="1" customWidth="1"/>
    <col min="5" max="5" width="11.234375" bestFit="1" customWidth="1"/>
  </cols>
  <sheetData>
    <row r="3" spans="1:5" x14ac:dyDescent="0.5">
      <c r="A3" s="14" t="s">
        <v>29</v>
      </c>
      <c r="B3" s="14" t="s">
        <v>26</v>
      </c>
    </row>
    <row r="4" spans="1:5" x14ac:dyDescent="0.5">
      <c r="A4" s="14" t="s">
        <v>28</v>
      </c>
      <c r="B4" t="s">
        <v>10</v>
      </c>
      <c r="C4" t="s">
        <v>7</v>
      </c>
      <c r="D4" t="s">
        <v>16</v>
      </c>
      <c r="E4" t="s">
        <v>27</v>
      </c>
    </row>
    <row r="5" spans="1:5" x14ac:dyDescent="0.5">
      <c r="A5" s="15" t="s">
        <v>12</v>
      </c>
      <c r="B5" s="16">
        <v>5762.63</v>
      </c>
      <c r="C5" s="16">
        <v>2535.66</v>
      </c>
      <c r="D5" s="16">
        <v>1279.3599999999999</v>
      </c>
      <c r="E5" s="16">
        <v>9577.6500000000015</v>
      </c>
    </row>
    <row r="6" spans="1:5" x14ac:dyDescent="0.5">
      <c r="A6" s="15" t="s">
        <v>24</v>
      </c>
      <c r="B6" s="16">
        <v>875</v>
      </c>
      <c r="C6" s="16"/>
      <c r="D6" s="16">
        <v>825</v>
      </c>
      <c r="E6" s="16">
        <v>1700</v>
      </c>
    </row>
    <row r="7" spans="1:5" x14ac:dyDescent="0.5">
      <c r="A7" s="15" t="s">
        <v>15</v>
      </c>
      <c r="B7" s="16">
        <v>539.7299999999999</v>
      </c>
      <c r="C7" s="16">
        <v>1354.25</v>
      </c>
      <c r="D7" s="16">
        <v>151.24</v>
      </c>
      <c r="E7" s="16">
        <v>2045.22</v>
      </c>
    </row>
    <row r="8" spans="1:5" x14ac:dyDescent="0.5">
      <c r="A8" s="15" t="s">
        <v>25</v>
      </c>
      <c r="B8" s="16">
        <v>2421.39</v>
      </c>
      <c r="C8" s="16">
        <v>1748.48</v>
      </c>
      <c r="D8" s="16"/>
      <c r="E8" s="16">
        <v>4169.87</v>
      </c>
    </row>
    <row r="9" spans="1:5" x14ac:dyDescent="0.5">
      <c r="A9" s="15" t="s">
        <v>9</v>
      </c>
      <c r="B9" s="16">
        <v>1540.32</v>
      </c>
      <c r="C9" s="16">
        <v>363.70000000000005</v>
      </c>
      <c r="D9" s="16">
        <v>231.12</v>
      </c>
      <c r="E9" s="16">
        <v>2135.14</v>
      </c>
    </row>
    <row r="10" spans="1:5" x14ac:dyDescent="0.5">
      <c r="A10" s="15" t="s">
        <v>27</v>
      </c>
      <c r="B10" s="16">
        <v>11139.07</v>
      </c>
      <c r="C10" s="16">
        <v>6002.0899999999992</v>
      </c>
      <c r="D10" s="16">
        <v>2486.7199999999993</v>
      </c>
      <c r="E10" s="16">
        <v>19627.88</v>
      </c>
    </row>
    <row r="13" spans="1:5" x14ac:dyDescent="0.5">
      <c r="A13" s="14" t="s">
        <v>28</v>
      </c>
      <c r="B13" t="s">
        <v>30</v>
      </c>
    </row>
    <row r="14" spans="1:5" x14ac:dyDescent="0.5">
      <c r="A14" s="17" t="s">
        <v>34</v>
      </c>
      <c r="B14" s="16">
        <v>3.2800000000000002</v>
      </c>
    </row>
    <row r="15" spans="1:5" x14ac:dyDescent="0.5">
      <c r="A15" s="18" t="s">
        <v>14</v>
      </c>
      <c r="B15" s="16">
        <v>1.29</v>
      </c>
    </row>
    <row r="16" spans="1:5" x14ac:dyDescent="0.5">
      <c r="A16" s="18" t="s">
        <v>17</v>
      </c>
      <c r="B16" s="16">
        <v>1.99</v>
      </c>
    </row>
    <row r="17" spans="1:2" x14ac:dyDescent="0.5">
      <c r="A17" s="17" t="s">
        <v>27</v>
      </c>
      <c r="B17" s="16">
        <v>3.2800000000000002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3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 </vt:lpstr>
      <vt:lpstr>Sheet5</vt:lpstr>
      <vt:lpstr>Data - Final</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2014-10-29T16:39:48Z</dcterms:created>
  <dcterms:modified xsi:type="dcterms:W3CDTF">2020-05-21T17:20:00Z</dcterms:modified>
</cp:coreProperties>
</file>