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64\Documents\GitHub\excel-analytics\Days 3-4\"/>
    </mc:Choice>
  </mc:AlternateContent>
  <xr:revisionPtr revIDLastSave="0" documentId="8_{23D88CC3-1EFD-4CD6-96A5-FA32F01E4A27}" xr6:coauthVersionLast="45" xr6:coauthVersionMax="45" xr10:uidLastSave="{00000000-0000-0000-0000-000000000000}"/>
  <bookViews>
    <workbookView xWindow="-93" yWindow="507" windowWidth="25786" windowHeight="13986" activeTab="2" xr2:uid="{53B709FA-0233-4E8B-8BD8-B60ED9EBFE6F}"/>
  </bookViews>
  <sheets>
    <sheet name="Goal Seek Example 1" sheetId="1" r:id="rId1"/>
    <sheet name="Goal Seek Example 2" sheetId="2" r:id="rId2"/>
    <sheet name="Goal Seek Example 3" sheetId="3" r:id="rId3"/>
  </sheets>
  <externalReferences>
    <externalReference r:id="rId4"/>
    <externalReference r:id="rId5"/>
  </externalReference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as" hidden="1">{"דוח רווח והפסד",#N/A,TRUE,"פירוטים לדוח רווח והפסד ";"פירוטים לדוח רווח והפסד",#N/A,TRUE,"פירוטים לדוח רווח והפסד ";"ריכוז סוגי הוצאות",#N/A,TRUE,"פירוטים לדוח רווח והפסד "}</definedName>
    <definedName name="bb_N0U4QjY0QTlGRUQ3NEUxMU" hidden="1">#REF!</definedName>
    <definedName name="Data.Dump" hidden="1">OFFSET([0]!Data.Top.Left,1,0)</definedName>
    <definedName name="DATA_01" hidden="1">'[1]Sales Seasonality by Month'!$B$4</definedName>
    <definedName name="DATA_02" hidden="1">'[1]Sales Seasonality by Month'!$B$9</definedName>
    <definedName name="DATA_03" hidden="1">'[1]Sales Seasonality by Month'!$C$9:$C$20</definedName>
    <definedName name="DATA_04" hidden="1">'[1]Sales Seasonality by Month'!$F$9:$F$20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LABOR_TAX" hidden="1">'[2]Service Invoice'!$G$15</definedName>
    <definedName name="Ownership" hidden="1">OFFSET([0]!Data.Top.Left,1,0)</definedName>
    <definedName name="PARTS_TAX" hidden="1">'[2]Service Invoice'!$D$15</definedName>
    <definedName name="sencount" hidden="1">1</definedName>
    <definedName name="Show.Acct.Update.Warning" hidden="1">#REF!</definedName>
    <definedName name="Show.MDB.Update.Warning" hidden="1">#REF!</definedName>
    <definedName name="wrn.דוח._.רווח._.והפסד." hidden="1">{"דוח רווח והפסד",#N/A,TRUE,"פירוטים לדוח רווח והפסד ";"פירוטים לדוח רווח והפסד",#N/A,TRUE,"פירוטים לדוח רווח והפסד ";"ריכוז סוגי הוצאות",#N/A,TRUE,"פירוטים לדוח רווח והפסד 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7" i="3"/>
  <c r="C15" i="3"/>
  <c r="C17" i="3" s="1"/>
  <c r="B9" i="2"/>
  <c r="C11" i="2" s="1"/>
  <c r="B12" i="1"/>
  <c r="B13" i="1" s="1"/>
  <c r="B14" i="1" s="1"/>
  <c r="B15" i="1" s="1"/>
  <c r="B16" i="1" s="1"/>
  <c r="B17" i="1" s="1"/>
  <c r="B18" i="1" s="1"/>
  <c r="B19" i="1" s="1"/>
  <c r="B2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<sst xmlns="http://schemas.openxmlformats.org/spreadsheetml/2006/main" count="30" uniqueCount="25">
  <si>
    <t>IRA</t>
  </si>
  <si>
    <t>Growth Rate</t>
  </si>
  <si>
    <t>Year</t>
  </si>
  <si>
    <t>Balance</t>
  </si>
  <si>
    <t>Weighting</t>
  </si>
  <si>
    <t>Score</t>
  </si>
  <si>
    <t>Exam 1</t>
  </si>
  <si>
    <t>Exam 2</t>
  </si>
  <si>
    <t>Midterm</t>
  </si>
  <si>
    <t>Project</t>
  </si>
  <si>
    <t>Final</t>
  </si>
  <si>
    <t>Weighted Average</t>
  </si>
  <si>
    <t>What annual growth rate is needed to have $30,000?</t>
  </si>
  <si>
    <t>How much can I spend on a car to get payments of $400/month</t>
  </si>
  <si>
    <t>How much should I keep adding to my retirement to get to get $60,000 after 18 years?</t>
  </si>
  <si>
    <t>Rate (%)</t>
  </si>
  <si>
    <t>Number of Periods</t>
  </si>
  <si>
    <t>Present Value</t>
  </si>
  <si>
    <t>Current Payment</t>
  </si>
  <si>
    <t>Future Value</t>
  </si>
  <si>
    <t>What score on the final exam is need to have a weighted average of 85?</t>
  </si>
  <si>
    <t>&lt;-- Goal</t>
  </si>
  <si>
    <t>&lt;-- Set Cell</t>
  </si>
  <si>
    <t>&lt;- Goal Cell</t>
  </si>
  <si>
    <t>&lt;- Change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</si>
</sst>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_(#,##0_)_%;\(#,##0\)_%;_(&quot;–&quot;_)_%;_(@_)_%"/>
    <numFmt numFmtId="166" formatCode="_(&quot;$&quot;* #,##0_);_(&quot;$&quot;* \(#,##0\);_(&quot;$&quot;* &quot;-&quot;??_);_(@_)"/>
    <numFmt numFmtId="167" formatCode="_(#,##0.000_)_%;\(#,##0.000\)_%;_(&quot;–&quot;_)_%;_(@_)_%"/>
    <numFmt numFmtId="169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Segoe UI"/>
      <family val="2"/>
    </font>
    <font>
      <sz val="14"/>
      <color theme="1"/>
      <name val="Segoe U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8" fontId="4" fillId="0" borderId="0" xfId="0" applyNumberFormat="1" applyFont="1" applyAlignment="1">
      <alignment horizontal="right"/>
    </xf>
    <xf numFmtId="0" fontId="4" fillId="0" borderId="1" xfId="3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9" fontId="4" fillId="0" borderId="0" xfId="0" applyNumberFormat="1" applyFont="1"/>
    <xf numFmtId="165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>
      <alignment horizontal="right"/>
    </xf>
    <xf numFmtId="8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2"/>
    </xf>
    <xf numFmtId="6" fontId="4" fillId="0" borderId="0" xfId="0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2" xfId="3" applyFont="1" applyBorder="1" applyAlignment="1">
      <alignment horizontal="right"/>
    </xf>
    <xf numFmtId="1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8" fontId="4" fillId="2" borderId="2" xfId="0" applyNumberFormat="1" applyFont="1" applyFill="1" applyBorder="1"/>
    <xf numFmtId="0" fontId="4" fillId="0" borderId="2" xfId="0" applyFont="1" applyBorder="1"/>
    <xf numFmtId="166" fontId="4" fillId="3" borderId="2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9" fontId="4" fillId="2" borderId="0" xfId="2" applyNumberFormat="1" applyFont="1" applyFill="1"/>
  </cellXfs>
  <cellStyles count="4">
    <cellStyle name="Currency" xfId="1" builtinId="4"/>
    <cellStyle name="Normal" xfId="0" builtinId="0"/>
    <cellStyle name="Normal 6" xfId="3" xr:uid="{3E329C5B-07D7-4F3A-BC17-2FDE3212DB09}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165" formatCode="_(#,##0_)_%;\(#,##0\)_%;_(&quot;–&quot;_)_%;_(@_)_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Users/Pro%20Data-PC55/Dropbox/NYIM/Excel%202007-2010/HackintoshUsers/jt2/Downloads/Sales%20Seasonality%20by%20Month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Users/Pro%20Data-PC55/Dropbox/NYIM/Excel%202007-2010/HackintoshUsers/jt2/Downloads/Service%20Invoice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easonality by Month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BE657-63BD-4041-99A2-E6F7401DB992}" name="Table1" displayName="Table1" ref="B9:C20" totalsRowShown="0" headerRowDxfId="3" dataDxfId="2" headerRowCellStyle="Normal 6">
  <autoFilter ref="B9:C20" xr:uid="{133379BE-8609-4EFF-A801-76046EBA2F3A}"/>
  <tableColumns count="2">
    <tableColumn id="1" xr3:uid="{DB12D892-726E-405E-91B4-9D8D62A5E7B8}" name="Year" dataDxfId="1">
      <calculatedColumnFormula>1+B9</calculatedColumnFormula>
    </tableColumn>
    <tableColumn id="2" xr3:uid="{6903724A-0CFF-4DF7-82B4-83B021A0E6CD}" name="Balance" dataDxfId="0">
      <calculatedColumnFormula>C9*(1+$C$5)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4C52-88F9-4207-B205-09AA210B76A7}">
  <sheetPr codeName="Sheet18"/>
  <dimension ref="A1:L27"/>
  <sheetViews>
    <sheetView showGridLines="0" zoomScaleNormal="100" workbookViewId="0">
      <selection activeCell="C17" sqref="C17"/>
    </sheetView>
  </sheetViews>
  <sheetFormatPr defaultColWidth="8.703125" defaultRowHeight="16.350000000000001" x14ac:dyDescent="0.65"/>
  <cols>
    <col min="1" max="1" width="4.29296875" style="1" customWidth="1"/>
    <col min="2" max="4" width="15.703125" style="1" customWidth="1"/>
    <col min="5" max="5" width="30.29296875" style="1" bestFit="1" customWidth="1"/>
    <col min="6" max="7" width="15.703125" style="1" customWidth="1"/>
    <col min="8" max="8" width="22.41015625" style="1" customWidth="1"/>
    <col min="9" max="9" width="15.703125" style="1" customWidth="1"/>
    <col min="10" max="10" width="11.41015625" style="1" bestFit="1" customWidth="1"/>
    <col min="11" max="16384" width="8.703125" style="1"/>
  </cols>
  <sheetData>
    <row r="1" spans="1:12" ht="20.7" x14ac:dyDescent="0.8">
      <c r="A1" s="5"/>
      <c r="B1" s="5"/>
      <c r="C1" s="5"/>
      <c r="D1" s="5"/>
      <c r="E1" s="5"/>
    </row>
    <row r="2" spans="1:12" ht="20.7" x14ac:dyDescent="0.8">
      <c r="A2" s="5"/>
      <c r="B2" s="5"/>
      <c r="C2" s="5"/>
      <c r="D2" s="5"/>
      <c r="E2" s="5"/>
    </row>
    <row r="3" spans="1:12" ht="20.7" x14ac:dyDescent="0.8">
      <c r="A3" s="5"/>
      <c r="B3" s="13" t="s">
        <v>12</v>
      </c>
      <c r="C3" s="5"/>
      <c r="D3" s="5"/>
      <c r="E3" s="5"/>
    </row>
    <row r="4" spans="1:12" ht="20.7" x14ac:dyDescent="0.8">
      <c r="A4" s="5"/>
      <c r="B4" s="5"/>
      <c r="C4" s="5"/>
      <c r="D4" s="5"/>
      <c r="E4" s="5"/>
    </row>
    <row r="5" spans="1:12" ht="20.7" x14ac:dyDescent="0.8">
      <c r="A5" s="5"/>
      <c r="B5" s="14" t="s">
        <v>1</v>
      </c>
      <c r="C5" s="29">
        <v>0.14869835499465692</v>
      </c>
      <c r="D5" s="5"/>
      <c r="E5" s="5"/>
    </row>
    <row r="6" spans="1:12" ht="20.7" x14ac:dyDescent="0.8">
      <c r="A6" s="15"/>
      <c r="B6" s="15"/>
      <c r="C6" s="15"/>
      <c r="D6" s="5"/>
      <c r="E6" s="5"/>
    </row>
    <row r="7" spans="1:12" ht="20.7" x14ac:dyDescent="0.8">
      <c r="A7" s="16"/>
      <c r="B7" s="5"/>
      <c r="C7" s="7"/>
      <c r="D7" s="5"/>
      <c r="E7" s="5"/>
    </row>
    <row r="8" spans="1:12" ht="20.7" x14ac:dyDescent="0.8">
      <c r="A8" s="5"/>
      <c r="B8" s="28" t="s">
        <v>0</v>
      </c>
      <c r="C8" s="28"/>
      <c r="D8" s="5"/>
      <c r="E8" s="5"/>
    </row>
    <row r="9" spans="1:12" ht="20.7" x14ac:dyDescent="0.8">
      <c r="A9" s="5"/>
      <c r="B9" s="18" t="s">
        <v>2</v>
      </c>
      <c r="C9" s="18" t="s">
        <v>3</v>
      </c>
      <c r="D9" s="5"/>
      <c r="E9" s="5"/>
    </row>
    <row r="10" spans="1:12" ht="20.7" x14ac:dyDescent="0.8">
      <c r="A10" s="16"/>
      <c r="B10" s="9">
        <v>0</v>
      </c>
      <c r="C10" s="17">
        <v>10000</v>
      </c>
      <c r="D10" s="5"/>
      <c r="E10" s="5"/>
    </row>
    <row r="11" spans="1:12" ht="20.7" x14ac:dyDescent="0.8">
      <c r="A11" s="16"/>
      <c r="B11" s="9">
        <v>1</v>
      </c>
      <c r="C11" s="17">
        <f t="shared" ref="C11:C20" si="0">C10*(1+$C$5)</f>
        <v>11486.98354994657</v>
      </c>
      <c r="D11" s="5"/>
      <c r="E11" s="5"/>
    </row>
    <row r="12" spans="1:12" ht="20.7" x14ac:dyDescent="0.8">
      <c r="A12" s="16"/>
      <c r="B12" s="9">
        <f t="shared" ref="B12:B20" si="1">1+B11</f>
        <v>2</v>
      </c>
      <c r="C12" s="17">
        <f t="shared" si="0"/>
        <v>13195.07910767431</v>
      </c>
      <c r="D12" s="5"/>
      <c r="E12" s="5"/>
      <c r="H12" s="2"/>
      <c r="I12" s="2"/>
      <c r="J12" s="2"/>
      <c r="K12" s="2"/>
      <c r="L12" s="2"/>
    </row>
    <row r="13" spans="1:12" ht="20.7" x14ac:dyDescent="0.8">
      <c r="A13" s="5"/>
      <c r="B13" s="9">
        <f t="shared" si="1"/>
        <v>3</v>
      </c>
      <c r="C13" s="17">
        <f t="shared" si="0"/>
        <v>15157.165665009847</v>
      </c>
      <c r="D13" s="5"/>
      <c r="E13" s="5"/>
      <c r="H13" s="2"/>
      <c r="I13" s="2"/>
      <c r="J13" s="2"/>
      <c r="K13" s="2"/>
      <c r="L13" s="2"/>
    </row>
    <row r="14" spans="1:12" ht="20.7" x14ac:dyDescent="0.8">
      <c r="A14" s="16"/>
      <c r="B14" s="9">
        <f t="shared" si="1"/>
        <v>4</v>
      </c>
      <c r="C14" s="17">
        <f t="shared" si="0"/>
        <v>17411.011265778307</v>
      </c>
      <c r="D14" s="5"/>
      <c r="E14" s="5"/>
      <c r="H14" s="2"/>
    </row>
    <row r="15" spans="1:12" ht="20.7" x14ac:dyDescent="0.8">
      <c r="A15" s="5"/>
      <c r="B15" s="9">
        <f t="shared" si="1"/>
        <v>5</v>
      </c>
      <c r="C15" s="17">
        <f t="shared" si="0"/>
        <v>19999.999999792981</v>
      </c>
      <c r="D15" s="5"/>
      <c r="E15" s="5"/>
      <c r="H15" s="3"/>
    </row>
    <row r="16" spans="1:12" ht="20.7" x14ac:dyDescent="0.8">
      <c r="A16" s="5"/>
      <c r="B16" s="9">
        <f t="shared" si="1"/>
        <v>6</v>
      </c>
      <c r="C16" s="17">
        <f t="shared" si="0"/>
        <v>22973.967099655336</v>
      </c>
      <c r="D16" s="5"/>
      <c r="E16" s="5"/>
      <c r="H16" s="4"/>
    </row>
    <row r="17" spans="1:9" ht="20.7" x14ac:dyDescent="0.8">
      <c r="A17" s="5"/>
      <c r="B17" s="9">
        <f t="shared" si="1"/>
        <v>7</v>
      </c>
      <c r="C17" s="17">
        <f t="shared" si="0"/>
        <v>26390.158215075455</v>
      </c>
      <c r="D17" s="5"/>
      <c r="E17" s="5"/>
      <c r="H17" s="4"/>
    </row>
    <row r="18" spans="1:9" ht="20.7" x14ac:dyDescent="0.8">
      <c r="A18" s="5"/>
      <c r="B18" s="9">
        <f t="shared" si="1"/>
        <v>8</v>
      </c>
      <c r="C18" s="17">
        <f t="shared" si="0"/>
        <v>30314.33132970591</v>
      </c>
      <c r="D18" s="5"/>
      <c r="E18" s="5"/>
      <c r="H18" s="4"/>
    </row>
    <row r="19" spans="1:9" ht="20.7" x14ac:dyDescent="0.8">
      <c r="A19" s="5"/>
      <c r="B19" s="9">
        <f t="shared" si="1"/>
        <v>9</v>
      </c>
      <c r="C19" s="17">
        <f t="shared" si="0"/>
        <v>34822.022531196169</v>
      </c>
      <c r="D19" s="5"/>
      <c r="E19" s="5"/>
    </row>
    <row r="20" spans="1:9" ht="20.7" x14ac:dyDescent="0.8">
      <c r="A20" s="5"/>
      <c r="B20" s="9">
        <f t="shared" si="1"/>
        <v>10</v>
      </c>
      <c r="C20" s="17">
        <f t="shared" si="0"/>
        <v>39999.999999171923</v>
      </c>
      <c r="D20" s="5"/>
      <c r="E20" s="5"/>
    </row>
    <row r="21" spans="1:9" ht="20.7" x14ac:dyDescent="0.8">
      <c r="A21" s="5"/>
      <c r="B21" s="5"/>
      <c r="C21" s="5"/>
      <c r="D21" s="5"/>
      <c r="E21" s="5"/>
    </row>
    <row r="22" spans="1:9" ht="20.7" x14ac:dyDescent="0.8">
      <c r="A22" s="5"/>
      <c r="B22" s="5"/>
      <c r="C22" s="5"/>
      <c r="D22" s="5"/>
      <c r="E22" s="5"/>
    </row>
    <row r="23" spans="1:9" ht="20.7" x14ac:dyDescent="0.8">
      <c r="A23" s="5"/>
      <c r="B23" s="5"/>
      <c r="C23" s="5"/>
      <c r="D23" s="5"/>
      <c r="E23" s="5"/>
    </row>
    <row r="24" spans="1:9" ht="20.7" x14ac:dyDescent="0.8">
      <c r="A24" s="5"/>
      <c r="B24" s="5"/>
      <c r="C24" s="5"/>
      <c r="D24" s="5"/>
      <c r="E24" s="5"/>
    </row>
    <row r="25" spans="1:9" ht="20.7" x14ac:dyDescent="0.8">
      <c r="A25" s="5"/>
      <c r="B25" s="5"/>
      <c r="C25" s="5"/>
      <c r="D25" s="5"/>
      <c r="E25" s="5"/>
    </row>
    <row r="26" spans="1:9" x14ac:dyDescent="0.65">
      <c r="I26" s="4"/>
    </row>
    <row r="27" spans="1:9" x14ac:dyDescent="0.65">
      <c r="H27" s="4"/>
    </row>
  </sheetData>
  <mergeCells count="1">
    <mergeCell ref="B8:C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1406-6503-45BF-9E64-81F55733AC5C}">
  <dimension ref="A1:F15"/>
  <sheetViews>
    <sheetView workbookViewId="0">
      <selection activeCell="C9" sqref="C9"/>
    </sheetView>
  </sheetViews>
  <sheetFormatPr defaultRowHeight="14.35" x14ac:dyDescent="0.5"/>
  <cols>
    <col min="1" max="1" width="13.1171875" customWidth="1"/>
    <col min="2" max="2" width="14.52734375" customWidth="1"/>
    <col min="3" max="3" width="11.703125" bestFit="1" customWidth="1"/>
  </cols>
  <sheetData>
    <row r="1" spans="1:6" ht="20.7" x14ac:dyDescent="0.8">
      <c r="A1" s="5" t="s">
        <v>20</v>
      </c>
      <c r="B1" s="5"/>
      <c r="C1" s="5"/>
      <c r="D1" s="5"/>
      <c r="E1" s="6"/>
      <c r="F1" s="6"/>
    </row>
    <row r="2" spans="1:6" ht="20.7" x14ac:dyDescent="0.8">
      <c r="A2" s="5"/>
      <c r="B2" s="5"/>
      <c r="C2" s="5"/>
      <c r="D2" s="5"/>
      <c r="E2" s="6"/>
      <c r="F2" s="6"/>
    </row>
    <row r="3" spans="1:6" ht="20.7" x14ac:dyDescent="0.8">
      <c r="A3" s="5"/>
      <c r="B3" s="5"/>
      <c r="C3" s="5"/>
      <c r="D3" s="5"/>
      <c r="E3" s="6"/>
      <c r="F3" s="6"/>
    </row>
    <row r="4" spans="1:6" ht="20.7" x14ac:dyDescent="0.8">
      <c r="A4" s="7"/>
      <c r="B4" s="8" t="s">
        <v>4</v>
      </c>
      <c r="C4" s="8" t="s">
        <v>5</v>
      </c>
      <c r="D4" s="5"/>
      <c r="E4" s="6"/>
      <c r="F4" s="6"/>
    </row>
    <row r="5" spans="1:6" ht="20.7" x14ac:dyDescent="0.8">
      <c r="A5" s="9" t="s">
        <v>6</v>
      </c>
      <c r="B5" s="10">
        <v>0.2</v>
      </c>
      <c r="C5" s="9">
        <v>88</v>
      </c>
      <c r="D5" s="5"/>
      <c r="E5" s="6"/>
      <c r="F5" s="6"/>
    </row>
    <row r="6" spans="1:6" ht="20.7" x14ac:dyDescent="0.8">
      <c r="A6" s="9" t="s">
        <v>7</v>
      </c>
      <c r="B6" s="10">
        <v>0.2</v>
      </c>
      <c r="C6" s="9">
        <v>77</v>
      </c>
      <c r="D6" s="5"/>
      <c r="E6" s="6"/>
      <c r="F6" s="6"/>
    </row>
    <row r="7" spans="1:6" ht="20.7" x14ac:dyDescent="0.8">
      <c r="A7" s="9" t="s">
        <v>8</v>
      </c>
      <c r="B7" s="10">
        <v>0.25</v>
      </c>
      <c r="C7" s="9">
        <v>91</v>
      </c>
      <c r="D7" s="5"/>
      <c r="E7" s="6"/>
      <c r="F7" s="6"/>
    </row>
    <row r="8" spans="1:6" ht="20.7" x14ac:dyDescent="0.8">
      <c r="A8" s="9" t="s">
        <v>9</v>
      </c>
      <c r="B8" s="10">
        <v>0.2</v>
      </c>
      <c r="C8" s="9">
        <v>85</v>
      </c>
      <c r="D8" s="5"/>
      <c r="E8" s="6"/>
      <c r="F8" s="6"/>
    </row>
    <row r="9" spans="1:6" ht="20.7" x14ac:dyDescent="0.8">
      <c r="A9" s="9" t="s">
        <v>10</v>
      </c>
      <c r="B9" s="10">
        <f>1-SUM(B5:B8)</f>
        <v>0.14999999999999991</v>
      </c>
      <c r="C9" s="11">
        <v>81.666666666666586</v>
      </c>
      <c r="D9" s="5" t="s">
        <v>22</v>
      </c>
      <c r="E9" s="6"/>
      <c r="F9" s="6"/>
    </row>
    <row r="10" spans="1:6" ht="20.7" x14ac:dyDescent="0.8">
      <c r="A10" s="7"/>
      <c r="B10" s="7"/>
      <c r="C10" s="7"/>
      <c r="D10" s="5"/>
      <c r="E10" s="6"/>
      <c r="F10" s="6"/>
    </row>
    <row r="11" spans="1:6" ht="20.7" x14ac:dyDescent="0.8">
      <c r="A11" s="5"/>
      <c r="B11" s="7" t="s">
        <v>11</v>
      </c>
      <c r="C11" s="12">
        <f>SUMPRODUCT(B5:B9,C5:C9)</f>
        <v>84.999999999999986</v>
      </c>
      <c r="D11" s="5" t="s">
        <v>21</v>
      </c>
      <c r="E11" s="6"/>
      <c r="F11" s="6"/>
    </row>
    <row r="12" spans="1:6" ht="18" x14ac:dyDescent="0.6">
      <c r="A12" s="6"/>
      <c r="B12" s="6"/>
      <c r="C12" s="6"/>
      <c r="D12" s="6"/>
      <c r="E12" s="6"/>
      <c r="F12" s="6"/>
    </row>
    <row r="13" spans="1:6" ht="18" x14ac:dyDescent="0.6">
      <c r="A13" s="6"/>
      <c r="B13" s="6"/>
      <c r="C13" s="6"/>
      <c r="D13" s="6"/>
      <c r="E13" s="6"/>
      <c r="F13" s="6"/>
    </row>
    <row r="14" spans="1:6" ht="18" x14ac:dyDescent="0.6">
      <c r="A14" s="6"/>
      <c r="B14" s="6"/>
      <c r="C14" s="6"/>
      <c r="D14" s="6"/>
      <c r="E14" s="6"/>
      <c r="F14" s="6"/>
    </row>
    <row r="15" spans="1:6" ht="18" x14ac:dyDescent="0.6">
      <c r="A15" s="6"/>
      <c r="B15" s="6"/>
      <c r="C15" s="6"/>
      <c r="D15" s="6"/>
      <c r="E15" s="6"/>
      <c r="F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A792-5C7C-4445-9097-71F90EA70F91}">
  <dimension ref="A1:G21"/>
  <sheetViews>
    <sheetView tabSelected="1" workbookViewId="0">
      <selection activeCell="C17" sqref="C17"/>
    </sheetView>
  </sheetViews>
  <sheetFormatPr defaultRowHeight="14.35" x14ac:dyDescent="0.5"/>
  <cols>
    <col min="1" max="1" width="2.703125" customWidth="1"/>
    <col min="2" max="2" width="28.9375" customWidth="1"/>
    <col min="3" max="3" width="18.76171875" customWidth="1"/>
    <col min="4" max="4" width="28.64453125" customWidth="1"/>
    <col min="6" max="6" width="10.64453125" bestFit="1" customWidth="1"/>
  </cols>
  <sheetData>
    <row r="1" spans="1:7" ht="20.7" x14ac:dyDescent="0.8">
      <c r="A1" s="5"/>
      <c r="B1" s="5" t="s">
        <v>13</v>
      </c>
      <c r="C1" s="5"/>
      <c r="D1" s="7"/>
      <c r="E1" s="6"/>
      <c r="F1" s="6"/>
      <c r="G1" s="6"/>
    </row>
    <row r="2" spans="1:7" ht="20.7" x14ac:dyDescent="0.8">
      <c r="A2" s="5"/>
      <c r="B2" s="5"/>
      <c r="C2" s="5"/>
      <c r="D2" s="7"/>
      <c r="E2" s="6"/>
      <c r="F2" s="6"/>
      <c r="G2" s="6"/>
    </row>
    <row r="3" spans="1:7" ht="20.7" x14ac:dyDescent="0.8">
      <c r="A3" s="5"/>
      <c r="B3" s="18"/>
      <c r="C3" s="5"/>
      <c r="D3" s="5"/>
      <c r="E3" s="6"/>
      <c r="F3" s="6"/>
      <c r="G3" s="6"/>
    </row>
    <row r="4" spans="1:7" ht="20.7" x14ac:dyDescent="0.8">
      <c r="A4" s="5"/>
      <c r="B4" s="22" t="s">
        <v>15</v>
      </c>
      <c r="C4" s="23">
        <v>0.02</v>
      </c>
      <c r="D4" s="5"/>
      <c r="E4" s="6"/>
      <c r="F4" s="6"/>
      <c r="G4" s="6"/>
    </row>
    <row r="5" spans="1:7" ht="20.7" x14ac:dyDescent="0.8">
      <c r="A5" s="5"/>
      <c r="B5" s="22" t="s">
        <v>16</v>
      </c>
      <c r="C5" s="24">
        <f>12*7</f>
        <v>84</v>
      </c>
      <c r="D5" s="5"/>
      <c r="E5" s="6"/>
      <c r="F5" s="6"/>
      <c r="G5" s="6"/>
    </row>
    <row r="6" spans="1:7" ht="20.7" x14ac:dyDescent="0.8">
      <c r="A6" s="5"/>
      <c r="B6" s="22" t="s">
        <v>17</v>
      </c>
      <c r="C6" s="27">
        <v>31329.707069775679</v>
      </c>
      <c r="D6" s="5" t="s">
        <v>24</v>
      </c>
      <c r="E6" s="6"/>
      <c r="F6" s="6"/>
      <c r="G6" s="6"/>
    </row>
    <row r="7" spans="1:7" ht="20.7" x14ac:dyDescent="0.8">
      <c r="A7" s="5"/>
      <c r="B7" s="22" t="s">
        <v>18</v>
      </c>
      <c r="C7" s="25">
        <f>-PMT(C4/12,C5,C6)</f>
        <v>400.00000000000006</v>
      </c>
      <c r="D7" s="5" t="s">
        <v>23</v>
      </c>
      <c r="E7" s="6"/>
      <c r="F7" s="6"/>
      <c r="G7" s="6"/>
    </row>
    <row r="8" spans="1:7" ht="18" x14ac:dyDescent="0.6">
      <c r="A8" s="6"/>
      <c r="B8" s="20"/>
      <c r="C8" s="6"/>
      <c r="D8" s="6"/>
      <c r="E8" s="6"/>
      <c r="F8" s="6"/>
      <c r="G8" s="6"/>
    </row>
    <row r="9" spans="1:7" ht="18" x14ac:dyDescent="0.6">
      <c r="A9" s="6"/>
      <c r="B9" s="20"/>
      <c r="C9" s="6"/>
      <c r="D9" s="6"/>
      <c r="E9" s="6"/>
      <c r="F9" s="6"/>
      <c r="G9" s="6"/>
    </row>
    <row r="10" spans="1:7" ht="18" x14ac:dyDescent="0.6">
      <c r="A10" s="6"/>
      <c r="B10" s="20"/>
      <c r="C10" s="6"/>
      <c r="D10" s="6"/>
      <c r="E10" s="6"/>
      <c r="F10" s="6"/>
      <c r="G10" s="6"/>
    </row>
    <row r="11" spans="1:7" ht="20.7" x14ac:dyDescent="0.8">
      <c r="A11" s="6"/>
      <c r="B11" s="21" t="s">
        <v>14</v>
      </c>
      <c r="C11" s="5"/>
      <c r="D11" s="5"/>
      <c r="E11" s="6"/>
      <c r="F11" s="6"/>
      <c r="G11" s="6"/>
    </row>
    <row r="12" spans="1:7" ht="20.7" x14ac:dyDescent="0.8">
      <c r="A12" s="6"/>
      <c r="B12" s="14"/>
      <c r="C12" s="5"/>
      <c r="D12" s="5"/>
      <c r="E12" s="6"/>
      <c r="F12" s="6"/>
      <c r="G12" s="6"/>
    </row>
    <row r="13" spans="1:7" ht="20.7" x14ac:dyDescent="0.8">
      <c r="A13" s="6"/>
      <c r="B13" s="19"/>
      <c r="C13" s="5"/>
      <c r="D13" s="5"/>
      <c r="E13" s="6"/>
      <c r="F13" s="6"/>
      <c r="G13" s="6"/>
    </row>
    <row r="14" spans="1:7" ht="20.7" x14ac:dyDescent="0.8">
      <c r="A14" s="6"/>
      <c r="B14" s="22" t="s">
        <v>15</v>
      </c>
      <c r="C14" s="23">
        <v>0.04</v>
      </c>
      <c r="D14" s="5"/>
      <c r="E14" s="6"/>
      <c r="F14" s="6"/>
      <c r="G14" s="6"/>
    </row>
    <row r="15" spans="1:7" ht="20.7" x14ac:dyDescent="0.8">
      <c r="A15" s="6"/>
      <c r="B15" s="22" t="s">
        <v>16</v>
      </c>
      <c r="C15" s="26">
        <f>18*12</f>
        <v>216</v>
      </c>
      <c r="D15" s="5"/>
      <c r="E15" s="6"/>
      <c r="F15" s="6"/>
      <c r="G15" s="6"/>
    </row>
    <row r="16" spans="1:7" ht="20.7" x14ac:dyDescent="0.8">
      <c r="A16" s="6"/>
      <c r="B16" s="22" t="s">
        <v>18</v>
      </c>
      <c r="C16" s="27">
        <v>190.11861761204656</v>
      </c>
      <c r="D16" s="5" t="s">
        <v>24</v>
      </c>
      <c r="E16" s="6"/>
      <c r="F16" s="6"/>
      <c r="G16" s="6"/>
    </row>
    <row r="17" spans="1:7" ht="20.7" x14ac:dyDescent="0.8">
      <c r="A17" s="6"/>
      <c r="B17" s="22" t="s">
        <v>19</v>
      </c>
      <c r="C17" s="25">
        <f>-FV(C14/12,C15,C16)</f>
        <v>60000.000000000007</v>
      </c>
      <c r="D17" s="5" t="s">
        <v>23</v>
      </c>
      <c r="E17" s="6"/>
      <c r="F17" s="6"/>
      <c r="G17" s="6"/>
    </row>
    <row r="18" spans="1:7" ht="18" x14ac:dyDescent="0.6">
      <c r="A18" s="6"/>
      <c r="B18" s="6"/>
      <c r="C18" s="6"/>
      <c r="D18" s="6"/>
      <c r="E18" s="6"/>
      <c r="F18" s="6"/>
      <c r="G18" s="6"/>
    </row>
    <row r="19" spans="1:7" ht="18" x14ac:dyDescent="0.6">
      <c r="A19" s="6"/>
      <c r="B19" s="6"/>
      <c r="C19" s="6"/>
      <c r="D19" s="6"/>
      <c r="E19" s="6"/>
      <c r="F19" s="6"/>
      <c r="G19" s="6"/>
    </row>
    <row r="20" spans="1:7" ht="18" x14ac:dyDescent="0.6">
      <c r="A20" s="6"/>
      <c r="B20" s="6"/>
      <c r="C20" s="6"/>
      <c r="D20" s="6"/>
      <c r="E20" s="6"/>
      <c r="F20" s="6"/>
      <c r="G20" s="6"/>
    </row>
    <row r="21" spans="1:7" ht="18" x14ac:dyDescent="0.6">
      <c r="A21" s="6"/>
      <c r="B21" s="6"/>
      <c r="C21" s="6"/>
      <c r="D21" s="6"/>
      <c r="E21" s="6"/>
      <c r="F21" s="6"/>
      <c r="G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 Example 1</vt:lpstr>
      <vt:lpstr>Goal Seek Example 2</vt:lpstr>
      <vt:lpstr>Goal Seek 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2020-05-28T10:42:06Z</dcterms:created>
  <dcterms:modified xsi:type="dcterms:W3CDTF">2020-05-28T15:13:39Z</dcterms:modified>
</cp:coreProperties>
</file>