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jin/OneDrive/Dev/colopt/"/>
    </mc:Choice>
  </mc:AlternateContent>
  <bookViews>
    <workbookView xWindow="0" yWindow="440" windowWidth="25600" windowHeight="15480" tabRatio="500"/>
  </bookViews>
  <sheets>
    <sheet name="GWAC-target-a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3" i="1"/>
  <c r="F4" i="1"/>
  <c r="F3" i="1"/>
  <c r="F2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D3" i="1"/>
  <c r="D4" i="1"/>
  <c r="D5" i="1"/>
</calcChain>
</file>

<file path=xl/sharedStrings.xml><?xml version="1.0" encoding="utf-8"?>
<sst xmlns="http://schemas.openxmlformats.org/spreadsheetml/2006/main" count="26" uniqueCount="11">
  <si>
    <t>开始</t>
    <rPh sb="0" eb="1">
      <t>kai shi</t>
    </rPh>
    <phoneticPr fontId="2" type="noConversion"/>
  </si>
  <si>
    <t>结束</t>
    <rPh sb="0" eb="1">
      <t>jie shu</t>
    </rPh>
    <phoneticPr fontId="2" type="noConversion"/>
  </si>
  <si>
    <t>类型</t>
    <rPh sb="0" eb="1">
      <t>lei x</t>
    </rPh>
    <phoneticPr fontId="2" type="noConversion"/>
  </si>
  <si>
    <t>hash</t>
    <phoneticPr fontId="2" type="noConversion"/>
  </si>
  <si>
    <t>order+trie</t>
    <phoneticPr fontId="2" type="noConversion"/>
  </si>
  <si>
    <t>order+binary</t>
    <phoneticPr fontId="2" type="noConversion"/>
  </si>
  <si>
    <t>Elapsed</t>
  </si>
  <si>
    <t>均值</t>
    <rPh sb="0" eb="1">
      <t>jun z</t>
    </rPh>
    <phoneticPr fontId="2" type="noConversion"/>
  </si>
  <si>
    <t>trie</t>
    <phoneticPr fontId="2" type="noConversion"/>
  </si>
  <si>
    <t>binary</t>
    <phoneticPr fontId="2" type="noConversion"/>
  </si>
  <si>
    <t>改进</t>
    <rPh sb="0" eb="1">
      <t>gai 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</si>
</sst>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[$-F400]h:mm:ss\ AM/PM"/>
    <numFmt numFmtId="179" formatCode="0.00_);[Red]\(0.00\)"/>
  </numFmts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8" fontId="0" fillId="0" borderId="0" xfId="0" applyNumberFormat="1"/>
    <xf numFmtId="179" fontId="0" fillId="0" borderId="0" xfId="0" applyNumberFormat="1"/>
    <xf numFmtId="9" fontId="0" fillId="0" borderId="0" xfId="1" applyFo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5" sqref="G15"/>
    </sheetView>
  </sheetViews>
  <sheetFormatPr baseColWidth="10" defaultRowHeight="16" x14ac:dyDescent="0.2"/>
  <cols>
    <col min="2" max="4" width="12.6640625" bestFit="1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6</v>
      </c>
      <c r="E1" t="s">
        <v>2</v>
      </c>
      <c r="F1" t="s">
        <v>7</v>
      </c>
      <c r="G1" t="s">
        <v>10</v>
      </c>
    </row>
    <row r="2" spans="1:7" x14ac:dyDescent="0.2">
      <c r="A2" t="s">
        <v>3</v>
      </c>
      <c r="B2" s="1">
        <v>0.89811342592592591</v>
      </c>
      <c r="C2" s="1">
        <v>0.90190972222222221</v>
      </c>
      <c r="D2" s="2">
        <f>(C2-B2)*3600*24</f>
        <v>328.00000000000011</v>
      </c>
      <c r="E2" t="s">
        <v>3</v>
      </c>
      <c r="F2" s="2">
        <f>AVERAGEIF(A2:A17,"hash",D2:D17)</f>
        <v>331.00000000000057</v>
      </c>
    </row>
    <row r="3" spans="1:7" x14ac:dyDescent="0.2">
      <c r="A3" t="s">
        <v>3</v>
      </c>
      <c r="B3" s="1">
        <v>0.90293981481481478</v>
      </c>
      <c r="C3" s="1">
        <v>0.90687499999999999</v>
      </c>
      <c r="D3" s="2">
        <f t="shared" ref="D3:D17" si="0">(C3-B3)*3600*24</f>
        <v>340.00000000000199</v>
      </c>
      <c r="E3" t="s">
        <v>4</v>
      </c>
      <c r="F3" s="2">
        <f>AVERAGEIF(A2:A17,"trie",D2:D17)</f>
        <v>367.19999999999601</v>
      </c>
      <c r="G3" s="3">
        <f>-(F3-F2)/F2</f>
        <v>-0.10936555891237275</v>
      </c>
    </row>
    <row r="4" spans="1:7" x14ac:dyDescent="0.2">
      <c r="A4" t="s">
        <v>3</v>
      </c>
      <c r="B4" s="1">
        <v>0.90788194444444448</v>
      </c>
      <c r="C4" s="1">
        <v>0.91168981481481481</v>
      </c>
      <c r="D4" s="2">
        <f t="shared" si="0"/>
        <v>328.99999999999704</v>
      </c>
      <c r="E4" t="s">
        <v>5</v>
      </c>
      <c r="F4" s="2">
        <f>AVERAGEIF(A2:A17,"binary",D2:D17)</f>
        <v>375.99999999999534</v>
      </c>
      <c r="G4" s="3">
        <f>-(F4-F3)/F3</f>
        <v>-2.396514161219887E-2</v>
      </c>
    </row>
    <row r="5" spans="1:7" x14ac:dyDescent="0.2">
      <c r="A5" t="s">
        <v>3</v>
      </c>
      <c r="B5" s="1">
        <v>0.91270833333333334</v>
      </c>
      <c r="C5" s="1">
        <v>0.9164930555555556</v>
      </c>
      <c r="D5" s="2">
        <f t="shared" si="0"/>
        <v>327.00000000000318</v>
      </c>
    </row>
    <row r="6" spans="1:7" x14ac:dyDescent="0.2">
      <c r="A6" t="s">
        <v>8</v>
      </c>
      <c r="B6" s="1">
        <v>0.91751157407407413</v>
      </c>
      <c r="C6" s="1">
        <v>0.92131944444444447</v>
      </c>
      <c r="D6" s="2">
        <f t="shared" si="0"/>
        <v>328.99999999999704</v>
      </c>
    </row>
    <row r="7" spans="1:7" x14ac:dyDescent="0.2">
      <c r="A7" t="s">
        <v>8</v>
      </c>
      <c r="B7" s="1">
        <v>0.92303240740740744</v>
      </c>
      <c r="C7" s="1">
        <v>0.92734953703703704</v>
      </c>
      <c r="D7" s="2">
        <f t="shared" si="0"/>
        <v>372.99999999999756</v>
      </c>
    </row>
    <row r="8" spans="1:7" x14ac:dyDescent="0.2">
      <c r="A8" t="s">
        <v>8</v>
      </c>
      <c r="B8" s="1">
        <v>0.92835648148148142</v>
      </c>
      <c r="C8" s="1">
        <v>0.93273148148148144</v>
      </c>
      <c r="D8" s="2">
        <f t="shared" si="0"/>
        <v>378.00000000000153</v>
      </c>
    </row>
    <row r="9" spans="1:7" x14ac:dyDescent="0.2">
      <c r="A9" t="s">
        <v>8</v>
      </c>
      <c r="B9" s="1">
        <v>0.93371527777777785</v>
      </c>
      <c r="C9" s="1">
        <v>0.93814814814814806</v>
      </c>
      <c r="D9" s="2">
        <f t="shared" si="0"/>
        <v>382.99999999998636</v>
      </c>
    </row>
    <row r="10" spans="1:7" x14ac:dyDescent="0.2">
      <c r="A10" t="s">
        <v>8</v>
      </c>
      <c r="B10" s="1">
        <v>0.93914351851851852</v>
      </c>
      <c r="C10" s="1">
        <v>0.94346064814814812</v>
      </c>
      <c r="D10" s="2">
        <f t="shared" si="0"/>
        <v>372.99999999999756</v>
      </c>
    </row>
    <row r="11" spans="1:7" x14ac:dyDescent="0.2">
      <c r="A11" t="s">
        <v>9</v>
      </c>
      <c r="B11" s="1">
        <v>0.94446759259259261</v>
      </c>
      <c r="C11" s="1">
        <v>0.94873842592592583</v>
      </c>
      <c r="D11" s="2">
        <f t="shared" si="0"/>
        <v>368.99999999999056</v>
      </c>
    </row>
    <row r="12" spans="1:7" x14ac:dyDescent="0.2">
      <c r="A12" t="s">
        <v>9</v>
      </c>
      <c r="B12" s="1">
        <v>0.95043981481481488</v>
      </c>
      <c r="C12" s="1">
        <v>0.95482638888888882</v>
      </c>
      <c r="D12" s="2">
        <f t="shared" si="0"/>
        <v>378.99999999998892</v>
      </c>
    </row>
    <row r="13" spans="1:7" x14ac:dyDescent="0.2">
      <c r="A13" t="s">
        <v>9</v>
      </c>
      <c r="B13" s="1">
        <v>0.95583333333333342</v>
      </c>
      <c r="C13" s="1">
        <v>0.96021990740740737</v>
      </c>
      <c r="D13" s="2">
        <f t="shared" si="0"/>
        <v>378.99999999998892</v>
      </c>
    </row>
    <row r="14" spans="1:7" x14ac:dyDescent="0.2">
      <c r="A14" t="s">
        <v>9</v>
      </c>
      <c r="B14" s="1">
        <v>0.96122685185185175</v>
      </c>
      <c r="C14" s="1">
        <v>0.96557870370370369</v>
      </c>
      <c r="D14" s="2">
        <f t="shared" si="0"/>
        <v>376.00000000000762</v>
      </c>
    </row>
    <row r="15" spans="1:7" x14ac:dyDescent="0.2">
      <c r="A15" t="s">
        <v>9</v>
      </c>
      <c r="B15" s="1">
        <v>0.96657407407407403</v>
      </c>
      <c r="C15" s="1">
        <v>0.97098379629629628</v>
      </c>
      <c r="D15" s="2">
        <f t="shared" si="0"/>
        <v>381.00000000000199</v>
      </c>
    </row>
    <row r="16" spans="1:7" x14ac:dyDescent="0.2">
      <c r="A16" t="s">
        <v>9</v>
      </c>
      <c r="B16" s="1">
        <v>0.97197916666666673</v>
      </c>
      <c r="C16" s="1">
        <v>0.97631944444444441</v>
      </c>
      <c r="D16" s="2">
        <f t="shared" si="0"/>
        <v>374.99999999999147</v>
      </c>
    </row>
    <row r="17" spans="1:4" x14ac:dyDescent="0.2">
      <c r="A17" t="s">
        <v>9</v>
      </c>
      <c r="B17" s="1">
        <v>0.97697916666666673</v>
      </c>
      <c r="C17" s="1">
        <v>0.98129629629629633</v>
      </c>
      <c r="D17" s="2">
        <f t="shared" si="0"/>
        <v>372.99999999999756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GWAC-target-as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2017-01-06T02:23:41Z</dcterms:created>
  <dcterms:modified xsi:type="dcterms:W3CDTF">2017-01-06T03:11:14Z</dcterms:modified>
</cp:coreProperties>
</file>