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F:\Desktop\Popka\Visual Studio\algroithm_lab2\algroithm_lab2\bin\Debug\netcoreapp3.1\"/>
    </mc:Choice>
  </mc:AlternateContent>
  <xr:revisionPtr revIDLastSave="0" documentId="13_ncr:1_{4ED76355-A498-466D-B969-464E74BBDEB9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10" sheetId="1" r:id="rId1"/>
    <sheet name="100" sheetId="2" r:id="rId2"/>
    <sheet name="1000" sheetId="3" r:id="rId3"/>
    <sheet name="Task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4" l="1"/>
  <c r="F26" i="4" s="1"/>
  <c r="C2" i="4"/>
  <c r="D2" i="4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7" i="4"/>
  <c r="D17" i="4"/>
  <c r="C18" i="4"/>
  <c r="D18" i="4"/>
  <c r="C19" i="4"/>
  <c r="D19" i="4"/>
  <c r="C20" i="4"/>
  <c r="D20" i="4"/>
  <c r="C21" i="4"/>
  <c r="D21" i="4"/>
  <c r="C16" i="4"/>
  <c r="D16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" i="4"/>
  <c r="F2" i="4"/>
  <c r="G3" i="3" l="1"/>
  <c r="G4" i="3"/>
  <c r="G5" i="3"/>
  <c r="G6" i="3"/>
  <c r="G7" i="3"/>
  <c r="G8" i="3"/>
  <c r="G9" i="3"/>
  <c r="G10" i="3"/>
  <c r="G11" i="3"/>
  <c r="G2" i="3"/>
  <c r="E3" i="3"/>
  <c r="E4" i="3"/>
  <c r="E5" i="3"/>
  <c r="E6" i="3"/>
  <c r="E7" i="3"/>
  <c r="E8" i="3"/>
  <c r="E9" i="3"/>
  <c r="E10" i="3"/>
  <c r="E11" i="3"/>
  <c r="E2" i="3"/>
  <c r="E14" i="2"/>
  <c r="G14" i="2"/>
  <c r="E15" i="2"/>
  <c r="G15" i="2"/>
  <c r="E16" i="2"/>
  <c r="G16" i="2"/>
  <c r="A17" i="2"/>
  <c r="E17" i="2"/>
  <c r="G17" i="2"/>
  <c r="A18" i="2"/>
  <c r="E18" i="2"/>
  <c r="G18" i="2"/>
  <c r="A19" i="2"/>
  <c r="E19" i="2"/>
  <c r="G19" i="2"/>
  <c r="E2" i="2"/>
  <c r="G2" i="2"/>
  <c r="E3" i="2"/>
  <c r="G3" i="2"/>
  <c r="E4" i="2"/>
  <c r="G4" i="2"/>
  <c r="E5" i="2"/>
  <c r="G5" i="2"/>
  <c r="E6" i="2"/>
  <c r="G6" i="2"/>
  <c r="E7" i="2"/>
  <c r="G7" i="2"/>
  <c r="E8" i="2"/>
  <c r="G8" i="2"/>
  <c r="E9" i="2"/>
  <c r="G9" i="2"/>
  <c r="E10" i="2"/>
  <c r="G10" i="2"/>
  <c r="E11" i="2"/>
  <c r="G11" i="2"/>
  <c r="E12" i="2"/>
  <c r="G12" i="2"/>
  <c r="E13" i="2"/>
  <c r="G13" i="2"/>
  <c r="E2" i="1"/>
  <c r="G2" i="1"/>
  <c r="E3" i="1"/>
  <c r="G3" i="1"/>
  <c r="E4" i="1"/>
  <c r="G4" i="1"/>
  <c r="E5" i="1"/>
  <c r="G5" i="1"/>
  <c r="E6" i="1"/>
  <c r="G6" i="1"/>
  <c r="E7" i="1"/>
  <c r="G7" i="1"/>
  <c r="E8" i="1"/>
  <c r="G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E16" i="1"/>
  <c r="G16" i="1"/>
  <c r="E17" i="1"/>
  <c r="G17" i="1"/>
  <c r="E18" i="1"/>
  <c r="G18" i="1"/>
  <c r="E19" i="1"/>
  <c r="E20" i="1"/>
  <c r="E21" i="1"/>
  <c r="G19" i="1"/>
  <c r="G20" i="1"/>
  <c r="G21" i="1"/>
</calcChain>
</file>

<file path=xl/sharedStrings.xml><?xml version="1.0" encoding="utf-8"?>
<sst xmlns="http://schemas.openxmlformats.org/spreadsheetml/2006/main" count="24" uniqueCount="10">
  <si>
    <t>ms</t>
  </si>
  <si>
    <t>M Commands</t>
  </si>
  <si>
    <t>Total Count Commands N</t>
  </si>
  <si>
    <t>K Lines</t>
  </si>
  <si>
    <t>s</t>
  </si>
  <si>
    <t>c</t>
  </si>
  <si>
    <t>operations N</t>
  </si>
  <si>
    <t>N*N</t>
  </si>
  <si>
    <t>Next/cur (N)</t>
  </si>
  <si>
    <t>Next/cur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</si>
</sst>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'10'!$C$2:$C$21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  <c:pt idx="18">
                  <c:v>2621440</c:v>
                </c:pt>
                <c:pt idx="19">
                  <c:v>5242880</c:v>
                </c:pt>
              </c:numCache>
            </c:numRef>
          </c:xVal>
          <c:yVal>
            <c:numRef>
              <c:f>'10'!$E$2:$E$21</c:f>
              <c:numCache>
                <c:formatCode>General</c:formatCode>
                <c:ptCount val="20"/>
                <c:pt idx="0">
                  <c:v>0.01</c:v>
                </c:pt>
                <c:pt idx="1">
                  <c:v>1.2999999999999999E-2</c:v>
                </c:pt>
                <c:pt idx="2">
                  <c:v>1.7000000000000001E-2</c:v>
                </c:pt>
                <c:pt idx="3">
                  <c:v>2.1000000000000001E-2</c:v>
                </c:pt>
                <c:pt idx="4">
                  <c:v>0.03</c:v>
                </c:pt>
                <c:pt idx="5">
                  <c:v>0.06</c:v>
                </c:pt>
                <c:pt idx="6">
                  <c:v>0.12</c:v>
                </c:pt>
                <c:pt idx="7">
                  <c:v>0.23499999999999999</c:v>
                </c:pt>
                <c:pt idx="8">
                  <c:v>0.46700000000000003</c:v>
                </c:pt>
                <c:pt idx="9">
                  <c:v>0.96699999999999997</c:v>
                </c:pt>
                <c:pt idx="10">
                  <c:v>1.8879999999999999</c:v>
                </c:pt>
                <c:pt idx="11">
                  <c:v>3.645</c:v>
                </c:pt>
                <c:pt idx="12">
                  <c:v>7.1479999999999997</c:v>
                </c:pt>
                <c:pt idx="13">
                  <c:v>11.179</c:v>
                </c:pt>
                <c:pt idx="14">
                  <c:v>18.684999999999999</c:v>
                </c:pt>
                <c:pt idx="15">
                  <c:v>33.344999999999999</c:v>
                </c:pt>
                <c:pt idx="16">
                  <c:v>65.061000000000007</c:v>
                </c:pt>
                <c:pt idx="17">
                  <c:v>129.114</c:v>
                </c:pt>
                <c:pt idx="18">
                  <c:v>258.09899999999999</c:v>
                </c:pt>
                <c:pt idx="19">
                  <c:v>515.97900000000004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8-4C0E-81D6-605D9E7A9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653016"/>
        <c:axId val="526655968"/>
      </c:scatterChart>
      <c:valAx>
        <c:axId val="526653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6655968"/>
        <c:crosses val="autoZero"/>
        <c:crossBetween val="midCat"/>
      </c:valAx>
      <c:valAx>
        <c:axId val="52665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t(N)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6653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'100'!$C$2:$C$19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  <c:pt idx="16">
                  <c:v>6553600</c:v>
                </c:pt>
                <c:pt idx="17">
                  <c:v>13107200</c:v>
                </c:pt>
              </c:numCache>
            </c:numRef>
          </c:xVal>
          <c:yVal>
            <c:numRef>
              <c:f>'100'!$E$2:$E$19</c:f>
              <c:numCache>
                <c:formatCode>General</c:formatCode>
                <c:ptCount val="18"/>
                <c:pt idx="0">
                  <c:v>1.7000000000000001E-2</c:v>
                </c:pt>
                <c:pt idx="1">
                  <c:v>3.5999999999999997E-2</c:v>
                </c:pt>
                <c:pt idx="2">
                  <c:v>8.1000000000000003E-2</c:v>
                </c:pt>
                <c:pt idx="3">
                  <c:v>0.16500000000000001</c:v>
                </c:pt>
                <c:pt idx="4">
                  <c:v>0.36</c:v>
                </c:pt>
                <c:pt idx="5">
                  <c:v>0.79800000000000004</c:v>
                </c:pt>
                <c:pt idx="6">
                  <c:v>1.6060000000000001</c:v>
                </c:pt>
                <c:pt idx="7">
                  <c:v>3.1309999999999998</c:v>
                </c:pt>
                <c:pt idx="8">
                  <c:v>7.07</c:v>
                </c:pt>
                <c:pt idx="9">
                  <c:v>12.199</c:v>
                </c:pt>
                <c:pt idx="10">
                  <c:v>19.792000000000002</c:v>
                </c:pt>
                <c:pt idx="11">
                  <c:v>34.920999999999999</c:v>
                </c:pt>
                <c:pt idx="12">
                  <c:v>63.814999999999998</c:v>
                </c:pt>
                <c:pt idx="13">
                  <c:v>121.746</c:v>
                </c:pt>
                <c:pt idx="14">
                  <c:v>239.94499999999999</c:v>
                </c:pt>
                <c:pt idx="15">
                  <c:v>475.678</c:v>
                </c:pt>
                <c:pt idx="16">
                  <c:v>940.06299999999999</c:v>
                </c:pt>
                <c:pt idx="17">
                  <c:v>1949.595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6-4E6F-A041-BB1D3CAF4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637272"/>
        <c:axId val="526640880"/>
      </c:scatterChart>
      <c:valAx>
        <c:axId val="526637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6640880"/>
        <c:crosses val="autoZero"/>
        <c:crossBetween val="midCat"/>
      </c:valAx>
      <c:valAx>
        <c:axId val="5266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t(N)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663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'1000'!$D$2:$D$11</c:f>
              <c:numCache>
                <c:formatCode>General</c:formatCode>
                <c:ptCount val="10"/>
                <c:pt idx="0">
                  <c:v>817</c:v>
                </c:pt>
                <c:pt idx="1">
                  <c:v>2268</c:v>
                </c:pt>
                <c:pt idx="2">
                  <c:v>5059</c:v>
                </c:pt>
                <c:pt idx="3">
                  <c:v>10161</c:v>
                </c:pt>
                <c:pt idx="4">
                  <c:v>16094</c:v>
                </c:pt>
                <c:pt idx="5">
                  <c:v>28085</c:v>
                </c:pt>
                <c:pt idx="6">
                  <c:v>51578</c:v>
                </c:pt>
                <c:pt idx="7">
                  <c:v>96777</c:v>
                </c:pt>
                <c:pt idx="8">
                  <c:v>187008</c:v>
                </c:pt>
                <c:pt idx="9">
                  <c:v>367826</c:v>
                </c:pt>
              </c:numCache>
            </c:numRef>
          </c:xVal>
          <c:yVal>
            <c:numRef>
              <c:f>'1000'!$E$2:$E$11</c:f>
              <c:numCache>
                <c:formatCode>General</c:formatCode>
                <c:ptCount val="10"/>
                <c:pt idx="0">
                  <c:v>0.81699999999999995</c:v>
                </c:pt>
                <c:pt idx="1">
                  <c:v>2.2679999999999998</c:v>
                </c:pt>
                <c:pt idx="2">
                  <c:v>5.0590000000000002</c:v>
                </c:pt>
                <c:pt idx="3">
                  <c:v>10.161</c:v>
                </c:pt>
                <c:pt idx="4">
                  <c:v>16.094000000000001</c:v>
                </c:pt>
                <c:pt idx="5">
                  <c:v>28.085000000000001</c:v>
                </c:pt>
                <c:pt idx="6">
                  <c:v>51.578000000000003</c:v>
                </c:pt>
                <c:pt idx="7">
                  <c:v>96.777000000000001</c:v>
                </c:pt>
                <c:pt idx="8">
                  <c:v>187.00800000000001</c:v>
                </c:pt>
                <c:pt idx="9">
                  <c:v>367.82600000000002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B2-4222-91FA-0D40F907C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98760"/>
        <c:axId val="410797776"/>
      </c:scatterChart>
      <c:valAx>
        <c:axId val="41079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797776"/>
        <c:crosses val="autoZero"/>
        <c:crossBetween val="midCat"/>
      </c:valAx>
      <c:valAx>
        <c:axId val="41079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798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Эксперимент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Task4!$A$2:$A$21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xVal>
          <c:yVal>
            <c:numRef>
              <c:f>Task4!$C$2:$C$21</c:f>
              <c:numCache>
                <c:formatCode>General</c:formatCode>
                <c:ptCount val="20"/>
                <c:pt idx="0">
                  <c:v>5.0000000000000001E-3</c:v>
                </c:pt>
                <c:pt idx="1">
                  <c:v>6.0000000000000001E-3</c:v>
                </c:pt>
                <c:pt idx="2">
                  <c:v>6.0000000000000001E-3</c:v>
                </c:pt>
                <c:pt idx="3">
                  <c:v>6.0000000000000001E-3</c:v>
                </c:pt>
                <c:pt idx="4">
                  <c:v>7.0000000000000001E-3</c:v>
                </c:pt>
                <c:pt idx="5">
                  <c:v>8.0000000000000002E-3</c:v>
                </c:pt>
                <c:pt idx="6">
                  <c:v>8.9999999999999993E-3</c:v>
                </c:pt>
                <c:pt idx="7">
                  <c:v>8.9999999999999993E-3</c:v>
                </c:pt>
                <c:pt idx="8">
                  <c:v>0.01</c:v>
                </c:pt>
                <c:pt idx="9">
                  <c:v>1.2E-2</c:v>
                </c:pt>
                <c:pt idx="10">
                  <c:v>1.6E-2</c:v>
                </c:pt>
                <c:pt idx="11">
                  <c:v>2.5999999999999999E-2</c:v>
                </c:pt>
                <c:pt idx="12">
                  <c:v>4.5999999999999999E-2</c:v>
                </c:pt>
                <c:pt idx="13">
                  <c:v>0.127</c:v>
                </c:pt>
                <c:pt idx="14">
                  <c:v>0.54500000000000004</c:v>
                </c:pt>
                <c:pt idx="15">
                  <c:v>2.5099999999999998</c:v>
                </c:pt>
                <c:pt idx="16">
                  <c:v>9.61</c:v>
                </c:pt>
                <c:pt idx="17">
                  <c:v>49.935000000000002</c:v>
                </c:pt>
                <c:pt idx="18">
                  <c:v>270.90600000000001</c:v>
                </c:pt>
                <c:pt idx="19">
                  <c:v>1215.518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57-47AA-87A0-E0D752E31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598168"/>
        <c:axId val="516599152"/>
      </c:scatterChart>
      <c:scatterChart>
        <c:scatterStyle val="lineMarker"/>
        <c:varyColors val="0"/>
        <c:ser>
          <c:idx val="1"/>
          <c:order val="1"/>
          <c:tx>
            <c:v>Теория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Task4!$A$2:$A$21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xVal>
          <c:yVal>
            <c:numRef>
              <c:f>Task4!$D$2:$D$21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  <c:pt idx="9">
                  <c:v>262144</c:v>
                </c:pt>
                <c:pt idx="10">
                  <c:v>1048576</c:v>
                </c:pt>
                <c:pt idx="11">
                  <c:v>4194304</c:v>
                </c:pt>
                <c:pt idx="12">
                  <c:v>16777216</c:v>
                </c:pt>
                <c:pt idx="13">
                  <c:v>67108864</c:v>
                </c:pt>
                <c:pt idx="14">
                  <c:v>268435456</c:v>
                </c:pt>
                <c:pt idx="15">
                  <c:v>1073741824</c:v>
                </c:pt>
                <c:pt idx="16">
                  <c:v>4294967296</c:v>
                </c:pt>
                <c:pt idx="17">
                  <c:v>17179869184</c:v>
                </c:pt>
                <c:pt idx="18">
                  <c:v>68719476736</c:v>
                </c:pt>
                <c:pt idx="19">
                  <c:v>274877906944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57-47AA-87A0-E0D752E31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30968"/>
        <c:axId val="580732952"/>
      </c:scatterChart>
      <c:valAx>
        <c:axId val="516598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599152"/>
        <c:crosses val="autoZero"/>
        <c:crossBetween val="midCat"/>
      </c:valAx>
      <c:valAx>
        <c:axId val="5165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t(N)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598168"/>
        <c:crosses val="autoZero"/>
        <c:crossBetween val="midCat"/>
      </c:valAx>
      <c:valAx>
        <c:axId val="5807329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3930968"/>
        <c:crosses val="max"/>
        <c:crossBetween val="midCat"/>
      </c:valAx>
      <c:valAx>
        <c:axId val="323930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073295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123825</xdr:rowOff>
    </xdr:from>
    <xdr:to>
      <xdr:col>17</xdr:col>
      <xdr:colOff>409574</xdr:colOff>
      <xdr:row>25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15983A1-759E-4E58-AC8C-0B5FD5D4B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338136</xdr:colOff>
      <xdr:row>0</xdr:row>
      <xdr:rowOff>85725</xdr:rowOff>
    </xdr:from>
    <xdr:to>
      <xdr:col>19</xdr:col>
      <xdr:colOff>361949</xdr:colOff>
      <xdr:row>24</xdr:row>
      <xdr:rowOff>157162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73C12FE-BC04-4335-8E8C-C0E53E474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519112</xdr:colOff>
      <xdr:row>1</xdr:row>
      <xdr:rowOff>66675</xdr:rowOff>
    </xdr:from>
    <xdr:to>
      <xdr:col>18</xdr:col>
      <xdr:colOff>190500</xdr:colOff>
      <xdr:row>23</xdr:row>
      <xdr:rowOff>14287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5D1EA40-9B6B-4D5D-A57C-36BCDBC05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0</xdr:row>
      <xdr:rowOff>0</xdr:rowOff>
    </xdr:from>
    <xdr:to>
      <xdr:col>20</xdr:col>
      <xdr:colOff>161924</xdr:colOff>
      <xdr:row>29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B436970-D787-4B4F-AB4B-3C6E1CB57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F19" sqref="F19"/>
    </sheetView>
  </sheetViews>
  <sheetFormatPr defaultRowHeight="15" x14ac:dyDescent="0.25"/>
  <cols>
    <col min="3" max="3" width="26.42578125" customWidth="1"/>
  </cols>
  <sheetData>
    <row r="1" spans="1:7" x14ac:dyDescent="0.25">
      <c r="A1" t="s">
        <v>3</v>
      </c>
      <c r="B1" t="s">
        <v>1</v>
      </c>
      <c r="C1" t="s">
        <v>2</v>
      </c>
      <c r="D1" t="s">
        <v>0</v>
      </c>
      <c r="E1" t="s">
        <v>4</v>
      </c>
      <c r="G1" t="s">
        <v>5</v>
      </c>
    </row>
    <row r="2" spans="1:7" x14ac:dyDescent="0.25">
      <c r="A2">
        <v>1</v>
      </c>
      <c r="B2">
        <v>10</v>
      </c>
      <c r="C2">
        <v>10</v>
      </c>
      <c r="D2">
        <v>10</v>
      </c>
      <c r="E2">
        <f>D2/1000</f>
        <v>0.01</v>
      </c>
      <c r="G2">
        <f>D2/C2</f>
        <v>1</v>
      </c>
    </row>
    <row r="3" spans="1:7" x14ac:dyDescent="0.25">
      <c r="A3">
        <v>2</v>
      </c>
      <c r="B3">
        <v>10</v>
      </c>
      <c r="C3">
        <v>20</v>
      </c>
      <c r="D3">
        <v>13</v>
      </c>
      <c r="E3">
        <f t="shared" ref="E3:E21" si="0">D3/1000</f>
        <v>1.2999999999999999E-2</v>
      </c>
      <c r="G3">
        <f t="shared" ref="G3:G21" si="1">C3/D3</f>
        <v>1.5384615384615385</v>
      </c>
    </row>
    <row r="4" spans="1:7" x14ac:dyDescent="0.25">
      <c r="A4">
        <v>4</v>
      </c>
      <c r="B4">
        <v>10</v>
      </c>
      <c r="C4">
        <v>40</v>
      </c>
      <c r="D4">
        <v>17</v>
      </c>
      <c r="E4">
        <f t="shared" si="0"/>
        <v>1.7000000000000001E-2</v>
      </c>
      <c r="G4">
        <f t="shared" si="1"/>
        <v>2.3529411764705883</v>
      </c>
    </row>
    <row r="5" spans="1:7" x14ac:dyDescent="0.25">
      <c r="A5">
        <v>8</v>
      </c>
      <c r="B5">
        <v>10</v>
      </c>
      <c r="C5">
        <v>80</v>
      </c>
      <c r="D5">
        <v>21</v>
      </c>
      <c r="E5">
        <f t="shared" si="0"/>
        <v>2.1000000000000001E-2</v>
      </c>
      <c r="G5">
        <f t="shared" si="1"/>
        <v>3.8095238095238093</v>
      </c>
    </row>
    <row r="6" spans="1:7" x14ac:dyDescent="0.25">
      <c r="A6">
        <v>16</v>
      </c>
      <c r="B6">
        <v>10</v>
      </c>
      <c r="C6">
        <v>160</v>
      </c>
      <c r="D6">
        <v>30</v>
      </c>
      <c r="E6">
        <f t="shared" si="0"/>
        <v>0.03</v>
      </c>
      <c r="G6">
        <f t="shared" si="1"/>
        <v>5.333333333333333</v>
      </c>
    </row>
    <row r="7" spans="1:7" x14ac:dyDescent="0.25">
      <c r="A7">
        <v>32</v>
      </c>
      <c r="B7">
        <v>10</v>
      </c>
      <c r="C7">
        <v>320</v>
      </c>
      <c r="D7">
        <v>60</v>
      </c>
      <c r="E7">
        <f t="shared" si="0"/>
        <v>0.06</v>
      </c>
      <c r="G7">
        <f t="shared" si="1"/>
        <v>5.333333333333333</v>
      </c>
    </row>
    <row r="8" spans="1:7" x14ac:dyDescent="0.25">
      <c r="A8">
        <v>64</v>
      </c>
      <c r="B8">
        <v>10</v>
      </c>
      <c r="C8">
        <v>640</v>
      </c>
      <c r="D8">
        <v>120</v>
      </c>
      <c r="E8">
        <f t="shared" si="0"/>
        <v>0.12</v>
      </c>
      <c r="G8">
        <f t="shared" si="1"/>
        <v>5.333333333333333</v>
      </c>
    </row>
    <row r="9" spans="1:7" x14ac:dyDescent="0.25">
      <c r="A9">
        <v>128</v>
      </c>
      <c r="B9">
        <v>10</v>
      </c>
      <c r="C9">
        <v>1280</v>
      </c>
      <c r="D9">
        <v>235</v>
      </c>
      <c r="E9">
        <f t="shared" si="0"/>
        <v>0.23499999999999999</v>
      </c>
      <c r="G9">
        <f t="shared" si="1"/>
        <v>5.4468085106382977</v>
      </c>
    </row>
    <row r="10" spans="1:7" x14ac:dyDescent="0.25">
      <c r="A10">
        <v>256</v>
      </c>
      <c r="B10">
        <v>10</v>
      </c>
      <c r="C10">
        <v>2560</v>
      </c>
      <c r="D10">
        <v>467</v>
      </c>
      <c r="E10">
        <f t="shared" si="0"/>
        <v>0.46700000000000003</v>
      </c>
      <c r="G10">
        <f t="shared" si="1"/>
        <v>5.4817987152034258</v>
      </c>
    </row>
    <row r="11" spans="1:7" x14ac:dyDescent="0.25">
      <c r="A11">
        <v>512</v>
      </c>
      <c r="B11">
        <v>10</v>
      </c>
      <c r="C11">
        <v>5120</v>
      </c>
      <c r="D11">
        <v>967</v>
      </c>
      <c r="E11">
        <f t="shared" si="0"/>
        <v>0.96699999999999997</v>
      </c>
      <c r="G11">
        <f t="shared" si="1"/>
        <v>5.2947259565667011</v>
      </c>
    </row>
    <row r="12" spans="1:7" x14ac:dyDescent="0.25">
      <c r="A12">
        <v>1024</v>
      </c>
      <c r="B12">
        <v>10</v>
      </c>
      <c r="C12">
        <v>10240</v>
      </c>
      <c r="D12">
        <v>1888</v>
      </c>
      <c r="E12">
        <f t="shared" si="0"/>
        <v>1.8879999999999999</v>
      </c>
      <c r="G12">
        <f t="shared" si="1"/>
        <v>5.4237288135593218</v>
      </c>
    </row>
    <row r="13" spans="1:7" x14ac:dyDescent="0.25">
      <c r="A13">
        <v>2048</v>
      </c>
      <c r="B13">
        <v>10</v>
      </c>
      <c r="C13">
        <v>20480</v>
      </c>
      <c r="D13">
        <v>3645</v>
      </c>
      <c r="E13">
        <f t="shared" si="0"/>
        <v>3.645</v>
      </c>
      <c r="G13">
        <f t="shared" si="1"/>
        <v>5.6186556927297664</v>
      </c>
    </row>
    <row r="14" spans="1:7" x14ac:dyDescent="0.25">
      <c r="A14">
        <v>4096</v>
      </c>
      <c r="B14">
        <v>10</v>
      </c>
      <c r="C14">
        <v>40960</v>
      </c>
      <c r="D14">
        <v>7148</v>
      </c>
      <c r="E14">
        <f t="shared" si="0"/>
        <v>7.1479999999999997</v>
      </c>
      <c r="G14">
        <f t="shared" si="1"/>
        <v>5.7302742025741464</v>
      </c>
    </row>
    <row r="15" spans="1:7" x14ac:dyDescent="0.25">
      <c r="A15">
        <v>8192</v>
      </c>
      <c r="B15">
        <v>10</v>
      </c>
      <c r="C15">
        <v>81920</v>
      </c>
      <c r="D15">
        <v>11179</v>
      </c>
      <c r="E15">
        <f t="shared" si="0"/>
        <v>11.179</v>
      </c>
      <c r="G15">
        <f t="shared" si="1"/>
        <v>7.3280257625905714</v>
      </c>
    </row>
    <row r="16" spans="1:7" x14ac:dyDescent="0.25">
      <c r="A16">
        <v>16384</v>
      </c>
      <c r="B16">
        <v>10</v>
      </c>
      <c r="C16">
        <v>163840</v>
      </c>
      <c r="D16">
        <v>18685</v>
      </c>
      <c r="E16">
        <f t="shared" si="0"/>
        <v>18.684999999999999</v>
      </c>
      <c r="G16">
        <f t="shared" si="1"/>
        <v>8.7685309071447683</v>
      </c>
    </row>
    <row r="17" spans="1:7" x14ac:dyDescent="0.25">
      <c r="A17">
        <v>32768</v>
      </c>
      <c r="B17">
        <v>10</v>
      </c>
      <c r="C17">
        <v>327680</v>
      </c>
      <c r="D17">
        <v>33345</v>
      </c>
      <c r="E17">
        <f t="shared" si="0"/>
        <v>33.344999999999999</v>
      </c>
      <c r="G17">
        <f t="shared" si="1"/>
        <v>9.8269605638026682</v>
      </c>
    </row>
    <row r="18" spans="1:7" x14ac:dyDescent="0.25">
      <c r="A18">
        <v>65536</v>
      </c>
      <c r="B18">
        <v>10</v>
      </c>
      <c r="C18">
        <v>655360</v>
      </c>
      <c r="D18">
        <v>65061</v>
      </c>
      <c r="E18">
        <f t="shared" si="0"/>
        <v>65.061000000000007</v>
      </c>
      <c r="G18">
        <f t="shared" si="1"/>
        <v>10.073008407494505</v>
      </c>
    </row>
    <row r="19" spans="1:7" x14ac:dyDescent="0.25">
      <c r="A19">
        <v>131072</v>
      </c>
      <c r="B19">
        <v>10</v>
      </c>
      <c r="C19">
        <v>1310720</v>
      </c>
      <c r="D19">
        <v>129114</v>
      </c>
      <c r="E19">
        <f t="shared" si="0"/>
        <v>129.114</v>
      </c>
      <c r="G19">
        <f t="shared" si="1"/>
        <v>10.15164893040259</v>
      </c>
    </row>
    <row r="20" spans="1:7" x14ac:dyDescent="0.25">
      <c r="A20">
        <v>262144</v>
      </c>
      <c r="B20">
        <v>10</v>
      </c>
      <c r="C20">
        <v>2621440</v>
      </c>
      <c r="D20">
        <v>258099</v>
      </c>
      <c r="E20">
        <f t="shared" si="0"/>
        <v>258.09899999999999</v>
      </c>
      <c r="G20">
        <f t="shared" si="1"/>
        <v>10.156722807914793</v>
      </c>
    </row>
    <row r="21" spans="1:7" x14ac:dyDescent="0.25">
      <c r="A21">
        <v>524288</v>
      </c>
      <c r="B21">
        <v>10</v>
      </c>
      <c r="C21">
        <v>5242880</v>
      </c>
      <c r="D21">
        <v>515979</v>
      </c>
      <c r="E21">
        <f t="shared" si="0"/>
        <v>515.97900000000004</v>
      </c>
      <c r="G21">
        <f t="shared" si="1"/>
        <v>10.161033685479447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6C38E-8DB6-49D0-8320-8F8A12F2572D}">
  <dimension ref="A1:G19"/>
  <sheetViews>
    <sheetView workbookViewId="0">
      <selection activeCell="B2" sqref="B2"/>
    </sheetView>
  </sheetViews>
  <sheetFormatPr defaultRowHeight="15" x14ac:dyDescent="0.25"/>
  <cols>
    <col min="1" max="1" width="8.140625" customWidth="1"/>
    <col min="2" max="2" width="13.5703125" customWidth="1"/>
    <col min="3" max="3" width="24.140625" customWidth="1"/>
  </cols>
  <sheetData>
    <row r="1" spans="1:7" x14ac:dyDescent="0.25">
      <c r="A1" t="s">
        <v>3</v>
      </c>
      <c r="B1" t="s">
        <v>1</v>
      </c>
      <c r="C1" t="s">
        <v>2</v>
      </c>
      <c r="D1" t="s">
        <v>0</v>
      </c>
      <c r="E1" t="s">
        <v>4</v>
      </c>
      <c r="G1" t="s">
        <v>5</v>
      </c>
    </row>
    <row r="2" spans="1:7" x14ac:dyDescent="0.25">
      <c r="A2">
        <v>1</v>
      </c>
      <c r="B2">
        <v>100</v>
      </c>
      <c r="C2">
        <v>100</v>
      </c>
      <c r="D2">
        <v>17</v>
      </c>
      <c r="E2">
        <f>D2/1000</f>
        <v>1.7000000000000001E-2</v>
      </c>
      <c r="G2">
        <f t="shared" ref="G2:G17" si="0">C2/D2</f>
        <v>5.882352941176471</v>
      </c>
    </row>
    <row r="3" spans="1:7" x14ac:dyDescent="0.25">
      <c r="A3">
        <v>2</v>
      </c>
      <c r="B3">
        <v>100</v>
      </c>
      <c r="C3">
        <v>200</v>
      </c>
      <c r="D3">
        <v>36</v>
      </c>
      <c r="E3">
        <f t="shared" ref="E3:E19" si="1">D3/1000</f>
        <v>3.5999999999999997E-2</v>
      </c>
      <c r="G3">
        <f t="shared" si="0"/>
        <v>5.5555555555555554</v>
      </c>
    </row>
    <row r="4" spans="1:7" x14ac:dyDescent="0.25">
      <c r="A4">
        <v>4</v>
      </c>
      <c r="B4">
        <v>100</v>
      </c>
      <c r="C4">
        <v>400</v>
      </c>
      <c r="D4">
        <v>81</v>
      </c>
      <c r="E4">
        <f t="shared" si="1"/>
        <v>8.1000000000000003E-2</v>
      </c>
      <c r="G4">
        <f t="shared" si="0"/>
        <v>4.9382716049382713</v>
      </c>
    </row>
    <row r="5" spans="1:7" x14ac:dyDescent="0.25">
      <c r="A5">
        <v>8</v>
      </c>
      <c r="B5">
        <v>100</v>
      </c>
      <c r="C5">
        <v>800</v>
      </c>
      <c r="D5">
        <v>165</v>
      </c>
      <c r="E5">
        <f t="shared" si="1"/>
        <v>0.16500000000000001</v>
      </c>
      <c r="G5">
        <f t="shared" si="0"/>
        <v>4.8484848484848486</v>
      </c>
    </row>
    <row r="6" spans="1:7" x14ac:dyDescent="0.25">
      <c r="A6">
        <v>16</v>
      </c>
      <c r="B6">
        <v>100</v>
      </c>
      <c r="C6">
        <v>1600</v>
      </c>
      <c r="D6">
        <v>360</v>
      </c>
      <c r="E6">
        <f t="shared" si="1"/>
        <v>0.36</v>
      </c>
      <c r="G6">
        <f t="shared" si="0"/>
        <v>4.4444444444444446</v>
      </c>
    </row>
    <row r="7" spans="1:7" x14ac:dyDescent="0.25">
      <c r="A7">
        <v>32</v>
      </c>
      <c r="B7">
        <v>100</v>
      </c>
      <c r="C7">
        <v>3200</v>
      </c>
      <c r="D7">
        <v>798</v>
      </c>
      <c r="E7">
        <f t="shared" si="1"/>
        <v>0.79800000000000004</v>
      </c>
      <c r="G7">
        <f t="shared" si="0"/>
        <v>4.0100250626566414</v>
      </c>
    </row>
    <row r="8" spans="1:7" x14ac:dyDescent="0.25">
      <c r="A8">
        <v>64</v>
      </c>
      <c r="B8">
        <v>100</v>
      </c>
      <c r="C8">
        <v>6400</v>
      </c>
      <c r="D8">
        <v>1606</v>
      </c>
      <c r="E8">
        <f t="shared" si="1"/>
        <v>1.6060000000000001</v>
      </c>
      <c r="G8">
        <f t="shared" si="0"/>
        <v>3.9850560398505603</v>
      </c>
    </row>
    <row r="9" spans="1:7" x14ac:dyDescent="0.25">
      <c r="A9">
        <v>128</v>
      </c>
      <c r="B9">
        <v>100</v>
      </c>
      <c r="C9">
        <v>12800</v>
      </c>
      <c r="D9">
        <v>3131</v>
      </c>
      <c r="E9">
        <f t="shared" si="1"/>
        <v>3.1309999999999998</v>
      </c>
      <c r="G9">
        <f t="shared" si="0"/>
        <v>4.0881507505589267</v>
      </c>
    </row>
    <row r="10" spans="1:7" x14ac:dyDescent="0.25">
      <c r="A10">
        <v>256</v>
      </c>
      <c r="B10">
        <v>100</v>
      </c>
      <c r="C10">
        <v>25600</v>
      </c>
      <c r="D10">
        <v>7070</v>
      </c>
      <c r="E10">
        <f t="shared" si="1"/>
        <v>7.07</v>
      </c>
      <c r="G10">
        <f t="shared" si="0"/>
        <v>3.6209335219236207</v>
      </c>
    </row>
    <row r="11" spans="1:7" x14ac:dyDescent="0.25">
      <c r="A11">
        <v>512</v>
      </c>
      <c r="B11">
        <v>100</v>
      </c>
      <c r="C11">
        <v>51200</v>
      </c>
      <c r="D11">
        <v>12199</v>
      </c>
      <c r="E11">
        <f t="shared" si="1"/>
        <v>12.199</v>
      </c>
      <c r="G11">
        <f t="shared" si="0"/>
        <v>4.1970653332240344</v>
      </c>
    </row>
    <row r="12" spans="1:7" x14ac:dyDescent="0.25">
      <c r="A12">
        <v>1024</v>
      </c>
      <c r="B12">
        <v>100</v>
      </c>
      <c r="C12">
        <v>102400</v>
      </c>
      <c r="D12">
        <v>19792</v>
      </c>
      <c r="E12">
        <f t="shared" si="1"/>
        <v>19.792000000000002</v>
      </c>
      <c r="G12">
        <f t="shared" si="0"/>
        <v>5.1738075990299111</v>
      </c>
    </row>
    <row r="13" spans="1:7" x14ac:dyDescent="0.25">
      <c r="A13">
        <v>2048</v>
      </c>
      <c r="B13">
        <v>100</v>
      </c>
      <c r="C13">
        <v>204800</v>
      </c>
      <c r="D13">
        <v>34921</v>
      </c>
      <c r="E13">
        <f t="shared" si="1"/>
        <v>34.920999999999999</v>
      </c>
      <c r="G13">
        <f t="shared" si="0"/>
        <v>5.8646659603104148</v>
      </c>
    </row>
    <row r="14" spans="1:7" x14ac:dyDescent="0.25">
      <c r="A14">
        <v>4096</v>
      </c>
      <c r="B14">
        <v>100</v>
      </c>
      <c r="C14">
        <v>409600</v>
      </c>
      <c r="D14">
        <v>63815</v>
      </c>
      <c r="E14">
        <f t="shared" si="1"/>
        <v>63.814999999999998</v>
      </c>
      <c r="G14">
        <f t="shared" si="0"/>
        <v>6.418553631591319</v>
      </c>
    </row>
    <row r="15" spans="1:7" x14ac:dyDescent="0.25">
      <c r="A15">
        <v>8192</v>
      </c>
      <c r="B15">
        <v>100</v>
      </c>
      <c r="C15">
        <v>819200</v>
      </c>
      <c r="D15">
        <v>121746</v>
      </c>
      <c r="E15">
        <f t="shared" si="1"/>
        <v>121.746</v>
      </c>
      <c r="G15">
        <f t="shared" si="0"/>
        <v>6.7287631626501074</v>
      </c>
    </row>
    <row r="16" spans="1:7" x14ac:dyDescent="0.25">
      <c r="A16">
        <v>16384</v>
      </c>
      <c r="B16">
        <v>100</v>
      </c>
      <c r="C16">
        <v>1638400</v>
      </c>
      <c r="D16">
        <v>239945</v>
      </c>
      <c r="E16">
        <f t="shared" si="1"/>
        <v>239.94499999999999</v>
      </c>
      <c r="G16">
        <f t="shared" si="0"/>
        <v>6.8282314697118087</v>
      </c>
    </row>
    <row r="17" spans="1:7" x14ac:dyDescent="0.25">
      <c r="A17">
        <f>C17/B17</f>
        <v>32768</v>
      </c>
      <c r="B17">
        <v>100</v>
      </c>
      <c r="C17">
        <v>3276800</v>
      </c>
      <c r="D17">
        <v>475678</v>
      </c>
      <c r="E17">
        <f t="shared" si="1"/>
        <v>475.678</v>
      </c>
      <c r="G17">
        <f t="shared" si="0"/>
        <v>6.8886936120653051</v>
      </c>
    </row>
    <row r="18" spans="1:7" x14ac:dyDescent="0.25">
      <c r="A18">
        <f t="shared" ref="A18:A19" si="2">C18/B18</f>
        <v>65536</v>
      </c>
      <c r="B18">
        <v>100</v>
      </c>
      <c r="C18">
        <v>6553600</v>
      </c>
      <c r="D18">
        <v>940063</v>
      </c>
      <c r="E18">
        <f t="shared" si="1"/>
        <v>940.06299999999999</v>
      </c>
      <c r="G18">
        <f t="shared" ref="G18:G19" si="3">C18/D18</f>
        <v>6.9714476582952418</v>
      </c>
    </row>
    <row r="19" spans="1:7" x14ac:dyDescent="0.25">
      <c r="A19">
        <f t="shared" si="2"/>
        <v>131072</v>
      </c>
      <c r="B19">
        <v>100</v>
      </c>
      <c r="C19">
        <v>13107200</v>
      </c>
      <c r="D19">
        <v>1949595</v>
      </c>
      <c r="E19">
        <f t="shared" si="1"/>
        <v>1949.595</v>
      </c>
      <c r="G19">
        <f t="shared" si="3"/>
        <v>6.7230373487826958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9374-6235-4CAE-B80B-BDE938ABCE31}">
  <dimension ref="A1:G11"/>
  <sheetViews>
    <sheetView workbookViewId="0">
      <selection activeCell="D2" sqref="D2:E11"/>
    </sheetView>
  </sheetViews>
  <sheetFormatPr defaultRowHeight="15" x14ac:dyDescent="0.25"/>
  <cols>
    <col min="2" max="2" width="11.42578125" customWidth="1"/>
    <col min="3" max="3" width="25.7109375" customWidth="1"/>
  </cols>
  <sheetData>
    <row r="1" spans="1:7" x14ac:dyDescent="0.25">
      <c r="A1" t="s">
        <v>3</v>
      </c>
      <c r="B1" t="s">
        <v>1</v>
      </c>
      <c r="C1" t="s">
        <v>2</v>
      </c>
      <c r="D1" t="s">
        <v>0</v>
      </c>
      <c r="E1" t="s">
        <v>4</v>
      </c>
      <c r="G1" t="s">
        <v>5</v>
      </c>
    </row>
    <row r="2" spans="1:7" x14ac:dyDescent="0.25">
      <c r="A2">
        <v>1</v>
      </c>
      <c r="B2">
        <v>1000</v>
      </c>
      <c r="C2">
        <v>1000</v>
      </c>
      <c r="D2">
        <v>817</v>
      </c>
      <c r="E2">
        <f>D2/1000</f>
        <v>0.81699999999999995</v>
      </c>
      <c r="G2">
        <f>C2/D2</f>
        <v>1.2239902080783354</v>
      </c>
    </row>
    <row r="3" spans="1:7" x14ac:dyDescent="0.25">
      <c r="A3">
        <v>2</v>
      </c>
      <c r="B3">
        <v>1000</v>
      </c>
      <c r="C3">
        <v>2000</v>
      </c>
      <c r="D3">
        <v>2268</v>
      </c>
      <c r="E3">
        <f t="shared" ref="E3:E11" si="0">D3/1000</f>
        <v>2.2679999999999998</v>
      </c>
      <c r="G3">
        <f t="shared" ref="G3:G11" si="1">C3/D3</f>
        <v>0.88183421516754845</v>
      </c>
    </row>
    <row r="4" spans="1:7" x14ac:dyDescent="0.25">
      <c r="A4">
        <v>4</v>
      </c>
      <c r="B4">
        <v>1000</v>
      </c>
      <c r="C4">
        <v>4000</v>
      </c>
      <c r="D4">
        <v>5059</v>
      </c>
      <c r="E4">
        <f t="shared" si="0"/>
        <v>5.0590000000000002</v>
      </c>
      <c r="G4">
        <f t="shared" si="1"/>
        <v>0.79067009290373591</v>
      </c>
    </row>
    <row r="5" spans="1:7" x14ac:dyDescent="0.25">
      <c r="A5">
        <v>8</v>
      </c>
      <c r="B5">
        <v>1000</v>
      </c>
      <c r="C5">
        <v>8000</v>
      </c>
      <c r="D5">
        <v>10161</v>
      </c>
      <c r="E5">
        <f t="shared" si="0"/>
        <v>10.161</v>
      </c>
      <c r="G5">
        <f t="shared" si="1"/>
        <v>0.78732408227536654</v>
      </c>
    </row>
    <row r="6" spans="1:7" x14ac:dyDescent="0.25">
      <c r="A6">
        <v>16</v>
      </c>
      <c r="B6">
        <v>1000</v>
      </c>
      <c r="C6">
        <v>16000</v>
      </c>
      <c r="D6">
        <v>16094</v>
      </c>
      <c r="E6">
        <f t="shared" si="0"/>
        <v>16.094000000000001</v>
      </c>
      <c r="G6">
        <f t="shared" si="1"/>
        <v>0.99415931403007329</v>
      </c>
    </row>
    <row r="7" spans="1:7" x14ac:dyDescent="0.25">
      <c r="A7">
        <v>32</v>
      </c>
      <c r="B7">
        <v>1000</v>
      </c>
      <c r="C7">
        <v>32000</v>
      </c>
      <c r="D7">
        <v>28085</v>
      </c>
      <c r="E7">
        <f t="shared" si="0"/>
        <v>28.085000000000001</v>
      </c>
      <c r="G7">
        <f t="shared" si="1"/>
        <v>1.1393982552964215</v>
      </c>
    </row>
    <row r="8" spans="1:7" x14ac:dyDescent="0.25">
      <c r="A8">
        <v>64</v>
      </c>
      <c r="B8">
        <v>1000</v>
      </c>
      <c r="C8">
        <v>64000</v>
      </c>
      <c r="D8">
        <v>51578</v>
      </c>
      <c r="E8">
        <f t="shared" si="0"/>
        <v>51.578000000000003</v>
      </c>
      <c r="G8">
        <f t="shared" si="1"/>
        <v>1.2408391174531777</v>
      </c>
    </row>
    <row r="9" spans="1:7" x14ac:dyDescent="0.25">
      <c r="A9">
        <v>128</v>
      </c>
      <c r="B9">
        <v>1000</v>
      </c>
      <c r="C9">
        <v>128000</v>
      </c>
      <c r="D9">
        <v>96777</v>
      </c>
      <c r="E9">
        <f t="shared" si="0"/>
        <v>96.777000000000001</v>
      </c>
      <c r="G9">
        <f t="shared" si="1"/>
        <v>1.3226283104456638</v>
      </c>
    </row>
    <row r="10" spans="1:7" x14ac:dyDescent="0.25">
      <c r="A10">
        <v>256</v>
      </c>
      <c r="B10">
        <v>1000</v>
      </c>
      <c r="C10">
        <v>256000</v>
      </c>
      <c r="D10">
        <v>187008</v>
      </c>
      <c r="E10">
        <f t="shared" si="0"/>
        <v>187.00800000000001</v>
      </c>
      <c r="G10">
        <f t="shared" si="1"/>
        <v>1.3689253935660506</v>
      </c>
    </row>
    <row r="11" spans="1:7" x14ac:dyDescent="0.25">
      <c r="A11">
        <v>512</v>
      </c>
      <c r="B11">
        <v>1000</v>
      </c>
      <c r="C11">
        <v>512000</v>
      </c>
      <c r="D11">
        <v>367826</v>
      </c>
      <c r="E11">
        <f t="shared" si="0"/>
        <v>367.82600000000002</v>
      </c>
      <c r="G11">
        <f t="shared" si="1"/>
        <v>1.3919625040100483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0BE20-8406-437B-9FE9-E12DAEAD8A16}">
  <dimension ref="A1:G26"/>
  <sheetViews>
    <sheetView tabSelected="1" workbookViewId="0">
      <selection activeCell="E27" sqref="E27"/>
    </sheetView>
  </sheetViews>
  <sheetFormatPr defaultRowHeight="15" x14ac:dyDescent="0.25"/>
  <cols>
    <col min="1" max="1" width="12" customWidth="1"/>
    <col min="5" max="5" width="5.28515625" customWidth="1"/>
    <col min="6" max="6" width="12.140625" customWidth="1"/>
  </cols>
  <sheetData>
    <row r="1" spans="1:7" ht="15.75" thickBot="1" x14ac:dyDescent="0.3">
      <c r="A1" t="s">
        <v>6</v>
      </c>
      <c r="B1" t="s">
        <v>0</v>
      </c>
      <c r="C1" t="s">
        <v>4</v>
      </c>
      <c r="D1" t="s">
        <v>7</v>
      </c>
      <c r="F1" t="s">
        <v>8</v>
      </c>
      <c r="G1" t="s">
        <v>9</v>
      </c>
    </row>
    <row r="2" spans="1:7" x14ac:dyDescent="0.25">
      <c r="A2" s="1">
        <v>1</v>
      </c>
      <c r="B2">
        <v>5</v>
      </c>
      <c r="C2" s="1">
        <f>B2/1000</f>
        <v>5.0000000000000001E-3</v>
      </c>
      <c r="D2">
        <f>A2*A2</f>
        <v>1</v>
      </c>
      <c r="F2">
        <f>A3/A2</f>
        <v>2</v>
      </c>
      <c r="G2">
        <f>B3/B2</f>
        <v>1.2</v>
      </c>
    </row>
    <row r="3" spans="1:7" x14ac:dyDescent="0.25">
      <c r="A3" s="2">
        <v>2</v>
      </c>
      <c r="B3">
        <v>6</v>
      </c>
      <c r="C3" s="2">
        <f t="shared" ref="C3:C21" si="0">B3/1000</f>
        <v>6.0000000000000001E-3</v>
      </c>
      <c r="D3">
        <f>A3*A3</f>
        <v>4</v>
      </c>
      <c r="F3">
        <f>A4/A3</f>
        <v>2</v>
      </c>
      <c r="G3">
        <f>B4/B3</f>
        <v>1</v>
      </c>
    </row>
    <row r="4" spans="1:7" x14ac:dyDescent="0.25">
      <c r="A4" s="2">
        <v>4</v>
      </c>
      <c r="B4">
        <v>6</v>
      </c>
      <c r="C4" s="2">
        <f t="shared" si="0"/>
        <v>6.0000000000000001E-3</v>
      </c>
      <c r="D4">
        <f>A4*A4</f>
        <v>16</v>
      </c>
      <c r="F4">
        <f>A5/A4</f>
        <v>2</v>
      </c>
      <c r="G4">
        <f>B5/B4</f>
        <v>1</v>
      </c>
    </row>
    <row r="5" spans="1:7" x14ac:dyDescent="0.25">
      <c r="A5" s="2">
        <v>8</v>
      </c>
      <c r="B5">
        <v>6</v>
      </c>
      <c r="C5" s="2">
        <f t="shared" si="0"/>
        <v>6.0000000000000001E-3</v>
      </c>
      <c r="D5">
        <f>A5*A5</f>
        <v>64</v>
      </c>
      <c r="F5">
        <f>A6/A5</f>
        <v>2</v>
      </c>
      <c r="G5">
        <f>B6/B5</f>
        <v>1.1666666666666667</v>
      </c>
    </row>
    <row r="6" spans="1:7" x14ac:dyDescent="0.25">
      <c r="A6" s="2">
        <v>16</v>
      </c>
      <c r="B6">
        <v>7</v>
      </c>
      <c r="C6" s="2">
        <f t="shared" si="0"/>
        <v>7.0000000000000001E-3</v>
      </c>
      <c r="D6">
        <f>A6*A6</f>
        <v>256</v>
      </c>
      <c r="F6">
        <f>A7/A6</f>
        <v>2</v>
      </c>
      <c r="G6">
        <f>B7/B6</f>
        <v>1.1428571428571428</v>
      </c>
    </row>
    <row r="7" spans="1:7" x14ac:dyDescent="0.25">
      <c r="A7" s="2">
        <v>32</v>
      </c>
      <c r="B7">
        <v>8</v>
      </c>
      <c r="C7" s="2">
        <f t="shared" si="0"/>
        <v>8.0000000000000002E-3</v>
      </c>
      <c r="D7">
        <f>A7*A7</f>
        <v>1024</v>
      </c>
      <c r="F7">
        <f>A8/A7</f>
        <v>2</v>
      </c>
      <c r="G7">
        <f>B8/B7</f>
        <v>1.125</v>
      </c>
    </row>
    <row r="8" spans="1:7" x14ac:dyDescent="0.25">
      <c r="A8" s="2">
        <v>64</v>
      </c>
      <c r="B8">
        <v>9</v>
      </c>
      <c r="C8" s="2">
        <f t="shared" si="0"/>
        <v>8.9999999999999993E-3</v>
      </c>
      <c r="D8">
        <f>A8*A8</f>
        <v>4096</v>
      </c>
      <c r="F8">
        <f>A9/A8</f>
        <v>2</v>
      </c>
      <c r="G8">
        <f>B9/B8</f>
        <v>1</v>
      </c>
    </row>
    <row r="9" spans="1:7" x14ac:dyDescent="0.25">
      <c r="A9" s="2">
        <v>128</v>
      </c>
      <c r="B9">
        <v>9</v>
      </c>
      <c r="C9" s="2">
        <f t="shared" si="0"/>
        <v>8.9999999999999993E-3</v>
      </c>
      <c r="D9">
        <f>A9*A9</f>
        <v>16384</v>
      </c>
      <c r="F9">
        <f>A10/A9</f>
        <v>2</v>
      </c>
      <c r="G9">
        <f>B10/B9</f>
        <v>1.1111111111111112</v>
      </c>
    </row>
    <row r="10" spans="1:7" x14ac:dyDescent="0.25">
      <c r="A10" s="2">
        <v>256</v>
      </c>
      <c r="B10">
        <v>10</v>
      </c>
      <c r="C10" s="2">
        <f t="shared" si="0"/>
        <v>0.01</v>
      </c>
      <c r="D10">
        <f>A10*A10</f>
        <v>65536</v>
      </c>
      <c r="F10">
        <f>A11/A10</f>
        <v>2</v>
      </c>
      <c r="G10">
        <f>B11/B10</f>
        <v>1.2</v>
      </c>
    </row>
    <row r="11" spans="1:7" x14ac:dyDescent="0.25">
      <c r="A11" s="2">
        <v>512</v>
      </c>
      <c r="B11">
        <v>12</v>
      </c>
      <c r="C11" s="2">
        <f t="shared" si="0"/>
        <v>1.2E-2</v>
      </c>
      <c r="D11">
        <f>A11*A11</f>
        <v>262144</v>
      </c>
      <c r="F11">
        <f>A12/A11</f>
        <v>2</v>
      </c>
      <c r="G11">
        <f>B12/B11</f>
        <v>1.3333333333333333</v>
      </c>
    </row>
    <row r="12" spans="1:7" x14ac:dyDescent="0.25">
      <c r="A12" s="2">
        <v>1024</v>
      </c>
      <c r="B12">
        <v>16</v>
      </c>
      <c r="C12" s="2">
        <f t="shared" si="0"/>
        <v>1.6E-2</v>
      </c>
      <c r="D12">
        <f>A12*A12</f>
        <v>1048576</v>
      </c>
      <c r="F12">
        <f>A13/A12</f>
        <v>2</v>
      </c>
      <c r="G12">
        <f>B13/B12</f>
        <v>1.625</v>
      </c>
    </row>
    <row r="13" spans="1:7" x14ac:dyDescent="0.25">
      <c r="A13" s="2">
        <v>2048</v>
      </c>
      <c r="B13">
        <v>26</v>
      </c>
      <c r="C13" s="2">
        <f t="shared" si="0"/>
        <v>2.5999999999999999E-2</v>
      </c>
      <c r="D13">
        <f>A13*A13</f>
        <v>4194304</v>
      </c>
      <c r="F13">
        <f>A14/A13</f>
        <v>2</v>
      </c>
      <c r="G13">
        <f>B14/B13</f>
        <v>1.7692307692307692</v>
      </c>
    </row>
    <row r="14" spans="1:7" x14ac:dyDescent="0.25">
      <c r="A14" s="2">
        <v>4096</v>
      </c>
      <c r="B14">
        <v>46</v>
      </c>
      <c r="C14" s="2">
        <f t="shared" si="0"/>
        <v>4.5999999999999999E-2</v>
      </c>
      <c r="D14">
        <f>A14*A14</f>
        <v>16777216</v>
      </c>
      <c r="F14">
        <f>A15/A14</f>
        <v>2</v>
      </c>
      <c r="G14">
        <f>B15/B14</f>
        <v>2.7608695652173911</v>
      </c>
    </row>
    <row r="15" spans="1:7" ht="15.75" thickBot="1" x14ac:dyDescent="0.3">
      <c r="A15" s="3">
        <v>8192</v>
      </c>
      <c r="B15">
        <v>127</v>
      </c>
      <c r="C15" s="3">
        <f t="shared" si="0"/>
        <v>0.127</v>
      </c>
      <c r="D15">
        <f>A15*A15</f>
        <v>67108864</v>
      </c>
      <c r="F15">
        <f>A16/A15</f>
        <v>2</v>
      </c>
      <c r="G15">
        <f>B16/B15</f>
        <v>4.2913385826771657</v>
      </c>
    </row>
    <row r="16" spans="1:7" x14ac:dyDescent="0.25">
      <c r="A16" s="2">
        <v>16384</v>
      </c>
      <c r="B16">
        <v>545</v>
      </c>
      <c r="C16" s="2">
        <f t="shared" si="0"/>
        <v>0.54500000000000004</v>
      </c>
      <c r="D16">
        <f>A16*A16</f>
        <v>268435456</v>
      </c>
      <c r="F16">
        <f>A17/A16</f>
        <v>2</v>
      </c>
      <c r="G16">
        <f>B17/B16</f>
        <v>4.6055045871559637</v>
      </c>
    </row>
    <row r="17" spans="1:7" x14ac:dyDescent="0.25">
      <c r="A17" s="2">
        <v>32768</v>
      </c>
      <c r="B17">
        <v>2510</v>
      </c>
      <c r="C17" s="2">
        <f t="shared" si="0"/>
        <v>2.5099999999999998</v>
      </c>
      <c r="D17">
        <f>A17*A17</f>
        <v>1073741824</v>
      </c>
      <c r="F17">
        <f>A18/A17</f>
        <v>2</v>
      </c>
      <c r="G17">
        <f>B18/B17</f>
        <v>3.8286852589641436</v>
      </c>
    </row>
    <row r="18" spans="1:7" x14ac:dyDescent="0.25">
      <c r="A18" s="2">
        <v>65536</v>
      </c>
      <c r="B18">
        <v>9610</v>
      </c>
      <c r="C18" s="2">
        <f t="shared" si="0"/>
        <v>9.61</v>
      </c>
      <c r="D18">
        <f>A18*A18</f>
        <v>4294967296</v>
      </c>
      <c r="F18">
        <f>A19/A18</f>
        <v>2</v>
      </c>
      <c r="G18">
        <f>B19/B18</f>
        <v>5.1961498439125915</v>
      </c>
    </row>
    <row r="19" spans="1:7" x14ac:dyDescent="0.25">
      <c r="A19" s="2">
        <v>131072</v>
      </c>
      <c r="B19">
        <v>49935</v>
      </c>
      <c r="C19" s="2">
        <f t="shared" si="0"/>
        <v>49.935000000000002</v>
      </c>
      <c r="D19">
        <f>A19*A19</f>
        <v>17179869184</v>
      </c>
      <c r="F19">
        <f>A20/A19</f>
        <v>2</v>
      </c>
      <c r="G19">
        <f>B20/B19</f>
        <v>5.4251727245419046</v>
      </c>
    </row>
    <row r="20" spans="1:7" x14ac:dyDescent="0.25">
      <c r="A20" s="2">
        <v>262144</v>
      </c>
      <c r="B20">
        <v>270906</v>
      </c>
      <c r="C20" s="2">
        <f t="shared" si="0"/>
        <v>270.90600000000001</v>
      </c>
      <c r="D20">
        <f>A20*A20</f>
        <v>68719476736</v>
      </c>
      <c r="F20">
        <f>A21/A20</f>
        <v>2</v>
      </c>
      <c r="G20">
        <f>B21/B20</f>
        <v>4.4868626017880739</v>
      </c>
    </row>
    <row r="21" spans="1:7" ht="15.75" thickBot="1" x14ac:dyDescent="0.3">
      <c r="A21" s="3">
        <v>524288</v>
      </c>
      <c r="B21">
        <v>1215518</v>
      </c>
      <c r="C21" s="3">
        <f t="shared" si="0"/>
        <v>1215.518</v>
      </c>
      <c r="D21">
        <f>A21*A21</f>
        <v>274877906944</v>
      </c>
      <c r="F21">
        <f>A22/A21</f>
        <v>0</v>
      </c>
      <c r="G21">
        <f>B22/B21</f>
        <v>0</v>
      </c>
    </row>
    <row r="26" spans="1:7" x14ac:dyDescent="0.25">
      <c r="E26">
        <f>LOG(4.7,2)</f>
        <v>2.232660756790275</v>
      </c>
      <c r="F26">
        <f>E26*E26</f>
        <v>4.9847740549113233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10</vt:lpstr>
      <vt:lpstr>100</vt:lpstr>
      <vt:lpstr>1000</vt:lpstr>
      <vt:lpstr>Task4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Петухов</dc:creator>
  <cp:lastModifiedBy>Здарова Братан</cp:lastModifiedBy>
  <dcterms:created xsi:type="dcterms:W3CDTF">2015-06-05T18:17:20Z</dcterms:created>
  <dcterms:modified xsi:type="dcterms:W3CDTF">2020-10-21T12:50:37Z</dcterms:modified>
</cp:coreProperties>
</file>