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汽车\"/>
    </mc:Choice>
  </mc:AlternateContent>
  <xr:revisionPtr revIDLastSave="0" documentId="13_ncr:1_{FF1010AA-60AD-4A1C-8216-CC0B468FB53D}" xr6:coauthVersionLast="47" xr6:coauthVersionMax="47" xr10:uidLastSave="{00000000-0000-0000-0000-000000000000}"/>
  <bookViews>
    <workbookView xWindow="-110" yWindow="-110" windowWidth="25820" windowHeight="15500" xr2:uid="{30D5B452-1C73-43D3-AA2F-BA56BD780010}"/>
  </bookViews>
  <sheets>
    <sheet name="汽车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4" i="1" l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283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68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3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441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32" i="1"/>
</calcChain>
</file>

<file path=xl/sharedStrings.xml><?xml version="1.0" encoding="utf-8"?>
<sst xmlns="http://schemas.openxmlformats.org/spreadsheetml/2006/main" count="2075" uniqueCount="63">
  <si>
    <t>车辆id</t>
  </si>
  <si>
    <t>生产年份</t>
  </si>
  <si>
    <t>事故次数</t>
  </si>
  <si>
    <t xml:space="preserve"> toyota</t>
  </si>
  <si>
    <t xml:space="preserve"> corolla</t>
  </si>
  <si>
    <t xml:space="preserve"> honda</t>
  </si>
  <si>
    <t xml:space="preserve"> civic</t>
  </si>
  <si>
    <t xml:space="preserve"> ford</t>
  </si>
  <si>
    <t xml:space="preserve"> focus</t>
  </si>
  <si>
    <t xml:space="preserve"> volkswagen</t>
  </si>
  <si>
    <t xml:space="preserve"> golf</t>
  </si>
  <si>
    <t xml:space="preserve"> chevrolet</t>
  </si>
  <si>
    <t xml:space="preserve"> cruze</t>
  </si>
  <si>
    <t xml:space="preserve"> camry</t>
  </si>
  <si>
    <t xml:space="preserve"> accord</t>
  </si>
  <si>
    <t xml:space="preserve"> fusion</t>
  </si>
  <si>
    <t xml:space="preserve"> passat</t>
  </si>
  <si>
    <t xml:space="preserve"> malibu</t>
  </si>
  <si>
    <t xml:space="preserve"> subaru</t>
  </si>
  <si>
    <t xml:space="preserve"> impreza</t>
  </si>
  <si>
    <t xml:space="preserve"> kia</t>
  </si>
  <si>
    <t xml:space="preserve"> sorento</t>
  </si>
  <si>
    <t xml:space="preserve"> hyundai</t>
  </si>
  <si>
    <t xml:space="preserve"> tucson</t>
  </si>
  <si>
    <t xml:space="preserve"> explorer</t>
  </si>
  <si>
    <t xml:space="preserve"> atlas</t>
  </si>
  <si>
    <t xml:space="preserve"> equinox</t>
  </si>
  <si>
    <t xml:space="preserve"> highlander</t>
  </si>
  <si>
    <t xml:space="preserve"> pilot</t>
  </si>
  <si>
    <t xml:space="preserve"> expedition</t>
  </si>
  <si>
    <t xml:space="preserve"> tiguan</t>
  </si>
  <si>
    <t>Nissan</t>
  </si>
  <si>
    <t>Optima</t>
  </si>
  <si>
    <t>Chevrolet</t>
  </si>
  <si>
    <t>Altima</t>
  </si>
  <si>
    <t>Ford</t>
  </si>
  <si>
    <t>Mercedes-Benz</t>
  </si>
  <si>
    <t>Camry</t>
  </si>
  <si>
    <t>Kia</t>
  </si>
  <si>
    <t>Subaru</t>
  </si>
  <si>
    <t>Impreza</t>
  </si>
  <si>
    <t>Honda</t>
  </si>
  <si>
    <t>Elantra</t>
  </si>
  <si>
    <t>Hyundai</t>
  </si>
  <si>
    <t>Civic</t>
  </si>
  <si>
    <t>Fusion</t>
  </si>
  <si>
    <t>Toyota</t>
  </si>
  <si>
    <t>3-Series</t>
  </si>
  <si>
    <t>C-Class</t>
  </si>
  <si>
    <t>Malibu</t>
  </si>
  <si>
    <t>BMW</t>
  </si>
  <si>
    <t>油耗(l/100km)</t>
    <phoneticPr fontId="18" type="noConversion"/>
  </si>
  <si>
    <t>是否适合收购</t>
    <phoneticPr fontId="18" type="noConversion"/>
  </si>
  <si>
    <t>型号</t>
    <phoneticPr fontId="18" type="noConversion"/>
  </si>
  <si>
    <t>用户满意度评分</t>
    <phoneticPr fontId="18" type="noConversion"/>
  </si>
  <si>
    <t>品牌</t>
    <phoneticPr fontId="18" type="noConversion"/>
  </si>
  <si>
    <t>里程数(公里)</t>
    <phoneticPr fontId="18" type="noConversion"/>
  </si>
  <si>
    <t>维修次数</t>
    <phoneticPr fontId="18" type="noConversion"/>
  </si>
  <si>
    <t>ncap碰撞测试评分</t>
    <phoneticPr fontId="18" type="noConversion"/>
  </si>
  <si>
    <t>原价(万)</t>
    <phoneticPr fontId="18" type="noConversion"/>
  </si>
  <si>
    <t>容纳人数</t>
    <phoneticPr fontId="18" type="noConversion"/>
  </si>
  <si>
    <t>后备箱容量(升)</t>
    <phoneticPr fontId="18" type="noConversion"/>
  </si>
  <si>
    <t>先出售价(万)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</si>
</sst>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/>
    <xf numFmtId="177" fontId="0" fillId="0" borderId="0" xfId="0" applyNumberFormat="1">
      <alignment vertical="center"/>
    </xf>
    <xf numFmtId="177" fontId="0" fillId="0" borderId="0" xfId="0" applyNumberForma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92A4C-760A-476A-B53E-C61053053758}">
  <dimension ref="A1:O1031"/>
  <sheetViews>
    <sheetView tabSelected="1" workbookViewId="0">
      <selection activeCell="F1" sqref="F1"/>
    </sheetView>
  </sheetViews>
  <sheetFormatPr defaultRowHeight="14" x14ac:dyDescent="0.3"/>
  <cols>
    <col min="6" max="6" width="8.6640625" style="3"/>
    <col min="9" max="9" width="8.6640625" style="1"/>
    <col min="11" max="11" width="8.6640625" style="1"/>
  </cols>
  <sheetData>
    <row r="1" spans="1:15" x14ac:dyDescent="0.3">
      <c r="A1" t="s">
        <v>0</v>
      </c>
      <c r="B1" t="s">
        <v>55</v>
      </c>
      <c r="C1" t="s">
        <v>53</v>
      </c>
      <c r="D1" t="s">
        <v>62</v>
      </c>
      <c r="E1" t="s">
        <v>59</v>
      </c>
      <c r="F1" s="3" t="s">
        <v>60</v>
      </c>
      <c r="G1" t="s">
        <v>61</v>
      </c>
      <c r="H1" t="s">
        <v>1</v>
      </c>
      <c r="I1" t="s">
        <v>56</v>
      </c>
      <c r="J1" t="s">
        <v>57</v>
      </c>
      <c r="K1" t="s">
        <v>2</v>
      </c>
      <c r="L1" s="1" t="s">
        <v>51</v>
      </c>
      <c r="M1" t="s">
        <v>58</v>
      </c>
      <c r="N1" s="1" t="s">
        <v>54</v>
      </c>
      <c r="O1" t="s">
        <v>52</v>
      </c>
    </row>
    <row r="2" spans="1:15" x14ac:dyDescent="0.3">
      <c r="A2">
        <v>1</v>
      </c>
      <c r="B2" t="s">
        <v>3</v>
      </c>
      <c r="C2" t="s">
        <v>4</v>
      </c>
      <c r="D2">
        <f>E2*0.6</f>
        <v>16.2</v>
      </c>
      <c r="E2" s="2">
        <v>27</v>
      </c>
      <c r="F2" s="4">
        <v>6.2476122685839144</v>
      </c>
      <c r="G2" s="2">
        <v>513</v>
      </c>
      <c r="H2">
        <v>2018</v>
      </c>
      <c r="I2">
        <v>25000</v>
      </c>
      <c r="J2">
        <v>1</v>
      </c>
      <c r="K2">
        <v>0</v>
      </c>
      <c r="L2" s="1">
        <v>6.5</v>
      </c>
      <c r="M2">
        <v>5</v>
      </c>
      <c r="N2" s="1">
        <v>4.2</v>
      </c>
      <c r="O2">
        <v>1</v>
      </c>
    </row>
    <row r="3" spans="1:15" x14ac:dyDescent="0.3">
      <c r="A3">
        <v>2</v>
      </c>
      <c r="B3" t="s">
        <v>5</v>
      </c>
      <c r="C3" t="s">
        <v>6</v>
      </c>
      <c r="D3">
        <f t="shared" ref="D3:D66" si="0">E3*0.6</f>
        <v>46.199999999999996</v>
      </c>
      <c r="E3" s="2">
        <v>77</v>
      </c>
      <c r="F3" s="4">
        <v>5.7554417542841732</v>
      </c>
      <c r="G3" s="2">
        <v>506</v>
      </c>
      <c r="H3">
        <v>2017</v>
      </c>
      <c r="I3">
        <v>35000</v>
      </c>
      <c r="J3">
        <v>2</v>
      </c>
      <c r="K3">
        <v>1</v>
      </c>
      <c r="L3" s="1">
        <v>5.8</v>
      </c>
      <c r="M3">
        <v>4</v>
      </c>
      <c r="N3" s="1">
        <v>3.9</v>
      </c>
      <c r="O3">
        <v>0</v>
      </c>
    </row>
    <row r="4" spans="1:15" x14ac:dyDescent="0.3">
      <c r="A4">
        <v>3</v>
      </c>
      <c r="B4" t="s">
        <v>7</v>
      </c>
      <c r="C4" t="s">
        <v>8</v>
      </c>
      <c r="D4">
        <f t="shared" si="0"/>
        <v>6</v>
      </c>
      <c r="E4" s="2">
        <v>10</v>
      </c>
      <c r="F4" s="4">
        <v>6.6532753200938268</v>
      </c>
      <c r="G4" s="2">
        <v>530</v>
      </c>
      <c r="H4">
        <v>2019</v>
      </c>
      <c r="I4">
        <v>15000</v>
      </c>
      <c r="J4">
        <v>0</v>
      </c>
      <c r="K4">
        <v>0</v>
      </c>
      <c r="L4" s="1">
        <v>7.2</v>
      </c>
      <c r="M4">
        <v>4</v>
      </c>
      <c r="N4" s="1">
        <v>4.5</v>
      </c>
      <c r="O4">
        <v>1</v>
      </c>
    </row>
    <row r="5" spans="1:15" x14ac:dyDescent="0.3">
      <c r="A5">
        <v>4</v>
      </c>
      <c r="B5" t="s">
        <v>9</v>
      </c>
      <c r="C5" t="s">
        <v>10</v>
      </c>
      <c r="D5">
        <f t="shared" si="0"/>
        <v>39</v>
      </c>
      <c r="E5" s="2">
        <v>65</v>
      </c>
      <c r="F5" s="4">
        <v>5.1242534358739826</v>
      </c>
      <c r="G5" s="2">
        <v>547</v>
      </c>
      <c r="H5">
        <v>2016</v>
      </c>
      <c r="I5">
        <v>45000</v>
      </c>
      <c r="J5">
        <v>3</v>
      </c>
      <c r="K5">
        <v>2</v>
      </c>
      <c r="L5" s="1">
        <v>6</v>
      </c>
      <c r="M5">
        <v>5</v>
      </c>
      <c r="N5" s="1">
        <v>4</v>
      </c>
      <c r="O5">
        <v>1</v>
      </c>
    </row>
    <row r="6" spans="1:15" x14ac:dyDescent="0.3">
      <c r="A6">
        <v>5</v>
      </c>
      <c r="B6" t="s">
        <v>11</v>
      </c>
      <c r="C6" t="s">
        <v>12</v>
      </c>
      <c r="D6">
        <f t="shared" si="0"/>
        <v>58.8</v>
      </c>
      <c r="E6" s="2">
        <v>98</v>
      </c>
      <c r="F6" s="4">
        <v>6.9135713725531582</v>
      </c>
      <c r="G6" s="2">
        <v>503</v>
      </c>
      <c r="H6">
        <v>2015</v>
      </c>
      <c r="I6">
        <v>55000</v>
      </c>
      <c r="J6">
        <v>4</v>
      </c>
      <c r="K6">
        <v>1</v>
      </c>
      <c r="L6" s="1">
        <v>7</v>
      </c>
      <c r="M6">
        <v>3</v>
      </c>
      <c r="N6" s="1">
        <v>3.5</v>
      </c>
      <c r="O6">
        <v>0</v>
      </c>
    </row>
    <row r="7" spans="1:15" x14ac:dyDescent="0.3">
      <c r="A7">
        <v>6</v>
      </c>
      <c r="B7" t="s">
        <v>3</v>
      </c>
      <c r="C7" t="s">
        <v>13</v>
      </c>
      <c r="D7">
        <f t="shared" si="0"/>
        <v>33</v>
      </c>
      <c r="E7" s="2">
        <v>55</v>
      </c>
      <c r="F7" s="4">
        <v>5.8978652041377968</v>
      </c>
      <c r="G7" s="2">
        <v>585</v>
      </c>
      <c r="H7">
        <v>2019</v>
      </c>
      <c r="I7">
        <v>10000</v>
      </c>
      <c r="J7">
        <v>0</v>
      </c>
      <c r="K7">
        <v>0</v>
      </c>
      <c r="L7" s="1">
        <v>6.3</v>
      </c>
      <c r="M7">
        <v>5</v>
      </c>
      <c r="N7" s="1">
        <v>4.5999999999999996</v>
      </c>
      <c r="O7">
        <v>1</v>
      </c>
    </row>
    <row r="8" spans="1:15" x14ac:dyDescent="0.3">
      <c r="A8">
        <v>7</v>
      </c>
      <c r="B8" t="s">
        <v>5</v>
      </c>
      <c r="C8" t="s">
        <v>14</v>
      </c>
      <c r="D8">
        <f t="shared" si="0"/>
        <v>51</v>
      </c>
      <c r="E8" s="2">
        <v>85</v>
      </c>
      <c r="F8" s="4">
        <v>5.1569282704204333</v>
      </c>
      <c r="G8" s="2">
        <v>436</v>
      </c>
      <c r="H8">
        <v>2018</v>
      </c>
      <c r="I8">
        <v>20000</v>
      </c>
      <c r="J8">
        <v>1</v>
      </c>
      <c r="K8">
        <v>0</v>
      </c>
      <c r="L8" s="1">
        <v>5.6</v>
      </c>
      <c r="M8">
        <v>4</v>
      </c>
      <c r="N8" s="1">
        <v>4.3</v>
      </c>
      <c r="O8">
        <v>1</v>
      </c>
    </row>
    <row r="9" spans="1:15" x14ac:dyDescent="0.3">
      <c r="A9">
        <v>8</v>
      </c>
      <c r="B9" t="s">
        <v>7</v>
      </c>
      <c r="C9" t="s">
        <v>15</v>
      </c>
      <c r="D9">
        <f t="shared" si="0"/>
        <v>44.4</v>
      </c>
      <c r="E9" s="2">
        <v>74</v>
      </c>
      <c r="F9" s="4">
        <v>5.1706923090170207</v>
      </c>
      <c r="G9" s="2">
        <v>525</v>
      </c>
      <c r="H9">
        <v>2017</v>
      </c>
      <c r="I9">
        <v>30000</v>
      </c>
      <c r="J9">
        <v>2</v>
      </c>
      <c r="K9">
        <v>1</v>
      </c>
      <c r="L9" s="1">
        <v>6.8</v>
      </c>
      <c r="M9">
        <v>4</v>
      </c>
      <c r="N9" s="1">
        <v>4.0999999999999996</v>
      </c>
      <c r="O9">
        <v>1</v>
      </c>
    </row>
    <row r="10" spans="1:15" x14ac:dyDescent="0.3">
      <c r="A10">
        <v>9</v>
      </c>
      <c r="B10" t="s">
        <v>9</v>
      </c>
      <c r="C10" t="s">
        <v>16</v>
      </c>
      <c r="D10">
        <f t="shared" si="0"/>
        <v>7.1999999999999993</v>
      </c>
      <c r="E10" s="2">
        <v>12</v>
      </c>
      <c r="F10" s="4">
        <v>5.6421071782896224</v>
      </c>
      <c r="G10" s="2">
        <v>476</v>
      </c>
      <c r="H10">
        <v>2016</v>
      </c>
      <c r="I10">
        <v>40000</v>
      </c>
      <c r="J10">
        <v>3</v>
      </c>
      <c r="K10">
        <v>2</v>
      </c>
      <c r="L10" s="1">
        <v>6.2</v>
      </c>
      <c r="M10">
        <v>5</v>
      </c>
      <c r="N10" s="1">
        <v>4.4000000000000004</v>
      </c>
      <c r="O10">
        <v>1</v>
      </c>
    </row>
    <row r="11" spans="1:15" x14ac:dyDescent="0.3">
      <c r="A11">
        <v>10</v>
      </c>
      <c r="B11" t="s">
        <v>11</v>
      </c>
      <c r="C11" t="s">
        <v>17</v>
      </c>
      <c r="D11">
        <f t="shared" si="0"/>
        <v>23.4</v>
      </c>
      <c r="E11" s="2">
        <v>39</v>
      </c>
      <c r="F11" s="4">
        <v>6.3223621177348646</v>
      </c>
      <c r="G11" s="2">
        <v>532</v>
      </c>
      <c r="H11">
        <v>2015</v>
      </c>
      <c r="I11">
        <v>50000</v>
      </c>
      <c r="J11">
        <v>4</v>
      </c>
      <c r="K11">
        <v>1</v>
      </c>
      <c r="L11" s="1">
        <v>7.1</v>
      </c>
      <c r="M11">
        <v>3</v>
      </c>
      <c r="N11" s="1">
        <v>3.7</v>
      </c>
      <c r="O11">
        <v>0</v>
      </c>
    </row>
    <row r="12" spans="1:15" x14ac:dyDescent="0.3">
      <c r="A12">
        <v>11</v>
      </c>
      <c r="B12" t="s">
        <v>18</v>
      </c>
      <c r="C12" t="s">
        <v>19</v>
      </c>
      <c r="D12">
        <f t="shared" si="0"/>
        <v>37.799999999999997</v>
      </c>
      <c r="E12" s="2">
        <v>63</v>
      </c>
      <c r="F12" s="4">
        <v>6.6170775243987947</v>
      </c>
      <c r="G12" s="2">
        <v>401</v>
      </c>
      <c r="H12">
        <v>2020</v>
      </c>
      <c r="I12">
        <v>1000</v>
      </c>
      <c r="J12">
        <v>0</v>
      </c>
      <c r="K12">
        <v>0</v>
      </c>
      <c r="L12" s="1">
        <v>6</v>
      </c>
      <c r="M12">
        <v>5</v>
      </c>
      <c r="N12" s="1">
        <v>4.7</v>
      </c>
      <c r="O12">
        <v>1</v>
      </c>
    </row>
    <row r="13" spans="1:15" x14ac:dyDescent="0.3">
      <c r="A13">
        <v>12</v>
      </c>
      <c r="B13" t="s">
        <v>20</v>
      </c>
      <c r="C13" t="s">
        <v>21</v>
      </c>
      <c r="D13">
        <f t="shared" si="0"/>
        <v>44.4</v>
      </c>
      <c r="E13" s="2">
        <v>74</v>
      </c>
      <c r="F13" s="4">
        <v>6.0163313501249691</v>
      </c>
      <c r="G13" s="2">
        <v>444</v>
      </c>
      <c r="H13">
        <v>2019</v>
      </c>
      <c r="I13">
        <v>12000</v>
      </c>
      <c r="J13">
        <v>1</v>
      </c>
      <c r="K13">
        <v>0</v>
      </c>
      <c r="L13" s="1">
        <v>7.5</v>
      </c>
      <c r="M13">
        <v>4</v>
      </c>
      <c r="N13" s="1">
        <v>4.3</v>
      </c>
      <c r="O13">
        <v>1</v>
      </c>
    </row>
    <row r="14" spans="1:15" x14ac:dyDescent="0.3">
      <c r="A14">
        <v>13</v>
      </c>
      <c r="B14" t="s">
        <v>22</v>
      </c>
      <c r="C14" t="s">
        <v>23</v>
      </c>
      <c r="D14">
        <f t="shared" si="0"/>
        <v>21</v>
      </c>
      <c r="E14" s="2">
        <v>35</v>
      </c>
      <c r="F14" s="4">
        <v>6.2522372830938657</v>
      </c>
      <c r="G14" s="2">
        <v>485</v>
      </c>
      <c r="H14">
        <v>2018</v>
      </c>
      <c r="I14">
        <v>22000</v>
      </c>
      <c r="J14">
        <v>2</v>
      </c>
      <c r="K14">
        <v>1</v>
      </c>
      <c r="L14" s="1">
        <v>6.4</v>
      </c>
      <c r="M14">
        <v>5</v>
      </c>
      <c r="N14" s="1">
        <v>4.5</v>
      </c>
      <c r="O14">
        <v>1</v>
      </c>
    </row>
    <row r="15" spans="1:15" x14ac:dyDescent="0.3">
      <c r="A15">
        <v>14</v>
      </c>
      <c r="B15" t="s">
        <v>7</v>
      </c>
      <c r="C15" t="s">
        <v>24</v>
      </c>
      <c r="D15">
        <f t="shared" si="0"/>
        <v>33.6</v>
      </c>
      <c r="E15" s="2">
        <v>56</v>
      </c>
      <c r="F15" s="4">
        <v>6.0892423422670738</v>
      </c>
      <c r="G15" s="2">
        <v>521</v>
      </c>
      <c r="H15">
        <v>2017</v>
      </c>
      <c r="I15">
        <v>32000</v>
      </c>
      <c r="J15">
        <v>3</v>
      </c>
      <c r="K15">
        <v>2</v>
      </c>
      <c r="L15" s="1">
        <v>7.7</v>
      </c>
      <c r="M15">
        <v>4</v>
      </c>
      <c r="N15" s="1">
        <v>4.0999999999999996</v>
      </c>
      <c r="O15">
        <v>1</v>
      </c>
    </row>
    <row r="16" spans="1:15" x14ac:dyDescent="0.3">
      <c r="A16">
        <v>15</v>
      </c>
      <c r="B16" t="s">
        <v>9</v>
      </c>
      <c r="C16" t="s">
        <v>25</v>
      </c>
      <c r="D16">
        <f t="shared" si="0"/>
        <v>59.4</v>
      </c>
      <c r="E16" s="2">
        <v>99</v>
      </c>
      <c r="F16" s="4">
        <v>6.0297225506185068</v>
      </c>
      <c r="G16" s="2">
        <v>554</v>
      </c>
      <c r="H16">
        <v>2016</v>
      </c>
      <c r="I16">
        <v>42000</v>
      </c>
      <c r="J16">
        <v>3</v>
      </c>
      <c r="K16">
        <v>1</v>
      </c>
      <c r="L16" s="1">
        <v>6.1</v>
      </c>
      <c r="M16">
        <v>5</v>
      </c>
      <c r="N16" s="1">
        <v>4.4000000000000004</v>
      </c>
      <c r="O16">
        <v>1</v>
      </c>
    </row>
    <row r="17" spans="1:15" x14ac:dyDescent="0.3">
      <c r="A17">
        <v>16</v>
      </c>
      <c r="B17" t="s">
        <v>11</v>
      </c>
      <c r="C17" t="s">
        <v>26</v>
      </c>
      <c r="D17">
        <f t="shared" si="0"/>
        <v>29.4</v>
      </c>
      <c r="E17" s="2">
        <v>49</v>
      </c>
      <c r="F17" s="4">
        <v>6.8367347935489056</v>
      </c>
      <c r="G17" s="2">
        <v>489</v>
      </c>
      <c r="H17">
        <v>2015</v>
      </c>
      <c r="I17">
        <v>52000</v>
      </c>
      <c r="J17">
        <v>4</v>
      </c>
      <c r="K17">
        <v>2</v>
      </c>
      <c r="L17" s="1">
        <v>7.2</v>
      </c>
      <c r="M17">
        <v>3</v>
      </c>
      <c r="N17" s="1">
        <v>3.8</v>
      </c>
      <c r="O17">
        <v>0</v>
      </c>
    </row>
    <row r="18" spans="1:15" x14ac:dyDescent="0.3">
      <c r="A18">
        <v>17</v>
      </c>
      <c r="B18" t="s">
        <v>3</v>
      </c>
      <c r="C18" t="s">
        <v>27</v>
      </c>
      <c r="D18">
        <f t="shared" si="0"/>
        <v>10.199999999999999</v>
      </c>
      <c r="E18" s="2">
        <v>17</v>
      </c>
      <c r="F18" s="4">
        <v>5.9365151468579942</v>
      </c>
      <c r="G18" s="2">
        <v>548</v>
      </c>
      <c r="H18">
        <v>2019</v>
      </c>
      <c r="I18">
        <v>11000</v>
      </c>
      <c r="J18">
        <v>0</v>
      </c>
      <c r="K18">
        <v>0</v>
      </c>
      <c r="L18" s="1">
        <v>6.3</v>
      </c>
      <c r="M18">
        <v>5</v>
      </c>
      <c r="N18" s="1">
        <v>4.5999999999999996</v>
      </c>
      <c r="O18">
        <v>1</v>
      </c>
    </row>
    <row r="19" spans="1:15" x14ac:dyDescent="0.3">
      <c r="A19">
        <v>18</v>
      </c>
      <c r="B19" t="s">
        <v>5</v>
      </c>
      <c r="C19" t="s">
        <v>28</v>
      </c>
      <c r="D19">
        <f t="shared" si="0"/>
        <v>49.8</v>
      </c>
      <c r="E19" s="2">
        <v>83</v>
      </c>
      <c r="F19" s="4">
        <v>6.517253479844312</v>
      </c>
      <c r="G19" s="2">
        <v>501</v>
      </c>
      <c r="H19">
        <v>2018</v>
      </c>
      <c r="I19">
        <v>21000</v>
      </c>
      <c r="J19">
        <v>1</v>
      </c>
      <c r="K19">
        <v>0</v>
      </c>
      <c r="L19" s="1">
        <v>5.6</v>
      </c>
      <c r="M19">
        <v>4</v>
      </c>
      <c r="N19" s="1">
        <v>4.3</v>
      </c>
      <c r="O19">
        <v>1</v>
      </c>
    </row>
    <row r="20" spans="1:15" x14ac:dyDescent="0.3">
      <c r="A20">
        <v>19</v>
      </c>
      <c r="B20" t="s">
        <v>7</v>
      </c>
      <c r="C20" t="s">
        <v>29</v>
      </c>
      <c r="D20">
        <f t="shared" si="0"/>
        <v>21</v>
      </c>
      <c r="E20" s="2">
        <v>35</v>
      </c>
      <c r="F20" s="4">
        <v>6.7887781892139376</v>
      </c>
      <c r="G20" s="2">
        <v>596</v>
      </c>
      <c r="H20">
        <v>2017</v>
      </c>
      <c r="I20">
        <v>31000</v>
      </c>
      <c r="J20">
        <v>2</v>
      </c>
      <c r="K20">
        <v>1</v>
      </c>
      <c r="L20" s="1">
        <v>6.8</v>
      </c>
      <c r="M20">
        <v>4</v>
      </c>
      <c r="N20" s="1">
        <v>4.0999999999999996</v>
      </c>
      <c r="O20">
        <v>1</v>
      </c>
    </row>
    <row r="21" spans="1:15" x14ac:dyDescent="0.3">
      <c r="A21">
        <v>20</v>
      </c>
      <c r="B21" t="s">
        <v>9</v>
      </c>
      <c r="C21" t="s">
        <v>30</v>
      </c>
      <c r="D21">
        <f t="shared" si="0"/>
        <v>59.4</v>
      </c>
      <c r="E21" s="2">
        <v>99</v>
      </c>
      <c r="F21" s="4">
        <v>6.9828455852886258</v>
      </c>
      <c r="G21" s="2">
        <v>538</v>
      </c>
      <c r="H21">
        <v>2016</v>
      </c>
      <c r="I21">
        <v>41000</v>
      </c>
      <c r="J21">
        <v>3</v>
      </c>
      <c r="K21">
        <v>2</v>
      </c>
      <c r="L21" s="1">
        <v>6.2</v>
      </c>
      <c r="M21">
        <v>5</v>
      </c>
      <c r="N21" s="1">
        <v>4.4000000000000004</v>
      </c>
      <c r="O21">
        <v>1</v>
      </c>
    </row>
    <row r="22" spans="1:15" x14ac:dyDescent="0.3">
      <c r="A22">
        <v>21</v>
      </c>
      <c r="B22" t="s">
        <v>3</v>
      </c>
      <c r="C22" t="s">
        <v>4</v>
      </c>
      <c r="D22">
        <f t="shared" si="0"/>
        <v>53.4</v>
      </c>
      <c r="E22" s="2">
        <v>89</v>
      </c>
      <c r="F22" s="4">
        <v>5.1228166120664049</v>
      </c>
      <c r="G22" s="2">
        <v>589</v>
      </c>
      <c r="H22">
        <v>2018</v>
      </c>
      <c r="I22">
        <v>26000</v>
      </c>
      <c r="J22">
        <v>1</v>
      </c>
      <c r="K22">
        <v>0</v>
      </c>
      <c r="L22" s="1">
        <v>6.5</v>
      </c>
      <c r="M22">
        <v>5</v>
      </c>
      <c r="N22" s="1">
        <v>4.2</v>
      </c>
      <c r="O22">
        <v>1</v>
      </c>
    </row>
    <row r="23" spans="1:15" x14ac:dyDescent="0.3">
      <c r="A23">
        <v>22</v>
      </c>
      <c r="B23" t="s">
        <v>5</v>
      </c>
      <c r="C23" t="s">
        <v>6</v>
      </c>
      <c r="D23">
        <f t="shared" si="0"/>
        <v>16.8</v>
      </c>
      <c r="E23" s="2">
        <v>28</v>
      </c>
      <c r="F23" s="4">
        <v>5.6709358525875366</v>
      </c>
      <c r="G23" s="2">
        <v>486</v>
      </c>
      <c r="H23">
        <v>2017</v>
      </c>
      <c r="I23">
        <v>36000</v>
      </c>
      <c r="J23">
        <v>2</v>
      </c>
      <c r="K23">
        <v>1</v>
      </c>
      <c r="L23" s="1">
        <v>5.8</v>
      </c>
      <c r="M23">
        <v>4</v>
      </c>
      <c r="N23" s="1">
        <v>3.9</v>
      </c>
      <c r="O23">
        <v>0</v>
      </c>
    </row>
    <row r="24" spans="1:15" x14ac:dyDescent="0.3">
      <c r="A24">
        <v>23</v>
      </c>
      <c r="B24" t="s">
        <v>7</v>
      </c>
      <c r="C24" t="s">
        <v>8</v>
      </c>
      <c r="D24">
        <f t="shared" si="0"/>
        <v>23.4</v>
      </c>
      <c r="E24" s="2">
        <v>39</v>
      </c>
      <c r="F24" s="4">
        <v>5.0247450844404469</v>
      </c>
      <c r="G24" s="2">
        <v>461</v>
      </c>
      <c r="H24">
        <v>2019</v>
      </c>
      <c r="I24">
        <v>16000</v>
      </c>
      <c r="J24">
        <v>0</v>
      </c>
      <c r="K24">
        <v>0</v>
      </c>
      <c r="L24" s="1">
        <v>7.2</v>
      </c>
      <c r="M24">
        <v>4</v>
      </c>
      <c r="N24" s="1">
        <v>4.5</v>
      </c>
      <c r="O24">
        <v>1</v>
      </c>
    </row>
    <row r="25" spans="1:15" x14ac:dyDescent="0.3">
      <c r="A25">
        <v>24</v>
      </c>
      <c r="B25" t="s">
        <v>9</v>
      </c>
      <c r="C25" t="s">
        <v>10</v>
      </c>
      <c r="D25">
        <f t="shared" si="0"/>
        <v>27</v>
      </c>
      <c r="E25" s="2">
        <v>45</v>
      </c>
      <c r="F25" s="4">
        <v>6.2356441384113186</v>
      </c>
      <c r="G25" s="2">
        <v>512</v>
      </c>
      <c r="H25">
        <v>2016</v>
      </c>
      <c r="I25">
        <v>46000</v>
      </c>
      <c r="J25">
        <v>3</v>
      </c>
      <c r="K25">
        <v>2</v>
      </c>
      <c r="L25" s="1">
        <v>6</v>
      </c>
      <c r="M25">
        <v>5</v>
      </c>
      <c r="N25" s="1">
        <v>4</v>
      </c>
      <c r="O25">
        <v>1</v>
      </c>
    </row>
    <row r="26" spans="1:15" x14ac:dyDescent="0.3">
      <c r="A26">
        <v>25</v>
      </c>
      <c r="B26" t="s">
        <v>11</v>
      </c>
      <c r="C26" t="s">
        <v>12</v>
      </c>
      <c r="D26">
        <f t="shared" si="0"/>
        <v>23.4</v>
      </c>
      <c r="E26" s="2">
        <v>39</v>
      </c>
      <c r="F26" s="4">
        <v>6.7650454967708704</v>
      </c>
      <c r="G26" s="2">
        <v>580</v>
      </c>
      <c r="H26">
        <v>2015</v>
      </c>
      <c r="I26">
        <v>56000</v>
      </c>
      <c r="J26">
        <v>4</v>
      </c>
      <c r="K26">
        <v>1</v>
      </c>
      <c r="L26" s="1">
        <v>7</v>
      </c>
      <c r="M26">
        <v>3</v>
      </c>
      <c r="N26" s="1">
        <v>3.5</v>
      </c>
      <c r="O26">
        <v>0</v>
      </c>
    </row>
    <row r="27" spans="1:15" x14ac:dyDescent="0.3">
      <c r="A27">
        <v>26</v>
      </c>
      <c r="B27" t="s">
        <v>3</v>
      </c>
      <c r="C27" t="s">
        <v>13</v>
      </c>
      <c r="D27">
        <f t="shared" si="0"/>
        <v>51.6</v>
      </c>
      <c r="E27" s="2">
        <v>86</v>
      </c>
      <c r="F27" s="4">
        <v>5.9354590577327206</v>
      </c>
      <c r="G27" s="2">
        <v>492</v>
      </c>
      <c r="H27">
        <v>2019</v>
      </c>
      <c r="I27">
        <v>11000</v>
      </c>
      <c r="J27">
        <v>0</v>
      </c>
      <c r="K27">
        <v>0</v>
      </c>
      <c r="L27" s="1">
        <v>6.3</v>
      </c>
      <c r="M27">
        <v>5</v>
      </c>
      <c r="N27" s="1">
        <v>4.5999999999999996</v>
      </c>
      <c r="O27">
        <v>1</v>
      </c>
    </row>
    <row r="28" spans="1:15" x14ac:dyDescent="0.3">
      <c r="A28">
        <v>27</v>
      </c>
      <c r="B28" t="s">
        <v>5</v>
      </c>
      <c r="C28" t="s">
        <v>14</v>
      </c>
      <c r="D28">
        <f t="shared" si="0"/>
        <v>56.4</v>
      </c>
      <c r="E28" s="2">
        <v>94</v>
      </c>
      <c r="F28" s="4">
        <v>5.2922148011995382</v>
      </c>
      <c r="G28" s="2">
        <v>478</v>
      </c>
      <c r="H28">
        <v>2018</v>
      </c>
      <c r="I28">
        <v>21000</v>
      </c>
      <c r="J28">
        <v>1</v>
      </c>
      <c r="K28">
        <v>0</v>
      </c>
      <c r="L28" s="1">
        <v>5.6</v>
      </c>
      <c r="M28">
        <v>4</v>
      </c>
      <c r="N28" s="1">
        <v>4.3</v>
      </c>
      <c r="O28">
        <v>1</v>
      </c>
    </row>
    <row r="29" spans="1:15" x14ac:dyDescent="0.3">
      <c r="A29">
        <v>28</v>
      </c>
      <c r="B29" t="s">
        <v>7</v>
      </c>
      <c r="C29" t="s">
        <v>15</v>
      </c>
      <c r="D29">
        <f t="shared" si="0"/>
        <v>23.4</v>
      </c>
      <c r="E29" s="2">
        <v>39</v>
      </c>
      <c r="F29" s="4">
        <v>5.8939792742643364</v>
      </c>
      <c r="G29" s="2">
        <v>401</v>
      </c>
      <c r="H29">
        <v>2017</v>
      </c>
      <c r="I29">
        <v>31000</v>
      </c>
      <c r="J29">
        <v>2</v>
      </c>
      <c r="K29">
        <v>1</v>
      </c>
      <c r="L29" s="1">
        <v>6.8</v>
      </c>
      <c r="M29">
        <v>4</v>
      </c>
      <c r="N29" s="1">
        <v>4.0999999999999996</v>
      </c>
      <c r="O29">
        <v>1</v>
      </c>
    </row>
    <row r="30" spans="1:15" x14ac:dyDescent="0.3">
      <c r="A30">
        <v>29</v>
      </c>
      <c r="B30" t="s">
        <v>9</v>
      </c>
      <c r="C30" t="s">
        <v>16</v>
      </c>
      <c r="D30">
        <f t="shared" si="0"/>
        <v>27</v>
      </c>
      <c r="E30" s="2">
        <v>45</v>
      </c>
      <c r="F30" s="4">
        <v>6.0197895516129929</v>
      </c>
      <c r="G30" s="2">
        <v>494</v>
      </c>
      <c r="H30">
        <v>2016</v>
      </c>
      <c r="I30">
        <v>41000</v>
      </c>
      <c r="J30">
        <v>3</v>
      </c>
      <c r="K30">
        <v>2</v>
      </c>
      <c r="L30" s="1">
        <v>6.2</v>
      </c>
      <c r="M30">
        <v>5</v>
      </c>
      <c r="N30" s="1">
        <v>4.4000000000000004</v>
      </c>
      <c r="O30">
        <v>1</v>
      </c>
    </row>
    <row r="31" spans="1:15" x14ac:dyDescent="0.3">
      <c r="A31">
        <v>30</v>
      </c>
      <c r="B31" t="s">
        <v>11</v>
      </c>
      <c r="C31" t="s">
        <v>17</v>
      </c>
      <c r="D31">
        <f t="shared" si="0"/>
        <v>8.4</v>
      </c>
      <c r="E31" s="2">
        <v>14</v>
      </c>
      <c r="F31" s="4">
        <v>5.174073460344732</v>
      </c>
      <c r="G31" s="2">
        <v>532</v>
      </c>
      <c r="H31">
        <v>2015</v>
      </c>
      <c r="I31">
        <v>51000</v>
      </c>
      <c r="J31">
        <v>4</v>
      </c>
      <c r="K31">
        <v>1</v>
      </c>
      <c r="L31" s="1">
        <v>7.1</v>
      </c>
      <c r="M31">
        <v>3</v>
      </c>
      <c r="N31" s="1">
        <v>3.7</v>
      </c>
      <c r="O31">
        <v>0</v>
      </c>
    </row>
    <row r="32" spans="1:15" x14ac:dyDescent="0.3">
      <c r="A32">
        <v>31</v>
      </c>
      <c r="B32" t="s">
        <v>31</v>
      </c>
      <c r="C32" t="s">
        <v>32</v>
      </c>
      <c r="D32">
        <f t="shared" si="0"/>
        <v>9.6</v>
      </c>
      <c r="E32" s="2">
        <v>16</v>
      </c>
      <c r="F32" s="4">
        <v>6.5410573443694879</v>
      </c>
      <c r="G32" s="2">
        <v>530</v>
      </c>
      <c r="H32">
        <v>2022</v>
      </c>
      <c r="I32">
        <v>20581</v>
      </c>
      <c r="J32">
        <v>3</v>
      </c>
      <c r="K32">
        <v>1</v>
      </c>
      <c r="L32" s="1">
        <v>6.4710724651560101</v>
      </c>
      <c r="M32">
        <v>3</v>
      </c>
      <c r="N32" s="1">
        <v>4.8595769270617</v>
      </c>
      <c r="O32">
        <f>IF(AND(K32&lt;2,N32&gt;4.2),1,0)</f>
        <v>1</v>
      </c>
    </row>
    <row r="33" spans="1:15" x14ac:dyDescent="0.3">
      <c r="A33">
        <v>32</v>
      </c>
      <c r="B33" t="s">
        <v>33</v>
      </c>
      <c r="C33" t="s">
        <v>34</v>
      </c>
      <c r="D33">
        <f t="shared" si="0"/>
        <v>40.199999999999996</v>
      </c>
      <c r="E33" s="2">
        <v>67</v>
      </c>
      <c r="F33" s="4">
        <v>5.794738982255625</v>
      </c>
      <c r="G33" s="2">
        <v>438</v>
      </c>
      <c r="H33">
        <v>2016</v>
      </c>
      <c r="I33">
        <v>12182</v>
      </c>
      <c r="J33">
        <v>3</v>
      </c>
      <c r="K33">
        <v>0</v>
      </c>
      <c r="L33" s="1">
        <v>8.3463154912568704</v>
      </c>
      <c r="M33">
        <v>1</v>
      </c>
      <c r="N33" s="1">
        <v>4.2686830668954396</v>
      </c>
      <c r="O33">
        <f t="shared" ref="O33:O96" si="1">IF(AND(K33&lt;2,N33&gt;4.2),1,0)</f>
        <v>1</v>
      </c>
    </row>
    <row r="34" spans="1:15" x14ac:dyDescent="0.3">
      <c r="A34">
        <v>33</v>
      </c>
      <c r="B34" t="s">
        <v>35</v>
      </c>
      <c r="C34" t="s">
        <v>32</v>
      </c>
      <c r="D34">
        <f t="shared" si="0"/>
        <v>14.399999999999999</v>
      </c>
      <c r="E34" s="2">
        <v>24</v>
      </c>
      <c r="F34" s="4">
        <v>6.3065315320541266</v>
      </c>
      <c r="G34" s="2">
        <v>478</v>
      </c>
      <c r="H34">
        <v>2019</v>
      </c>
      <c r="I34">
        <v>40034</v>
      </c>
      <c r="J34">
        <v>1</v>
      </c>
      <c r="K34">
        <v>1</v>
      </c>
      <c r="L34" s="1">
        <v>8.8836643014914394</v>
      </c>
      <c r="M34">
        <v>4</v>
      </c>
      <c r="N34" s="1">
        <v>4.2713946165510199</v>
      </c>
      <c r="O34">
        <f t="shared" si="1"/>
        <v>1</v>
      </c>
    </row>
    <row r="35" spans="1:15" x14ac:dyDescent="0.3">
      <c r="A35">
        <v>34</v>
      </c>
      <c r="B35" t="s">
        <v>36</v>
      </c>
      <c r="C35" t="s">
        <v>37</v>
      </c>
      <c r="D35">
        <f t="shared" si="0"/>
        <v>39.6</v>
      </c>
      <c r="E35" s="2">
        <v>66</v>
      </c>
      <c r="F35" s="4">
        <v>6.114288697508667</v>
      </c>
      <c r="G35" s="2">
        <v>471</v>
      </c>
      <c r="H35">
        <v>2017</v>
      </c>
      <c r="I35">
        <v>29373</v>
      </c>
      <c r="J35">
        <v>0</v>
      </c>
      <c r="K35">
        <v>0</v>
      </c>
      <c r="L35" s="1">
        <v>7.9803356146023203</v>
      </c>
      <c r="M35">
        <v>4</v>
      </c>
      <c r="N35" s="1">
        <v>4.7652142395975998</v>
      </c>
      <c r="O35">
        <f t="shared" si="1"/>
        <v>1</v>
      </c>
    </row>
    <row r="36" spans="1:15" x14ac:dyDescent="0.3">
      <c r="A36">
        <v>35</v>
      </c>
      <c r="B36" t="s">
        <v>38</v>
      </c>
      <c r="C36" t="s">
        <v>32</v>
      </c>
      <c r="D36">
        <f>E36*0.5</f>
        <v>32.5</v>
      </c>
      <c r="E36" s="2">
        <v>65</v>
      </c>
      <c r="F36" s="4">
        <v>6.7360383419197323</v>
      </c>
      <c r="G36" s="2">
        <v>489</v>
      </c>
      <c r="H36">
        <v>2018</v>
      </c>
      <c r="I36">
        <v>35209</v>
      </c>
      <c r="J36">
        <v>4</v>
      </c>
      <c r="K36">
        <v>0</v>
      </c>
      <c r="L36" s="1">
        <v>7.3887423382425998</v>
      </c>
      <c r="M36">
        <v>5</v>
      </c>
      <c r="N36" s="1">
        <v>4.9458831822808502</v>
      </c>
      <c r="O36">
        <f t="shared" si="1"/>
        <v>1</v>
      </c>
    </row>
    <row r="37" spans="1:15" x14ac:dyDescent="0.3">
      <c r="A37">
        <v>36</v>
      </c>
      <c r="B37" t="s">
        <v>31</v>
      </c>
      <c r="C37" t="s">
        <v>37</v>
      </c>
      <c r="D37">
        <f t="shared" ref="D37:D100" si="2">E37*0.5</f>
        <v>41</v>
      </c>
      <c r="E37" s="2">
        <v>82</v>
      </c>
      <c r="F37" s="4">
        <v>5.5176872528157057</v>
      </c>
      <c r="G37" s="2">
        <v>457</v>
      </c>
      <c r="H37">
        <v>2022</v>
      </c>
      <c r="I37">
        <v>12200</v>
      </c>
      <c r="J37">
        <v>1</v>
      </c>
      <c r="K37">
        <v>0</v>
      </c>
      <c r="L37" s="1">
        <v>8.4697912706787406</v>
      </c>
      <c r="M37">
        <v>3</v>
      </c>
      <c r="N37" s="1">
        <v>4.4094202072578401</v>
      </c>
      <c r="O37">
        <f t="shared" si="1"/>
        <v>1</v>
      </c>
    </row>
    <row r="38" spans="1:15" x14ac:dyDescent="0.3">
      <c r="A38">
        <v>37</v>
      </c>
      <c r="B38" t="s">
        <v>39</v>
      </c>
      <c r="C38" t="s">
        <v>40</v>
      </c>
      <c r="D38">
        <f t="shared" si="2"/>
        <v>9</v>
      </c>
      <c r="E38" s="2">
        <v>18</v>
      </c>
      <c r="F38" s="4">
        <v>5.5420201611257349</v>
      </c>
      <c r="G38" s="2">
        <v>402</v>
      </c>
      <c r="H38">
        <v>2020</v>
      </c>
      <c r="I38">
        <v>13269</v>
      </c>
      <c r="J38">
        <v>3</v>
      </c>
      <c r="K38">
        <v>1</v>
      </c>
      <c r="L38" s="1">
        <v>7.2790006613144298</v>
      </c>
      <c r="M38">
        <v>1</v>
      </c>
      <c r="N38" s="1">
        <v>4.5615596445731397</v>
      </c>
      <c r="O38">
        <f t="shared" si="1"/>
        <v>1</v>
      </c>
    </row>
    <row r="39" spans="1:15" x14ac:dyDescent="0.3">
      <c r="A39">
        <v>38</v>
      </c>
      <c r="B39" t="s">
        <v>41</v>
      </c>
      <c r="C39" t="s">
        <v>42</v>
      </c>
      <c r="D39">
        <f t="shared" si="2"/>
        <v>34</v>
      </c>
      <c r="E39" s="2">
        <v>68</v>
      </c>
      <c r="F39" s="4">
        <v>5.5122045529958497</v>
      </c>
      <c r="G39" s="2">
        <v>535</v>
      </c>
      <c r="H39">
        <v>2016</v>
      </c>
      <c r="I39">
        <v>17858</v>
      </c>
      <c r="J39">
        <v>2</v>
      </c>
      <c r="K39">
        <v>0</v>
      </c>
      <c r="L39" s="1">
        <v>8.1783478273182606</v>
      </c>
      <c r="M39">
        <v>2</v>
      </c>
      <c r="N39" s="1">
        <v>4.6622099662705496</v>
      </c>
      <c r="O39">
        <f t="shared" si="1"/>
        <v>1</v>
      </c>
    </row>
    <row r="40" spans="1:15" x14ac:dyDescent="0.3">
      <c r="A40">
        <v>39</v>
      </c>
      <c r="B40" t="s">
        <v>38</v>
      </c>
      <c r="C40" t="s">
        <v>40</v>
      </c>
      <c r="D40">
        <f t="shared" si="2"/>
        <v>38</v>
      </c>
      <c r="E40" s="2">
        <v>76</v>
      </c>
      <c r="F40" s="4">
        <v>6.0833087188496728</v>
      </c>
      <c r="G40" s="2">
        <v>515</v>
      </c>
      <c r="H40">
        <v>2016</v>
      </c>
      <c r="I40">
        <v>6131</v>
      </c>
      <c r="J40">
        <v>4</v>
      </c>
      <c r="K40">
        <v>1</v>
      </c>
      <c r="L40" s="1">
        <v>6.6620185292577503</v>
      </c>
      <c r="M40">
        <v>5</v>
      </c>
      <c r="N40" s="1">
        <v>4.7170208650712304</v>
      </c>
      <c r="O40">
        <f t="shared" si="1"/>
        <v>1</v>
      </c>
    </row>
    <row r="41" spans="1:15" x14ac:dyDescent="0.3">
      <c r="A41">
        <v>40</v>
      </c>
      <c r="B41" t="s">
        <v>33</v>
      </c>
      <c r="C41" t="s">
        <v>42</v>
      </c>
      <c r="D41">
        <f t="shared" si="2"/>
        <v>27.5</v>
      </c>
      <c r="E41" s="2">
        <v>55</v>
      </c>
      <c r="F41" s="4">
        <v>6.456389316902869</v>
      </c>
      <c r="G41" s="2">
        <v>578</v>
      </c>
      <c r="H41">
        <v>2017</v>
      </c>
      <c r="I41">
        <v>4023</v>
      </c>
      <c r="J41">
        <v>2</v>
      </c>
      <c r="K41">
        <v>0</v>
      </c>
      <c r="L41" s="1">
        <v>6.5034681426330803</v>
      </c>
      <c r="M41">
        <v>5</v>
      </c>
      <c r="N41" s="1">
        <v>4.2363491345989104</v>
      </c>
      <c r="O41">
        <f t="shared" si="1"/>
        <v>1</v>
      </c>
    </row>
    <row r="42" spans="1:15" x14ac:dyDescent="0.3">
      <c r="A42">
        <v>41</v>
      </c>
      <c r="B42" t="s">
        <v>43</v>
      </c>
      <c r="C42" t="s">
        <v>44</v>
      </c>
      <c r="D42">
        <f t="shared" si="2"/>
        <v>9</v>
      </c>
      <c r="E42" s="2">
        <v>18</v>
      </c>
      <c r="F42" s="4">
        <v>6.8133698272914867</v>
      </c>
      <c r="G42" s="2">
        <v>510</v>
      </c>
      <c r="H42">
        <v>2021</v>
      </c>
      <c r="I42">
        <v>9060</v>
      </c>
      <c r="J42">
        <v>4</v>
      </c>
      <c r="K42">
        <v>1</v>
      </c>
      <c r="L42" s="1">
        <v>7.3181943277909003</v>
      </c>
      <c r="M42">
        <v>2</v>
      </c>
      <c r="N42" s="1">
        <v>4.2019224745632702</v>
      </c>
      <c r="O42">
        <f t="shared" si="1"/>
        <v>1</v>
      </c>
    </row>
    <row r="43" spans="1:15" x14ac:dyDescent="0.3">
      <c r="A43">
        <v>42</v>
      </c>
      <c r="B43" t="s">
        <v>39</v>
      </c>
      <c r="C43" t="s">
        <v>45</v>
      </c>
      <c r="D43">
        <f t="shared" si="2"/>
        <v>38</v>
      </c>
      <c r="E43" s="2">
        <v>76</v>
      </c>
      <c r="F43" s="4">
        <v>5.7011972393574037</v>
      </c>
      <c r="G43" s="2">
        <v>547</v>
      </c>
      <c r="H43">
        <v>2017</v>
      </c>
      <c r="I43">
        <v>30526</v>
      </c>
      <c r="J43">
        <v>4</v>
      </c>
      <c r="K43">
        <v>0</v>
      </c>
      <c r="L43" s="1">
        <v>7.4533446138261796</v>
      </c>
      <c r="M43">
        <v>3</v>
      </c>
      <c r="N43" s="1">
        <v>4.7343249036478996</v>
      </c>
      <c r="O43">
        <f t="shared" si="1"/>
        <v>1</v>
      </c>
    </row>
    <row r="44" spans="1:15" x14ac:dyDescent="0.3">
      <c r="A44">
        <v>43</v>
      </c>
      <c r="B44" t="s">
        <v>39</v>
      </c>
      <c r="C44" t="s">
        <v>42</v>
      </c>
      <c r="D44">
        <f t="shared" si="2"/>
        <v>39.5</v>
      </c>
      <c r="E44" s="2">
        <v>79</v>
      </c>
      <c r="F44" s="4">
        <v>5.4241377065108942</v>
      </c>
      <c r="G44" s="2">
        <v>568</v>
      </c>
      <c r="H44">
        <v>2019</v>
      </c>
      <c r="I44">
        <v>27519</v>
      </c>
      <c r="J44">
        <v>2</v>
      </c>
      <c r="K44">
        <v>0</v>
      </c>
      <c r="L44" s="1">
        <v>8.53636191463473</v>
      </c>
      <c r="M44">
        <v>4</v>
      </c>
      <c r="N44" s="1">
        <v>4.6479766288652096</v>
      </c>
      <c r="O44">
        <f t="shared" si="1"/>
        <v>1</v>
      </c>
    </row>
    <row r="45" spans="1:15" x14ac:dyDescent="0.3">
      <c r="A45">
        <v>44</v>
      </c>
      <c r="B45" t="s">
        <v>33</v>
      </c>
      <c r="C45" t="s">
        <v>32</v>
      </c>
      <c r="D45">
        <f t="shared" si="2"/>
        <v>8.5</v>
      </c>
      <c r="E45" s="2">
        <v>17</v>
      </c>
      <c r="F45" s="4">
        <v>5.2887159343002876</v>
      </c>
      <c r="G45" s="2">
        <v>521</v>
      </c>
      <c r="H45">
        <v>2022</v>
      </c>
      <c r="I45">
        <v>26007</v>
      </c>
      <c r="J45">
        <v>0</v>
      </c>
      <c r="K45">
        <v>1</v>
      </c>
      <c r="L45" s="1">
        <v>6.4821368966473401</v>
      </c>
      <c r="M45">
        <v>2</v>
      </c>
      <c r="N45" s="1">
        <v>4.5923953454393303</v>
      </c>
      <c r="O45">
        <f t="shared" si="1"/>
        <v>1</v>
      </c>
    </row>
    <row r="46" spans="1:15" x14ac:dyDescent="0.3">
      <c r="A46">
        <v>45</v>
      </c>
      <c r="B46" t="s">
        <v>43</v>
      </c>
      <c r="C46" t="s">
        <v>44</v>
      </c>
      <c r="D46">
        <f t="shared" si="2"/>
        <v>26.5</v>
      </c>
      <c r="E46" s="2">
        <v>53</v>
      </c>
      <c r="F46" s="4">
        <v>6.8211669756089828</v>
      </c>
      <c r="G46" s="2">
        <v>444</v>
      </c>
      <c r="H46">
        <v>2020</v>
      </c>
      <c r="I46">
        <v>22378</v>
      </c>
      <c r="J46">
        <v>1</v>
      </c>
      <c r="K46">
        <v>0</v>
      </c>
      <c r="L46" s="1">
        <v>8.5293525135900605</v>
      </c>
      <c r="M46">
        <v>1</v>
      </c>
      <c r="N46" s="1">
        <v>4.1968185875373702</v>
      </c>
      <c r="O46">
        <f t="shared" si="1"/>
        <v>0</v>
      </c>
    </row>
    <row r="47" spans="1:15" x14ac:dyDescent="0.3">
      <c r="A47">
        <v>46</v>
      </c>
      <c r="B47" t="s">
        <v>36</v>
      </c>
      <c r="C47" t="s">
        <v>42</v>
      </c>
      <c r="D47">
        <f t="shared" si="2"/>
        <v>5</v>
      </c>
      <c r="E47" s="2">
        <v>10</v>
      </c>
      <c r="F47" s="4">
        <v>6.7630702070977176</v>
      </c>
      <c r="G47" s="2">
        <v>576</v>
      </c>
      <c r="H47">
        <v>2016</v>
      </c>
      <c r="I47">
        <v>25904</v>
      </c>
      <c r="J47">
        <v>2</v>
      </c>
      <c r="K47">
        <v>0</v>
      </c>
      <c r="L47" s="1">
        <v>7.8570789927667297</v>
      </c>
      <c r="M47">
        <v>3</v>
      </c>
      <c r="N47" s="1">
        <v>4.8868088129735101</v>
      </c>
      <c r="O47">
        <f t="shared" si="1"/>
        <v>1</v>
      </c>
    </row>
    <row r="48" spans="1:15" x14ac:dyDescent="0.3">
      <c r="A48">
        <v>47</v>
      </c>
      <c r="B48" t="s">
        <v>46</v>
      </c>
      <c r="C48" t="s">
        <v>47</v>
      </c>
      <c r="D48">
        <f t="shared" si="2"/>
        <v>13.5</v>
      </c>
      <c r="E48" s="2">
        <v>27</v>
      </c>
      <c r="F48" s="4">
        <v>5.428232717658843</v>
      </c>
      <c r="G48" s="2">
        <v>524</v>
      </c>
      <c r="H48">
        <v>2022</v>
      </c>
      <c r="I48">
        <v>43845</v>
      </c>
      <c r="J48">
        <v>2</v>
      </c>
      <c r="K48">
        <v>0</v>
      </c>
      <c r="L48" s="1">
        <v>7.5770936995808302</v>
      </c>
      <c r="M48">
        <v>5</v>
      </c>
      <c r="N48" s="1">
        <v>4.9295951183640003</v>
      </c>
      <c r="O48">
        <f t="shared" si="1"/>
        <v>1</v>
      </c>
    </row>
    <row r="49" spans="1:15" x14ac:dyDescent="0.3">
      <c r="A49">
        <v>48</v>
      </c>
      <c r="B49" t="s">
        <v>36</v>
      </c>
      <c r="C49" t="s">
        <v>40</v>
      </c>
      <c r="D49">
        <f t="shared" si="2"/>
        <v>5</v>
      </c>
      <c r="E49" s="2">
        <v>10</v>
      </c>
      <c r="F49" s="4">
        <v>5.1433201759787446</v>
      </c>
      <c r="G49" s="2">
        <v>475</v>
      </c>
      <c r="H49">
        <v>2015</v>
      </c>
      <c r="I49">
        <v>18223</v>
      </c>
      <c r="J49">
        <v>3</v>
      </c>
      <c r="K49">
        <v>0</v>
      </c>
      <c r="L49" s="1">
        <v>8.2238153686547495</v>
      </c>
      <c r="M49">
        <v>3</v>
      </c>
      <c r="N49" s="1">
        <v>4.9675535863520199</v>
      </c>
      <c r="O49">
        <f t="shared" si="1"/>
        <v>1</v>
      </c>
    </row>
    <row r="50" spans="1:15" x14ac:dyDescent="0.3">
      <c r="A50">
        <v>49</v>
      </c>
      <c r="B50" t="s">
        <v>41</v>
      </c>
      <c r="C50" t="s">
        <v>45</v>
      </c>
      <c r="D50">
        <f t="shared" si="2"/>
        <v>41.5</v>
      </c>
      <c r="E50" s="2">
        <v>83</v>
      </c>
      <c r="F50" s="4">
        <v>6.1200112997644931</v>
      </c>
      <c r="G50" s="2">
        <v>577</v>
      </c>
      <c r="H50">
        <v>2019</v>
      </c>
      <c r="I50">
        <v>24705</v>
      </c>
      <c r="J50">
        <v>2</v>
      </c>
      <c r="K50">
        <v>0</v>
      </c>
      <c r="L50" s="1">
        <v>7.3715536600583302</v>
      </c>
      <c r="M50">
        <v>1</v>
      </c>
      <c r="N50" s="1">
        <v>4.9694911326993596</v>
      </c>
      <c r="O50">
        <f t="shared" si="1"/>
        <v>1</v>
      </c>
    </row>
    <row r="51" spans="1:15" x14ac:dyDescent="0.3">
      <c r="A51">
        <v>50</v>
      </c>
      <c r="B51" t="s">
        <v>31</v>
      </c>
      <c r="C51" t="s">
        <v>42</v>
      </c>
      <c r="D51">
        <f t="shared" si="2"/>
        <v>20</v>
      </c>
      <c r="E51" s="2">
        <v>40</v>
      </c>
      <c r="F51" s="4">
        <v>6.7516882037417032</v>
      </c>
      <c r="G51" s="2">
        <v>459</v>
      </c>
      <c r="H51">
        <v>2020</v>
      </c>
      <c r="I51">
        <v>22343</v>
      </c>
      <c r="J51">
        <v>0</v>
      </c>
      <c r="K51">
        <v>1</v>
      </c>
      <c r="L51" s="1">
        <v>8.3608196201869198</v>
      </c>
      <c r="M51">
        <v>4</v>
      </c>
      <c r="N51" s="1">
        <v>4.5998959192051396</v>
      </c>
      <c r="O51">
        <f t="shared" si="1"/>
        <v>1</v>
      </c>
    </row>
    <row r="52" spans="1:15" x14ac:dyDescent="0.3">
      <c r="A52">
        <v>51</v>
      </c>
      <c r="B52" t="s">
        <v>43</v>
      </c>
      <c r="C52" t="s">
        <v>47</v>
      </c>
      <c r="D52">
        <f t="shared" si="2"/>
        <v>28.5</v>
      </c>
      <c r="E52" s="2">
        <v>57</v>
      </c>
      <c r="F52" s="4">
        <v>6.1170487479255993</v>
      </c>
      <c r="G52" s="2">
        <v>403</v>
      </c>
      <c r="H52">
        <v>2018</v>
      </c>
      <c r="I52">
        <v>28546</v>
      </c>
      <c r="J52">
        <v>4</v>
      </c>
      <c r="K52">
        <v>1</v>
      </c>
      <c r="L52" s="1">
        <v>6.8545596371841304</v>
      </c>
      <c r="M52">
        <v>3</v>
      </c>
      <c r="N52" s="1">
        <v>4.4871419443224703</v>
      </c>
      <c r="O52">
        <f t="shared" si="1"/>
        <v>1</v>
      </c>
    </row>
    <row r="53" spans="1:15" x14ac:dyDescent="0.3">
      <c r="A53">
        <v>52</v>
      </c>
      <c r="B53" t="s">
        <v>39</v>
      </c>
      <c r="C53" t="s">
        <v>45</v>
      </c>
      <c r="D53">
        <f t="shared" si="2"/>
        <v>21.5</v>
      </c>
      <c r="E53" s="2">
        <v>43</v>
      </c>
      <c r="F53" s="4">
        <v>5.9627427444437133</v>
      </c>
      <c r="G53" s="2">
        <v>517</v>
      </c>
      <c r="H53">
        <v>2022</v>
      </c>
      <c r="I53">
        <v>23045</v>
      </c>
      <c r="J53">
        <v>3</v>
      </c>
      <c r="K53">
        <v>0</v>
      </c>
      <c r="L53" s="1">
        <v>6.3836671234322901</v>
      </c>
      <c r="M53">
        <v>3</v>
      </c>
      <c r="N53" s="1">
        <v>4.7583898878495097</v>
      </c>
      <c r="O53">
        <f t="shared" si="1"/>
        <v>1</v>
      </c>
    </row>
    <row r="54" spans="1:15" x14ac:dyDescent="0.3">
      <c r="A54">
        <v>53</v>
      </c>
      <c r="B54" t="s">
        <v>36</v>
      </c>
      <c r="C54" t="s">
        <v>45</v>
      </c>
      <c r="D54">
        <f t="shared" si="2"/>
        <v>43.5</v>
      </c>
      <c r="E54" s="2">
        <v>87</v>
      </c>
      <c r="F54" s="4">
        <v>6.0795415944286466</v>
      </c>
      <c r="G54" s="2">
        <v>580</v>
      </c>
      <c r="H54">
        <v>2019</v>
      </c>
      <c r="I54">
        <v>32367</v>
      </c>
      <c r="J54">
        <v>3</v>
      </c>
      <c r="K54">
        <v>1</v>
      </c>
      <c r="L54" s="1">
        <v>6.5419250667943398</v>
      </c>
      <c r="M54">
        <v>3</v>
      </c>
      <c r="N54" s="1">
        <v>4.9839403900097201</v>
      </c>
      <c r="O54">
        <f t="shared" si="1"/>
        <v>1</v>
      </c>
    </row>
    <row r="55" spans="1:15" x14ac:dyDescent="0.3">
      <c r="A55">
        <v>54</v>
      </c>
      <c r="B55" t="s">
        <v>36</v>
      </c>
      <c r="C55" t="s">
        <v>40</v>
      </c>
      <c r="D55">
        <f t="shared" si="2"/>
        <v>31.5</v>
      </c>
      <c r="E55" s="2">
        <v>63</v>
      </c>
      <c r="F55" s="4">
        <v>6.8961757280514542</v>
      </c>
      <c r="G55" s="2">
        <v>542</v>
      </c>
      <c r="H55">
        <v>2021</v>
      </c>
      <c r="I55">
        <v>14752</v>
      </c>
      <c r="J55">
        <v>2</v>
      </c>
      <c r="K55">
        <v>0</v>
      </c>
      <c r="L55" s="1">
        <v>7.8658695067490303</v>
      </c>
      <c r="M55">
        <v>5</v>
      </c>
      <c r="N55" s="1">
        <v>4.5823106593452101</v>
      </c>
      <c r="O55">
        <f t="shared" si="1"/>
        <v>1</v>
      </c>
    </row>
    <row r="56" spans="1:15" x14ac:dyDescent="0.3">
      <c r="A56">
        <v>55</v>
      </c>
      <c r="B56" t="s">
        <v>31</v>
      </c>
      <c r="C56" t="s">
        <v>37</v>
      </c>
      <c r="D56">
        <f t="shared" si="2"/>
        <v>39.5</v>
      </c>
      <c r="E56" s="2">
        <v>79</v>
      </c>
      <c r="F56" s="4">
        <v>5.7915596087467041</v>
      </c>
      <c r="G56" s="2">
        <v>485</v>
      </c>
      <c r="H56">
        <v>2015</v>
      </c>
      <c r="I56">
        <v>6032</v>
      </c>
      <c r="J56">
        <v>1</v>
      </c>
      <c r="K56">
        <v>0</v>
      </c>
      <c r="L56" s="1">
        <v>6.6615731547295498</v>
      </c>
      <c r="M56">
        <v>3</v>
      </c>
      <c r="N56" s="1">
        <v>4.6967938757702798</v>
      </c>
      <c r="O56">
        <f t="shared" si="1"/>
        <v>1</v>
      </c>
    </row>
    <row r="57" spans="1:15" x14ac:dyDescent="0.3">
      <c r="A57">
        <v>56</v>
      </c>
      <c r="B57" t="s">
        <v>33</v>
      </c>
      <c r="C57" t="s">
        <v>37</v>
      </c>
      <c r="D57">
        <f t="shared" si="2"/>
        <v>10</v>
      </c>
      <c r="E57" s="2">
        <v>20</v>
      </c>
      <c r="F57" s="4">
        <v>5.1126712378331733</v>
      </c>
      <c r="G57" s="2">
        <v>583</v>
      </c>
      <c r="H57">
        <v>2021</v>
      </c>
      <c r="I57">
        <v>25135</v>
      </c>
      <c r="J57">
        <v>0</v>
      </c>
      <c r="K57">
        <v>0</v>
      </c>
      <c r="L57" s="1">
        <v>7.1189894843178898</v>
      </c>
      <c r="M57">
        <v>5</v>
      </c>
      <c r="N57" s="1">
        <v>4.5338568455946504</v>
      </c>
      <c r="O57">
        <f t="shared" si="1"/>
        <v>1</v>
      </c>
    </row>
    <row r="58" spans="1:15" x14ac:dyDescent="0.3">
      <c r="A58">
        <v>57</v>
      </c>
      <c r="B58" t="s">
        <v>43</v>
      </c>
      <c r="C58" t="s">
        <v>40</v>
      </c>
      <c r="D58">
        <f t="shared" si="2"/>
        <v>41.5</v>
      </c>
      <c r="E58" s="2">
        <v>83</v>
      </c>
      <c r="F58" s="4">
        <v>6.9866359848937041</v>
      </c>
      <c r="G58" s="2">
        <v>449</v>
      </c>
      <c r="H58">
        <v>2016</v>
      </c>
      <c r="I58">
        <v>15931</v>
      </c>
      <c r="J58">
        <v>0</v>
      </c>
      <c r="K58">
        <v>0</v>
      </c>
      <c r="L58" s="1">
        <v>6.0507388381919203</v>
      </c>
      <c r="M58">
        <v>5</v>
      </c>
      <c r="N58" s="1">
        <v>4.0589995727489203</v>
      </c>
      <c r="O58">
        <f t="shared" si="1"/>
        <v>0</v>
      </c>
    </row>
    <row r="59" spans="1:15" x14ac:dyDescent="0.3">
      <c r="A59">
        <v>58</v>
      </c>
      <c r="B59" t="s">
        <v>35</v>
      </c>
      <c r="C59" t="s">
        <v>34</v>
      </c>
      <c r="D59">
        <f t="shared" si="2"/>
        <v>40.5</v>
      </c>
      <c r="E59" s="2">
        <v>81</v>
      </c>
      <c r="F59" s="4">
        <v>5.7156254158314459</v>
      </c>
      <c r="G59" s="2">
        <v>479</v>
      </c>
      <c r="H59">
        <v>2017</v>
      </c>
      <c r="I59">
        <v>10291</v>
      </c>
      <c r="J59">
        <v>2</v>
      </c>
      <c r="K59">
        <v>0</v>
      </c>
      <c r="L59" s="1">
        <v>8.2188963626143394</v>
      </c>
      <c r="M59">
        <v>5</v>
      </c>
      <c r="N59" s="1">
        <v>4.0401515082729</v>
      </c>
      <c r="O59">
        <f t="shared" si="1"/>
        <v>0</v>
      </c>
    </row>
    <row r="60" spans="1:15" x14ac:dyDescent="0.3">
      <c r="A60">
        <v>59</v>
      </c>
      <c r="B60" t="s">
        <v>46</v>
      </c>
      <c r="C60" t="s">
        <v>44</v>
      </c>
      <c r="D60">
        <f t="shared" si="2"/>
        <v>25</v>
      </c>
      <c r="E60" s="2">
        <v>50</v>
      </c>
      <c r="F60" s="4">
        <v>5.9689485420261237</v>
      </c>
      <c r="G60" s="2">
        <v>559</v>
      </c>
      <c r="H60">
        <v>2015</v>
      </c>
      <c r="I60">
        <v>20947</v>
      </c>
      <c r="J60">
        <v>0</v>
      </c>
      <c r="K60">
        <v>1</v>
      </c>
      <c r="L60" s="1">
        <v>6.4403339795584804</v>
      </c>
      <c r="M60">
        <v>4</v>
      </c>
      <c r="N60" s="1">
        <v>4.32014139109857</v>
      </c>
      <c r="O60">
        <f t="shared" si="1"/>
        <v>1</v>
      </c>
    </row>
    <row r="61" spans="1:15" x14ac:dyDescent="0.3">
      <c r="A61">
        <v>60</v>
      </c>
      <c r="B61" t="s">
        <v>33</v>
      </c>
      <c r="C61" t="s">
        <v>47</v>
      </c>
      <c r="D61">
        <f t="shared" si="2"/>
        <v>35.5</v>
      </c>
      <c r="E61" s="2">
        <v>71</v>
      </c>
      <c r="F61" s="4">
        <v>6.3426616542056644</v>
      </c>
      <c r="G61" s="2">
        <v>447</v>
      </c>
      <c r="H61">
        <v>2022</v>
      </c>
      <c r="I61">
        <v>22265</v>
      </c>
      <c r="J61">
        <v>1</v>
      </c>
      <c r="K61">
        <v>0</v>
      </c>
      <c r="L61" s="1">
        <v>7.4748999505554297</v>
      </c>
      <c r="M61">
        <v>3</v>
      </c>
      <c r="N61" s="1">
        <v>4.0901983085573201</v>
      </c>
      <c r="O61">
        <f t="shared" si="1"/>
        <v>0</v>
      </c>
    </row>
    <row r="62" spans="1:15" x14ac:dyDescent="0.3">
      <c r="A62">
        <v>61</v>
      </c>
      <c r="B62" t="s">
        <v>46</v>
      </c>
      <c r="C62" t="s">
        <v>45</v>
      </c>
      <c r="D62">
        <f t="shared" si="2"/>
        <v>7</v>
      </c>
      <c r="E62" s="2">
        <v>14</v>
      </c>
      <c r="F62" s="4">
        <v>6.3870312337341604</v>
      </c>
      <c r="G62" s="2">
        <v>532</v>
      </c>
      <c r="H62">
        <v>2022</v>
      </c>
      <c r="I62">
        <v>42209</v>
      </c>
      <c r="J62">
        <v>3</v>
      </c>
      <c r="K62">
        <v>0</v>
      </c>
      <c r="L62" s="1">
        <v>6.6792319696029603</v>
      </c>
      <c r="M62">
        <v>5</v>
      </c>
      <c r="N62" s="1">
        <v>4.7774132341744098</v>
      </c>
      <c r="O62">
        <f t="shared" si="1"/>
        <v>1</v>
      </c>
    </row>
    <row r="63" spans="1:15" x14ac:dyDescent="0.3">
      <c r="A63">
        <v>62</v>
      </c>
      <c r="B63" t="s">
        <v>39</v>
      </c>
      <c r="C63" t="s">
        <v>40</v>
      </c>
      <c r="D63">
        <f t="shared" si="2"/>
        <v>34.5</v>
      </c>
      <c r="E63" s="2">
        <v>69</v>
      </c>
      <c r="F63" s="4">
        <v>6.5403627345891477</v>
      </c>
      <c r="G63" s="2">
        <v>509</v>
      </c>
      <c r="H63">
        <v>2018</v>
      </c>
      <c r="I63">
        <v>4868</v>
      </c>
      <c r="J63">
        <v>2</v>
      </c>
      <c r="K63">
        <v>1</v>
      </c>
      <c r="L63" s="1">
        <v>6.67446082722266</v>
      </c>
      <c r="M63">
        <v>5</v>
      </c>
      <c r="N63" s="1">
        <v>4.73295325397984</v>
      </c>
      <c r="O63">
        <f t="shared" si="1"/>
        <v>1</v>
      </c>
    </row>
    <row r="64" spans="1:15" x14ac:dyDescent="0.3">
      <c r="A64">
        <v>63</v>
      </c>
      <c r="B64" t="s">
        <v>43</v>
      </c>
      <c r="C64" t="s">
        <v>47</v>
      </c>
      <c r="D64">
        <f t="shared" si="2"/>
        <v>37</v>
      </c>
      <c r="E64" s="2">
        <v>74</v>
      </c>
      <c r="F64" s="4">
        <v>5.3783226838251936</v>
      </c>
      <c r="G64" s="2">
        <v>523</v>
      </c>
      <c r="H64">
        <v>2015</v>
      </c>
      <c r="I64">
        <v>31149</v>
      </c>
      <c r="J64">
        <v>3</v>
      </c>
      <c r="K64">
        <v>0</v>
      </c>
      <c r="L64" s="1">
        <v>8.3469100652073092</v>
      </c>
      <c r="M64">
        <v>4</v>
      </c>
      <c r="N64" s="1">
        <v>4.9298984613772703</v>
      </c>
      <c r="O64">
        <f t="shared" si="1"/>
        <v>1</v>
      </c>
    </row>
    <row r="65" spans="1:15" x14ac:dyDescent="0.3">
      <c r="A65">
        <v>64</v>
      </c>
      <c r="B65" t="s">
        <v>41</v>
      </c>
      <c r="C65" t="s">
        <v>34</v>
      </c>
      <c r="D65">
        <f t="shared" si="2"/>
        <v>37</v>
      </c>
      <c r="E65" s="2">
        <v>74</v>
      </c>
      <c r="F65" s="4">
        <v>5.1406753985496376</v>
      </c>
      <c r="G65" s="2">
        <v>512</v>
      </c>
      <c r="H65">
        <v>2020</v>
      </c>
      <c r="I65">
        <v>32049</v>
      </c>
      <c r="J65">
        <v>3</v>
      </c>
      <c r="K65">
        <v>0</v>
      </c>
      <c r="L65" s="1">
        <v>8.1875537991857996</v>
      </c>
      <c r="M65">
        <v>2</v>
      </c>
      <c r="N65" s="1">
        <v>4.3462485264768702</v>
      </c>
      <c r="O65">
        <f t="shared" si="1"/>
        <v>1</v>
      </c>
    </row>
    <row r="66" spans="1:15" x14ac:dyDescent="0.3">
      <c r="A66">
        <v>65</v>
      </c>
      <c r="B66" t="s">
        <v>31</v>
      </c>
      <c r="C66" t="s">
        <v>47</v>
      </c>
      <c r="D66">
        <f t="shared" si="2"/>
        <v>19.5</v>
      </c>
      <c r="E66" s="2">
        <v>39</v>
      </c>
      <c r="F66" s="4">
        <v>5.8971786706076577</v>
      </c>
      <c r="G66" s="2">
        <v>406</v>
      </c>
      <c r="H66">
        <v>2017</v>
      </c>
      <c r="I66">
        <v>11978</v>
      </c>
      <c r="J66">
        <v>3</v>
      </c>
      <c r="K66">
        <v>1</v>
      </c>
      <c r="L66" s="1">
        <v>7.2751026489350297</v>
      </c>
      <c r="M66">
        <v>4</v>
      </c>
      <c r="N66" s="1">
        <v>4.6970529722383896</v>
      </c>
      <c r="O66">
        <f t="shared" si="1"/>
        <v>1</v>
      </c>
    </row>
    <row r="67" spans="1:15" x14ac:dyDescent="0.3">
      <c r="A67">
        <v>66</v>
      </c>
      <c r="B67" t="s">
        <v>46</v>
      </c>
      <c r="C67" t="s">
        <v>48</v>
      </c>
      <c r="D67">
        <f t="shared" si="2"/>
        <v>13</v>
      </c>
      <c r="E67" s="2">
        <v>26</v>
      </c>
      <c r="F67" s="4">
        <v>6.5254125742552436</v>
      </c>
      <c r="G67" s="2">
        <v>426</v>
      </c>
      <c r="H67">
        <v>2020</v>
      </c>
      <c r="I67">
        <v>18134</v>
      </c>
      <c r="J67">
        <v>3</v>
      </c>
      <c r="K67">
        <v>1</v>
      </c>
      <c r="L67" s="1">
        <v>6.1340575982184697</v>
      </c>
      <c r="M67">
        <v>1</v>
      </c>
      <c r="N67" s="1">
        <v>4.3004234702010304</v>
      </c>
      <c r="O67">
        <f t="shared" si="1"/>
        <v>1</v>
      </c>
    </row>
    <row r="68" spans="1:15" x14ac:dyDescent="0.3">
      <c r="A68">
        <v>67</v>
      </c>
      <c r="B68" t="s">
        <v>43</v>
      </c>
      <c r="C68" t="s">
        <v>45</v>
      </c>
      <c r="D68">
        <f>E68*0.8</f>
        <v>12</v>
      </c>
      <c r="E68" s="2">
        <v>15</v>
      </c>
      <c r="F68" s="4">
        <v>6.9127059894212728</v>
      </c>
      <c r="G68" s="2">
        <v>563</v>
      </c>
      <c r="H68">
        <v>2015</v>
      </c>
      <c r="I68">
        <v>23585</v>
      </c>
      <c r="J68">
        <v>0</v>
      </c>
      <c r="K68">
        <v>0</v>
      </c>
      <c r="L68" s="1">
        <v>8.1790378035325801</v>
      </c>
      <c r="M68">
        <v>3</v>
      </c>
      <c r="N68" s="1">
        <v>4.4652250257387402</v>
      </c>
      <c r="O68">
        <f t="shared" si="1"/>
        <v>1</v>
      </c>
    </row>
    <row r="69" spans="1:15" x14ac:dyDescent="0.3">
      <c r="A69">
        <v>68</v>
      </c>
      <c r="B69" t="s">
        <v>35</v>
      </c>
      <c r="C69" t="s">
        <v>48</v>
      </c>
      <c r="D69">
        <f t="shared" ref="D69:D132" si="3">E69*0.8</f>
        <v>26.400000000000002</v>
      </c>
      <c r="E69" s="2">
        <v>33</v>
      </c>
      <c r="F69" s="4">
        <v>5.7220968892338373</v>
      </c>
      <c r="G69" s="2">
        <v>544</v>
      </c>
      <c r="H69">
        <v>2015</v>
      </c>
      <c r="I69">
        <v>8320</v>
      </c>
      <c r="J69">
        <v>1</v>
      </c>
      <c r="K69">
        <v>1</v>
      </c>
      <c r="L69" s="1">
        <v>6.8265407437196801</v>
      </c>
      <c r="M69">
        <v>3</v>
      </c>
      <c r="N69" s="1">
        <v>4.5591945132090297</v>
      </c>
      <c r="O69">
        <f t="shared" si="1"/>
        <v>1</v>
      </c>
    </row>
    <row r="70" spans="1:15" x14ac:dyDescent="0.3">
      <c r="A70">
        <v>69</v>
      </c>
      <c r="B70" t="s">
        <v>31</v>
      </c>
      <c r="C70" t="s">
        <v>37</v>
      </c>
      <c r="D70">
        <f t="shared" si="3"/>
        <v>38.400000000000006</v>
      </c>
      <c r="E70" s="2">
        <v>48</v>
      </c>
      <c r="F70" s="4">
        <v>6.54797785788515</v>
      </c>
      <c r="G70" s="2">
        <v>485</v>
      </c>
      <c r="H70">
        <v>2016</v>
      </c>
      <c r="I70">
        <v>36467</v>
      </c>
      <c r="J70">
        <v>2</v>
      </c>
      <c r="K70">
        <v>1</v>
      </c>
      <c r="L70" s="1">
        <v>7.3843954924786201</v>
      </c>
      <c r="M70">
        <v>1</v>
      </c>
      <c r="N70" s="1">
        <v>4.5921849558644796</v>
      </c>
      <c r="O70">
        <f t="shared" si="1"/>
        <v>1</v>
      </c>
    </row>
    <row r="71" spans="1:15" x14ac:dyDescent="0.3">
      <c r="A71">
        <v>70</v>
      </c>
      <c r="B71" t="s">
        <v>35</v>
      </c>
      <c r="C71" t="s">
        <v>42</v>
      </c>
      <c r="D71">
        <f t="shared" si="3"/>
        <v>69.600000000000009</v>
      </c>
      <c r="E71" s="2">
        <v>87</v>
      </c>
      <c r="F71" s="4">
        <v>6.7479717478085748</v>
      </c>
      <c r="G71" s="2">
        <v>525</v>
      </c>
      <c r="H71">
        <v>2017</v>
      </c>
      <c r="I71">
        <v>1551</v>
      </c>
      <c r="J71">
        <v>4</v>
      </c>
      <c r="K71">
        <v>0</v>
      </c>
      <c r="L71" s="1">
        <v>7.4676825657724102</v>
      </c>
      <c r="M71">
        <v>4</v>
      </c>
      <c r="N71" s="1">
        <v>4.6318278929907999</v>
      </c>
      <c r="O71">
        <f t="shared" si="1"/>
        <v>1</v>
      </c>
    </row>
    <row r="72" spans="1:15" x14ac:dyDescent="0.3">
      <c r="A72">
        <v>71</v>
      </c>
      <c r="B72" t="s">
        <v>39</v>
      </c>
      <c r="C72" t="s">
        <v>49</v>
      </c>
      <c r="D72">
        <f t="shared" si="3"/>
        <v>27.200000000000003</v>
      </c>
      <c r="E72" s="2">
        <v>34</v>
      </c>
      <c r="F72" s="4">
        <v>5.9646166337102402</v>
      </c>
      <c r="G72" s="2">
        <v>452</v>
      </c>
      <c r="H72">
        <v>2017</v>
      </c>
      <c r="I72">
        <v>48000</v>
      </c>
      <c r="J72">
        <v>3</v>
      </c>
      <c r="K72">
        <v>0</v>
      </c>
      <c r="L72" s="1">
        <v>7.0469005807467404</v>
      </c>
      <c r="M72">
        <v>4</v>
      </c>
      <c r="N72" s="1">
        <v>4.3404901831079403</v>
      </c>
      <c r="O72">
        <f t="shared" si="1"/>
        <v>1</v>
      </c>
    </row>
    <row r="73" spans="1:15" x14ac:dyDescent="0.3">
      <c r="A73">
        <v>72</v>
      </c>
      <c r="B73" t="s">
        <v>50</v>
      </c>
      <c r="C73" t="s">
        <v>49</v>
      </c>
      <c r="D73">
        <f t="shared" si="3"/>
        <v>27.200000000000003</v>
      </c>
      <c r="E73" s="2">
        <v>34</v>
      </c>
      <c r="F73" s="4">
        <v>6.6746686206208636</v>
      </c>
      <c r="G73" s="2">
        <v>488</v>
      </c>
      <c r="H73">
        <v>2015</v>
      </c>
      <c r="I73">
        <v>31892</v>
      </c>
      <c r="J73">
        <v>1</v>
      </c>
      <c r="K73">
        <v>0</v>
      </c>
      <c r="L73" s="1">
        <v>8.6751630979370091</v>
      </c>
      <c r="M73">
        <v>5</v>
      </c>
      <c r="N73" s="1">
        <v>4.5148501944821602</v>
      </c>
      <c r="O73">
        <f t="shared" si="1"/>
        <v>1</v>
      </c>
    </row>
    <row r="74" spans="1:15" x14ac:dyDescent="0.3">
      <c r="A74">
        <v>73</v>
      </c>
      <c r="B74" t="s">
        <v>41</v>
      </c>
      <c r="C74" t="s">
        <v>49</v>
      </c>
      <c r="D74">
        <f t="shared" si="3"/>
        <v>45.6</v>
      </c>
      <c r="E74" s="2">
        <v>57</v>
      </c>
      <c r="F74" s="4">
        <v>6.4294073167471808</v>
      </c>
      <c r="G74" s="2">
        <v>577</v>
      </c>
      <c r="H74">
        <v>2021</v>
      </c>
      <c r="I74">
        <v>32773</v>
      </c>
      <c r="J74">
        <v>3</v>
      </c>
      <c r="K74">
        <v>0</v>
      </c>
      <c r="L74" s="1">
        <v>7.6815817183603903</v>
      </c>
      <c r="M74">
        <v>3</v>
      </c>
      <c r="N74" s="1">
        <v>4.5137052345589002</v>
      </c>
      <c r="O74">
        <f t="shared" si="1"/>
        <v>1</v>
      </c>
    </row>
    <row r="75" spans="1:15" x14ac:dyDescent="0.3">
      <c r="A75">
        <v>74</v>
      </c>
      <c r="B75" t="s">
        <v>38</v>
      </c>
      <c r="C75" t="s">
        <v>34</v>
      </c>
      <c r="D75">
        <f t="shared" si="3"/>
        <v>61.6</v>
      </c>
      <c r="E75" s="2">
        <v>77</v>
      </c>
      <c r="F75" s="4">
        <v>6.7190447674877749</v>
      </c>
      <c r="G75" s="2">
        <v>433</v>
      </c>
      <c r="H75">
        <v>2015</v>
      </c>
      <c r="I75">
        <v>27490</v>
      </c>
      <c r="J75">
        <v>3</v>
      </c>
      <c r="K75">
        <v>0</v>
      </c>
      <c r="L75" s="1">
        <v>8.4297906969115797</v>
      </c>
      <c r="M75">
        <v>1</v>
      </c>
      <c r="N75" s="1">
        <v>4.7778064825920197</v>
      </c>
      <c r="O75">
        <f t="shared" si="1"/>
        <v>1</v>
      </c>
    </row>
    <row r="76" spans="1:15" x14ac:dyDescent="0.3">
      <c r="A76">
        <v>75</v>
      </c>
      <c r="B76" t="s">
        <v>46</v>
      </c>
      <c r="C76" t="s">
        <v>42</v>
      </c>
      <c r="D76">
        <f t="shared" si="3"/>
        <v>22.400000000000002</v>
      </c>
      <c r="E76" s="2">
        <v>28</v>
      </c>
      <c r="F76" s="4">
        <v>5.3046958749038096</v>
      </c>
      <c r="G76" s="2">
        <v>460</v>
      </c>
      <c r="H76">
        <v>2015</v>
      </c>
      <c r="I76">
        <v>21477</v>
      </c>
      <c r="J76">
        <v>4</v>
      </c>
      <c r="K76">
        <v>1</v>
      </c>
      <c r="L76" s="1">
        <v>7.5853388531667703</v>
      </c>
      <c r="M76">
        <v>2</v>
      </c>
      <c r="N76" s="1">
        <v>4.2961329323514397</v>
      </c>
      <c r="O76">
        <f t="shared" si="1"/>
        <v>1</v>
      </c>
    </row>
    <row r="77" spans="1:15" x14ac:dyDescent="0.3">
      <c r="A77">
        <v>76</v>
      </c>
      <c r="B77" t="s">
        <v>33</v>
      </c>
      <c r="C77" t="s">
        <v>37</v>
      </c>
      <c r="D77">
        <f t="shared" si="3"/>
        <v>9.6000000000000014</v>
      </c>
      <c r="E77" s="2">
        <v>12</v>
      </c>
      <c r="F77" s="4">
        <v>5.6061765995417678</v>
      </c>
      <c r="G77" s="2">
        <v>485</v>
      </c>
      <c r="H77">
        <v>2017</v>
      </c>
      <c r="I77">
        <v>40022</v>
      </c>
      <c r="J77">
        <v>3</v>
      </c>
      <c r="K77">
        <v>1</v>
      </c>
      <c r="L77" s="1">
        <v>8.3053249951331196</v>
      </c>
      <c r="M77">
        <v>5</v>
      </c>
      <c r="N77" s="1">
        <v>4.3184019267821299</v>
      </c>
      <c r="O77">
        <f t="shared" si="1"/>
        <v>1</v>
      </c>
    </row>
    <row r="78" spans="1:15" x14ac:dyDescent="0.3">
      <c r="A78">
        <v>77</v>
      </c>
      <c r="B78" t="s">
        <v>50</v>
      </c>
      <c r="C78" t="s">
        <v>42</v>
      </c>
      <c r="D78">
        <f t="shared" si="3"/>
        <v>79.2</v>
      </c>
      <c r="E78" s="2">
        <v>99</v>
      </c>
      <c r="F78" s="4">
        <v>6.0152626401456608</v>
      </c>
      <c r="G78" s="2">
        <v>483</v>
      </c>
      <c r="H78">
        <v>2017</v>
      </c>
      <c r="I78">
        <v>16577</v>
      </c>
      <c r="J78">
        <v>3</v>
      </c>
      <c r="K78">
        <v>1</v>
      </c>
      <c r="L78" s="1">
        <v>6.9552591227042297</v>
      </c>
      <c r="M78">
        <v>4</v>
      </c>
      <c r="N78" s="1">
        <v>4.1607046746226803</v>
      </c>
      <c r="O78">
        <f t="shared" si="1"/>
        <v>0</v>
      </c>
    </row>
    <row r="79" spans="1:15" x14ac:dyDescent="0.3">
      <c r="A79">
        <v>78</v>
      </c>
      <c r="B79" t="s">
        <v>43</v>
      </c>
      <c r="C79" t="s">
        <v>42</v>
      </c>
      <c r="D79">
        <f t="shared" si="3"/>
        <v>35.200000000000003</v>
      </c>
      <c r="E79" s="2">
        <v>44</v>
      </c>
      <c r="F79" s="4">
        <v>5.0496928893542581</v>
      </c>
      <c r="G79" s="2">
        <v>505</v>
      </c>
      <c r="H79">
        <v>2018</v>
      </c>
      <c r="I79">
        <v>44177</v>
      </c>
      <c r="J79">
        <v>1</v>
      </c>
      <c r="K79">
        <v>0</v>
      </c>
      <c r="L79" s="1">
        <v>7.2391101092849004</v>
      </c>
      <c r="M79">
        <v>4</v>
      </c>
      <c r="N79" s="1">
        <v>4.3813192804535701</v>
      </c>
      <c r="O79">
        <f t="shared" si="1"/>
        <v>1</v>
      </c>
    </row>
    <row r="80" spans="1:15" x14ac:dyDescent="0.3">
      <c r="A80">
        <v>79</v>
      </c>
      <c r="B80" t="s">
        <v>36</v>
      </c>
      <c r="C80" t="s">
        <v>45</v>
      </c>
      <c r="D80">
        <f t="shared" si="3"/>
        <v>10.4</v>
      </c>
      <c r="E80" s="2">
        <v>13</v>
      </c>
      <c r="F80" s="4">
        <v>6.4198922443845703</v>
      </c>
      <c r="G80" s="2">
        <v>535</v>
      </c>
      <c r="H80">
        <v>2021</v>
      </c>
      <c r="I80">
        <v>40165</v>
      </c>
      <c r="J80">
        <v>3</v>
      </c>
      <c r="K80">
        <v>0</v>
      </c>
      <c r="L80" s="1">
        <v>7.3786445246969699</v>
      </c>
      <c r="M80">
        <v>3</v>
      </c>
      <c r="N80" s="1">
        <v>4.3530885832865396</v>
      </c>
      <c r="O80">
        <f t="shared" si="1"/>
        <v>1</v>
      </c>
    </row>
    <row r="81" spans="1:15" x14ac:dyDescent="0.3">
      <c r="A81">
        <v>80</v>
      </c>
      <c r="B81" t="s">
        <v>31</v>
      </c>
      <c r="C81" t="s">
        <v>37</v>
      </c>
      <c r="D81">
        <f t="shared" si="3"/>
        <v>66.400000000000006</v>
      </c>
      <c r="E81" s="2">
        <v>83</v>
      </c>
      <c r="F81" s="4">
        <v>6.14251321616051</v>
      </c>
      <c r="G81" s="2">
        <v>508</v>
      </c>
      <c r="H81">
        <v>2019</v>
      </c>
      <c r="I81">
        <v>15591</v>
      </c>
      <c r="J81">
        <v>0</v>
      </c>
      <c r="K81">
        <v>0</v>
      </c>
      <c r="L81" s="1">
        <v>6.9012067314668499</v>
      </c>
      <c r="M81">
        <v>5</v>
      </c>
      <c r="N81" s="1">
        <v>4.8241455983853303</v>
      </c>
      <c r="O81">
        <f t="shared" si="1"/>
        <v>1</v>
      </c>
    </row>
    <row r="82" spans="1:15" x14ac:dyDescent="0.3">
      <c r="A82">
        <v>81</v>
      </c>
      <c r="B82" t="s">
        <v>31</v>
      </c>
      <c r="C82" t="s">
        <v>32</v>
      </c>
      <c r="D82">
        <f t="shared" si="3"/>
        <v>37.6</v>
      </c>
      <c r="E82" s="2">
        <v>47</v>
      </c>
      <c r="F82" s="4">
        <v>5.3761098900961066</v>
      </c>
      <c r="G82" s="2">
        <v>587</v>
      </c>
      <c r="H82">
        <v>2015</v>
      </c>
      <c r="I82">
        <v>21156</v>
      </c>
      <c r="J82">
        <v>2</v>
      </c>
      <c r="K82">
        <v>0</v>
      </c>
      <c r="L82" s="1">
        <v>8.6239484966757392</v>
      </c>
      <c r="M82">
        <v>3</v>
      </c>
      <c r="N82" s="1">
        <v>4.8847915987970003</v>
      </c>
      <c r="O82">
        <f t="shared" si="1"/>
        <v>1</v>
      </c>
    </row>
    <row r="83" spans="1:15" x14ac:dyDescent="0.3">
      <c r="A83">
        <v>82</v>
      </c>
      <c r="B83" t="s">
        <v>50</v>
      </c>
      <c r="C83" t="s">
        <v>42</v>
      </c>
      <c r="D83">
        <f t="shared" si="3"/>
        <v>24.8</v>
      </c>
      <c r="E83" s="2">
        <v>31</v>
      </c>
      <c r="F83" s="4">
        <v>6.2864227787805929</v>
      </c>
      <c r="G83" s="2">
        <v>475</v>
      </c>
      <c r="H83">
        <v>2021</v>
      </c>
      <c r="I83">
        <v>19341</v>
      </c>
      <c r="J83">
        <v>2</v>
      </c>
      <c r="K83">
        <v>0</v>
      </c>
      <c r="L83" s="1">
        <v>8.4870152247854804</v>
      </c>
      <c r="M83">
        <v>1</v>
      </c>
      <c r="N83" s="1">
        <v>4.4713678637353897</v>
      </c>
      <c r="O83">
        <f t="shared" si="1"/>
        <v>1</v>
      </c>
    </row>
    <row r="84" spans="1:15" x14ac:dyDescent="0.3">
      <c r="A84">
        <v>83</v>
      </c>
      <c r="B84" t="s">
        <v>43</v>
      </c>
      <c r="C84" t="s">
        <v>34</v>
      </c>
      <c r="D84">
        <f t="shared" si="3"/>
        <v>61.6</v>
      </c>
      <c r="E84" s="2">
        <v>77</v>
      </c>
      <c r="F84" s="4">
        <v>6.5500060161919222</v>
      </c>
      <c r="G84" s="2">
        <v>453</v>
      </c>
      <c r="H84">
        <v>2016</v>
      </c>
      <c r="I84">
        <v>3381</v>
      </c>
      <c r="J84">
        <v>4</v>
      </c>
      <c r="K84">
        <v>1</v>
      </c>
      <c r="L84" s="1">
        <v>7.8258649724240303</v>
      </c>
      <c r="M84">
        <v>3</v>
      </c>
      <c r="N84" s="1">
        <v>4.6172078515343404</v>
      </c>
      <c r="O84">
        <f t="shared" si="1"/>
        <v>1</v>
      </c>
    </row>
    <row r="85" spans="1:15" x14ac:dyDescent="0.3">
      <c r="A85">
        <v>84</v>
      </c>
      <c r="B85" t="s">
        <v>39</v>
      </c>
      <c r="C85" t="s">
        <v>47</v>
      </c>
      <c r="D85">
        <f t="shared" si="3"/>
        <v>29.6</v>
      </c>
      <c r="E85" s="2">
        <v>37</v>
      </c>
      <c r="F85" s="4">
        <v>5.5794116958683118</v>
      </c>
      <c r="G85" s="2">
        <v>517</v>
      </c>
      <c r="H85">
        <v>2020</v>
      </c>
      <c r="I85">
        <v>30475</v>
      </c>
      <c r="J85">
        <v>4</v>
      </c>
      <c r="K85">
        <v>1</v>
      </c>
      <c r="L85" s="1">
        <v>7.2327197610803697</v>
      </c>
      <c r="M85">
        <v>4</v>
      </c>
      <c r="N85" s="1">
        <v>4.8932731450324498</v>
      </c>
      <c r="O85">
        <f t="shared" si="1"/>
        <v>1</v>
      </c>
    </row>
    <row r="86" spans="1:15" x14ac:dyDescent="0.3">
      <c r="A86">
        <v>85</v>
      </c>
      <c r="B86" t="s">
        <v>50</v>
      </c>
      <c r="C86" t="s">
        <v>34</v>
      </c>
      <c r="D86">
        <f t="shared" si="3"/>
        <v>72</v>
      </c>
      <c r="E86" s="2">
        <v>90</v>
      </c>
      <c r="F86" s="4">
        <v>6.2000102075214443</v>
      </c>
      <c r="G86" s="2">
        <v>508</v>
      </c>
      <c r="H86">
        <v>2016</v>
      </c>
      <c r="I86">
        <v>17128</v>
      </c>
      <c r="J86">
        <v>4</v>
      </c>
      <c r="K86">
        <v>0</v>
      </c>
      <c r="L86" s="1">
        <v>6.8225970507366203</v>
      </c>
      <c r="M86">
        <v>4</v>
      </c>
      <c r="N86" s="1">
        <v>4.7746072704402502</v>
      </c>
      <c r="O86">
        <f t="shared" si="1"/>
        <v>1</v>
      </c>
    </row>
    <row r="87" spans="1:15" x14ac:dyDescent="0.3">
      <c r="A87">
        <v>86</v>
      </c>
      <c r="B87" t="s">
        <v>46</v>
      </c>
      <c r="C87" t="s">
        <v>32</v>
      </c>
      <c r="D87">
        <f t="shared" si="3"/>
        <v>21.6</v>
      </c>
      <c r="E87" s="2">
        <v>27</v>
      </c>
      <c r="F87" s="4">
        <v>6.8890048448077623</v>
      </c>
      <c r="G87" s="2">
        <v>582</v>
      </c>
      <c r="H87">
        <v>2018</v>
      </c>
      <c r="I87">
        <v>42489</v>
      </c>
      <c r="J87">
        <v>3</v>
      </c>
      <c r="K87">
        <v>1</v>
      </c>
      <c r="L87" s="1">
        <v>6.6321135970642002</v>
      </c>
      <c r="M87">
        <v>2</v>
      </c>
      <c r="N87" s="1">
        <v>4.1650386783781004</v>
      </c>
      <c r="O87">
        <f t="shared" si="1"/>
        <v>0</v>
      </c>
    </row>
    <row r="88" spans="1:15" x14ac:dyDescent="0.3">
      <c r="A88">
        <v>87</v>
      </c>
      <c r="B88" t="s">
        <v>33</v>
      </c>
      <c r="C88" t="s">
        <v>48</v>
      </c>
      <c r="D88">
        <f t="shared" si="3"/>
        <v>9.6000000000000014</v>
      </c>
      <c r="E88" s="2">
        <v>12</v>
      </c>
      <c r="F88" s="4">
        <v>5.4766713388214887</v>
      </c>
      <c r="G88" s="2">
        <v>482</v>
      </c>
      <c r="H88">
        <v>2015</v>
      </c>
      <c r="I88">
        <v>45966</v>
      </c>
      <c r="J88">
        <v>2</v>
      </c>
      <c r="K88">
        <v>0</v>
      </c>
      <c r="L88" s="1">
        <v>6.8436217636158601</v>
      </c>
      <c r="M88">
        <v>3</v>
      </c>
      <c r="N88" s="1">
        <v>4.7313077067865699</v>
      </c>
      <c r="O88">
        <f t="shared" si="1"/>
        <v>1</v>
      </c>
    </row>
    <row r="89" spans="1:15" x14ac:dyDescent="0.3">
      <c r="A89">
        <v>88</v>
      </c>
      <c r="B89" t="s">
        <v>39</v>
      </c>
      <c r="C89" t="s">
        <v>44</v>
      </c>
      <c r="D89">
        <f t="shared" si="3"/>
        <v>62.400000000000006</v>
      </c>
      <c r="E89" s="2">
        <v>78</v>
      </c>
      <c r="F89" s="4">
        <v>5.9027127876921854</v>
      </c>
      <c r="G89" s="2">
        <v>463</v>
      </c>
      <c r="H89">
        <v>2015</v>
      </c>
      <c r="I89">
        <v>4866</v>
      </c>
      <c r="J89">
        <v>3</v>
      </c>
      <c r="K89">
        <v>1</v>
      </c>
      <c r="L89" s="1">
        <v>8.6274370834178793</v>
      </c>
      <c r="M89">
        <v>4</v>
      </c>
      <c r="N89" s="1">
        <v>4.5385791694095801</v>
      </c>
      <c r="O89">
        <f t="shared" si="1"/>
        <v>1</v>
      </c>
    </row>
    <row r="90" spans="1:15" x14ac:dyDescent="0.3">
      <c r="A90">
        <v>89</v>
      </c>
      <c r="B90" t="s">
        <v>35</v>
      </c>
      <c r="C90" t="s">
        <v>42</v>
      </c>
      <c r="D90">
        <f t="shared" si="3"/>
        <v>69.600000000000009</v>
      </c>
      <c r="E90" s="2">
        <v>87</v>
      </c>
      <c r="F90" s="4">
        <v>5.0050931210886267</v>
      </c>
      <c r="G90" s="2">
        <v>497</v>
      </c>
      <c r="H90">
        <v>2021</v>
      </c>
      <c r="I90">
        <v>32194</v>
      </c>
      <c r="J90">
        <v>2</v>
      </c>
      <c r="K90">
        <v>1</v>
      </c>
      <c r="L90" s="1">
        <v>6.6424105421693804</v>
      </c>
      <c r="M90">
        <v>4</v>
      </c>
      <c r="N90" s="1">
        <v>4.8873350896273697</v>
      </c>
      <c r="O90">
        <f t="shared" si="1"/>
        <v>1</v>
      </c>
    </row>
    <row r="91" spans="1:15" x14ac:dyDescent="0.3">
      <c r="A91">
        <v>90</v>
      </c>
      <c r="B91" t="s">
        <v>39</v>
      </c>
      <c r="C91" t="s">
        <v>45</v>
      </c>
      <c r="D91">
        <f t="shared" si="3"/>
        <v>40</v>
      </c>
      <c r="E91" s="2">
        <v>50</v>
      </c>
      <c r="F91" s="4">
        <v>6.3635142869424559</v>
      </c>
      <c r="G91" s="2">
        <v>455</v>
      </c>
      <c r="H91">
        <v>2016</v>
      </c>
      <c r="I91">
        <v>26350</v>
      </c>
      <c r="J91">
        <v>3</v>
      </c>
      <c r="K91">
        <v>1</v>
      </c>
      <c r="L91" s="1">
        <v>8.5684615874491996</v>
      </c>
      <c r="M91">
        <v>3</v>
      </c>
      <c r="N91" s="1">
        <v>4.7039998126978997</v>
      </c>
      <c r="O91">
        <f t="shared" si="1"/>
        <v>1</v>
      </c>
    </row>
    <row r="92" spans="1:15" x14ac:dyDescent="0.3">
      <c r="A92">
        <v>91</v>
      </c>
      <c r="B92" t="s">
        <v>31</v>
      </c>
      <c r="C92" t="s">
        <v>42</v>
      </c>
      <c r="D92">
        <f t="shared" si="3"/>
        <v>35.200000000000003</v>
      </c>
      <c r="E92" s="2">
        <v>44</v>
      </c>
      <c r="F92" s="4">
        <v>6.1343241073238399</v>
      </c>
      <c r="G92" s="2">
        <v>550</v>
      </c>
      <c r="H92">
        <v>2020</v>
      </c>
      <c r="I92">
        <v>45190</v>
      </c>
      <c r="J92">
        <v>4</v>
      </c>
      <c r="K92">
        <v>1</v>
      </c>
      <c r="L92" s="1">
        <v>7.1383826930066903</v>
      </c>
      <c r="M92">
        <v>5</v>
      </c>
      <c r="N92" s="1">
        <v>4.8575828428115502</v>
      </c>
      <c r="O92">
        <f t="shared" si="1"/>
        <v>1</v>
      </c>
    </row>
    <row r="93" spans="1:15" x14ac:dyDescent="0.3">
      <c r="A93">
        <v>92</v>
      </c>
      <c r="B93" t="s">
        <v>43</v>
      </c>
      <c r="C93" t="s">
        <v>42</v>
      </c>
      <c r="D93">
        <f t="shared" si="3"/>
        <v>56</v>
      </c>
      <c r="E93" s="2">
        <v>70</v>
      </c>
      <c r="F93" s="4">
        <v>6.9857562653157563</v>
      </c>
      <c r="G93" s="2">
        <v>416</v>
      </c>
      <c r="H93">
        <v>2018</v>
      </c>
      <c r="I93">
        <v>4535</v>
      </c>
      <c r="J93">
        <v>1</v>
      </c>
      <c r="K93">
        <v>0</v>
      </c>
      <c r="L93" s="1">
        <v>7.1278195321177904</v>
      </c>
      <c r="M93">
        <v>2</v>
      </c>
      <c r="N93" s="1">
        <v>4.6352974510620202</v>
      </c>
      <c r="O93">
        <f t="shared" si="1"/>
        <v>1</v>
      </c>
    </row>
    <row r="94" spans="1:15" x14ac:dyDescent="0.3">
      <c r="A94">
        <v>93</v>
      </c>
      <c r="B94" t="s">
        <v>36</v>
      </c>
      <c r="C94" t="s">
        <v>32</v>
      </c>
      <c r="D94">
        <f t="shared" si="3"/>
        <v>67.2</v>
      </c>
      <c r="E94" s="2">
        <v>84</v>
      </c>
      <c r="F94" s="4">
        <v>5.0714695602139512</v>
      </c>
      <c r="G94" s="2">
        <v>534</v>
      </c>
      <c r="H94">
        <v>2019</v>
      </c>
      <c r="I94">
        <v>12043</v>
      </c>
      <c r="J94">
        <v>3</v>
      </c>
      <c r="K94">
        <v>1</v>
      </c>
      <c r="L94" s="1">
        <v>7.3403311687854096</v>
      </c>
      <c r="M94">
        <v>4</v>
      </c>
      <c r="N94" s="1">
        <v>4.1677564402270502</v>
      </c>
      <c r="O94">
        <f t="shared" si="1"/>
        <v>0</v>
      </c>
    </row>
    <row r="95" spans="1:15" x14ac:dyDescent="0.3">
      <c r="A95">
        <v>94</v>
      </c>
      <c r="B95" t="s">
        <v>46</v>
      </c>
      <c r="C95" t="s">
        <v>34</v>
      </c>
      <c r="D95">
        <f t="shared" si="3"/>
        <v>26.400000000000002</v>
      </c>
      <c r="E95" s="2">
        <v>33</v>
      </c>
      <c r="F95" s="4">
        <v>6.2930203312783624</v>
      </c>
      <c r="G95" s="2">
        <v>592</v>
      </c>
      <c r="H95">
        <v>2020</v>
      </c>
      <c r="I95">
        <v>24834</v>
      </c>
      <c r="J95">
        <v>1</v>
      </c>
      <c r="K95">
        <v>0</v>
      </c>
      <c r="L95" s="1">
        <v>7.1019747722044597</v>
      </c>
      <c r="M95">
        <v>3</v>
      </c>
      <c r="N95" s="1">
        <v>4.9885571875838899</v>
      </c>
      <c r="O95">
        <f t="shared" si="1"/>
        <v>1</v>
      </c>
    </row>
    <row r="96" spans="1:15" x14ac:dyDescent="0.3">
      <c r="A96">
        <v>95</v>
      </c>
      <c r="B96" t="s">
        <v>35</v>
      </c>
      <c r="C96" t="s">
        <v>47</v>
      </c>
      <c r="D96">
        <f t="shared" si="3"/>
        <v>28.8</v>
      </c>
      <c r="E96" s="2">
        <v>36</v>
      </c>
      <c r="F96" s="4">
        <v>5.6155360596161268</v>
      </c>
      <c r="G96" s="2">
        <v>499</v>
      </c>
      <c r="H96">
        <v>2019</v>
      </c>
      <c r="I96">
        <v>35675</v>
      </c>
      <c r="J96">
        <v>4</v>
      </c>
      <c r="K96">
        <v>0</v>
      </c>
      <c r="L96" s="1">
        <v>6.1917192332752302</v>
      </c>
      <c r="M96">
        <v>5</v>
      </c>
      <c r="N96" s="1">
        <v>4.6423257266214302</v>
      </c>
      <c r="O96">
        <f t="shared" si="1"/>
        <v>1</v>
      </c>
    </row>
    <row r="97" spans="1:15" x14ac:dyDescent="0.3">
      <c r="A97">
        <v>96</v>
      </c>
      <c r="B97" t="s">
        <v>38</v>
      </c>
      <c r="C97" t="s">
        <v>34</v>
      </c>
      <c r="D97">
        <f t="shared" si="3"/>
        <v>33.6</v>
      </c>
      <c r="E97" s="2">
        <v>42</v>
      </c>
      <c r="F97" s="4">
        <v>5.2706565990243632</v>
      </c>
      <c r="G97" s="2">
        <v>415</v>
      </c>
      <c r="H97">
        <v>2018</v>
      </c>
      <c r="I97">
        <v>14121</v>
      </c>
      <c r="J97">
        <v>3</v>
      </c>
      <c r="K97">
        <v>0</v>
      </c>
      <c r="L97" s="1">
        <v>7.3912573788315798</v>
      </c>
      <c r="M97">
        <v>1</v>
      </c>
      <c r="N97" s="1">
        <v>4.0281497049841697</v>
      </c>
      <c r="O97">
        <f t="shared" ref="O97:O160" si="4">IF(AND(K97&lt;2,N97&gt;4.2),1,0)</f>
        <v>0</v>
      </c>
    </row>
    <row r="98" spans="1:15" x14ac:dyDescent="0.3">
      <c r="A98">
        <v>97</v>
      </c>
      <c r="B98" t="s">
        <v>31</v>
      </c>
      <c r="C98" t="s">
        <v>40</v>
      </c>
      <c r="D98">
        <f t="shared" si="3"/>
        <v>65.600000000000009</v>
      </c>
      <c r="E98" s="2">
        <v>82</v>
      </c>
      <c r="F98" s="4">
        <v>6.1881538306089912</v>
      </c>
      <c r="G98" s="2">
        <v>454</v>
      </c>
      <c r="H98">
        <v>2019</v>
      </c>
      <c r="I98">
        <v>12808</v>
      </c>
      <c r="J98">
        <v>3</v>
      </c>
      <c r="K98">
        <v>0</v>
      </c>
      <c r="L98" s="1">
        <v>6.59326154664</v>
      </c>
      <c r="M98">
        <v>2</v>
      </c>
      <c r="N98" s="1">
        <v>4.3893356506294197</v>
      </c>
      <c r="O98">
        <f t="shared" si="4"/>
        <v>1</v>
      </c>
    </row>
    <row r="99" spans="1:15" x14ac:dyDescent="0.3">
      <c r="A99">
        <v>98</v>
      </c>
      <c r="B99" t="s">
        <v>35</v>
      </c>
      <c r="C99" t="s">
        <v>45</v>
      </c>
      <c r="D99">
        <f t="shared" si="3"/>
        <v>37.6</v>
      </c>
      <c r="E99" s="2">
        <v>47</v>
      </c>
      <c r="F99" s="4">
        <v>6.3525883656365369</v>
      </c>
      <c r="G99" s="2">
        <v>486</v>
      </c>
      <c r="H99">
        <v>2015</v>
      </c>
      <c r="I99">
        <v>30120</v>
      </c>
      <c r="J99">
        <v>0</v>
      </c>
      <c r="K99">
        <v>1</v>
      </c>
      <c r="L99" s="1">
        <v>8.4155894573252095</v>
      </c>
      <c r="M99">
        <v>4</v>
      </c>
      <c r="N99" s="1">
        <v>4.2242988346144399</v>
      </c>
      <c r="O99">
        <f t="shared" si="4"/>
        <v>1</v>
      </c>
    </row>
    <row r="100" spans="1:15" x14ac:dyDescent="0.3">
      <c r="A100">
        <v>99</v>
      </c>
      <c r="B100" t="s">
        <v>35</v>
      </c>
      <c r="C100" t="s">
        <v>48</v>
      </c>
      <c r="D100">
        <f t="shared" si="3"/>
        <v>54.400000000000006</v>
      </c>
      <c r="E100" s="2">
        <v>68</v>
      </c>
      <c r="F100" s="4">
        <v>5.3646463148562917</v>
      </c>
      <c r="G100" s="2">
        <v>414</v>
      </c>
      <c r="H100">
        <v>2020</v>
      </c>
      <c r="I100">
        <v>15852</v>
      </c>
      <c r="J100">
        <v>4</v>
      </c>
      <c r="K100">
        <v>0</v>
      </c>
      <c r="L100" s="1">
        <v>6.7129408668050301</v>
      </c>
      <c r="M100">
        <v>2</v>
      </c>
      <c r="N100" s="1">
        <v>4.5750578946835496</v>
      </c>
      <c r="O100">
        <f t="shared" si="4"/>
        <v>1</v>
      </c>
    </row>
    <row r="101" spans="1:15" x14ac:dyDescent="0.3">
      <c r="A101">
        <v>100</v>
      </c>
      <c r="B101" t="s">
        <v>41</v>
      </c>
      <c r="C101" t="s">
        <v>48</v>
      </c>
      <c r="D101">
        <f t="shared" si="3"/>
        <v>60</v>
      </c>
      <c r="E101" s="2">
        <v>75</v>
      </c>
      <c r="F101" s="4">
        <v>6.4392329511371411</v>
      </c>
      <c r="G101" s="2">
        <v>468</v>
      </c>
      <c r="H101">
        <v>2021</v>
      </c>
      <c r="I101">
        <v>39178</v>
      </c>
      <c r="J101">
        <v>4</v>
      </c>
      <c r="K101">
        <v>0</v>
      </c>
      <c r="L101" s="1">
        <v>6.4575748704385498</v>
      </c>
      <c r="M101">
        <v>3</v>
      </c>
      <c r="N101" s="1">
        <v>4.6528544817736703</v>
      </c>
      <c r="O101">
        <f t="shared" si="4"/>
        <v>1</v>
      </c>
    </row>
    <row r="102" spans="1:15" x14ac:dyDescent="0.3">
      <c r="A102">
        <v>101</v>
      </c>
      <c r="B102" t="s">
        <v>31</v>
      </c>
      <c r="C102" t="s">
        <v>42</v>
      </c>
      <c r="D102">
        <f t="shared" si="3"/>
        <v>56</v>
      </c>
      <c r="E102" s="2">
        <v>70</v>
      </c>
      <c r="F102" s="4">
        <v>6.8986789374479232</v>
      </c>
      <c r="G102" s="2">
        <v>400</v>
      </c>
      <c r="H102">
        <v>2017</v>
      </c>
      <c r="I102">
        <v>17679</v>
      </c>
      <c r="J102">
        <v>2</v>
      </c>
      <c r="K102">
        <v>0</v>
      </c>
      <c r="L102" s="1">
        <v>6.1317307665588103</v>
      </c>
      <c r="M102">
        <v>4</v>
      </c>
      <c r="N102" s="1">
        <v>4.7660149972927996</v>
      </c>
      <c r="O102">
        <f t="shared" si="4"/>
        <v>1</v>
      </c>
    </row>
    <row r="103" spans="1:15" x14ac:dyDescent="0.3">
      <c r="A103">
        <v>102</v>
      </c>
      <c r="B103" t="s">
        <v>36</v>
      </c>
      <c r="C103" t="s">
        <v>48</v>
      </c>
      <c r="D103">
        <f t="shared" si="3"/>
        <v>77.600000000000009</v>
      </c>
      <c r="E103" s="2">
        <v>97</v>
      </c>
      <c r="F103" s="4">
        <v>5.019700275167696</v>
      </c>
      <c r="G103" s="2">
        <v>506</v>
      </c>
      <c r="H103">
        <v>2015</v>
      </c>
      <c r="I103">
        <v>28987</v>
      </c>
      <c r="J103">
        <v>3</v>
      </c>
      <c r="K103">
        <v>1</v>
      </c>
      <c r="L103" s="1">
        <v>7.5440091564227298</v>
      </c>
      <c r="M103">
        <v>4</v>
      </c>
      <c r="N103" s="1">
        <v>4.2182625916715102</v>
      </c>
      <c r="O103">
        <f t="shared" si="4"/>
        <v>1</v>
      </c>
    </row>
    <row r="104" spans="1:15" x14ac:dyDescent="0.3">
      <c r="A104">
        <v>103</v>
      </c>
      <c r="B104" t="s">
        <v>39</v>
      </c>
      <c r="C104" t="s">
        <v>47</v>
      </c>
      <c r="D104">
        <f t="shared" si="3"/>
        <v>76</v>
      </c>
      <c r="E104" s="2">
        <v>95</v>
      </c>
      <c r="F104" s="4">
        <v>5.8041385284841152</v>
      </c>
      <c r="G104" s="2">
        <v>552</v>
      </c>
      <c r="H104">
        <v>2022</v>
      </c>
      <c r="I104">
        <v>45278</v>
      </c>
      <c r="J104">
        <v>2</v>
      </c>
      <c r="K104">
        <v>1</v>
      </c>
      <c r="L104" s="1">
        <v>6.9250676355151404</v>
      </c>
      <c r="M104">
        <v>2</v>
      </c>
      <c r="N104" s="1">
        <v>4.71677976301625</v>
      </c>
      <c r="O104">
        <f t="shared" si="4"/>
        <v>1</v>
      </c>
    </row>
    <row r="105" spans="1:15" x14ac:dyDescent="0.3">
      <c r="A105">
        <v>104</v>
      </c>
      <c r="B105" t="s">
        <v>31</v>
      </c>
      <c r="C105" t="s">
        <v>32</v>
      </c>
      <c r="D105">
        <f t="shared" si="3"/>
        <v>75.2</v>
      </c>
      <c r="E105" s="2">
        <v>94</v>
      </c>
      <c r="F105" s="4">
        <v>6.7128335655702376</v>
      </c>
      <c r="G105" s="2">
        <v>509</v>
      </c>
      <c r="H105">
        <v>2022</v>
      </c>
      <c r="I105">
        <v>49073</v>
      </c>
      <c r="J105">
        <v>2</v>
      </c>
      <c r="K105">
        <v>0</v>
      </c>
      <c r="L105" s="1">
        <v>6.0755694980231398</v>
      </c>
      <c r="M105">
        <v>1</v>
      </c>
      <c r="N105" s="1">
        <v>4.1133844826383097</v>
      </c>
      <c r="O105">
        <f t="shared" si="4"/>
        <v>0</v>
      </c>
    </row>
    <row r="106" spans="1:15" x14ac:dyDescent="0.3">
      <c r="A106">
        <v>105</v>
      </c>
      <c r="B106" t="s">
        <v>43</v>
      </c>
      <c r="C106" t="s">
        <v>44</v>
      </c>
      <c r="D106">
        <f t="shared" si="3"/>
        <v>37.6</v>
      </c>
      <c r="E106" s="2">
        <v>47</v>
      </c>
      <c r="F106" s="4">
        <v>6.1279392471948064</v>
      </c>
      <c r="G106" s="2">
        <v>573</v>
      </c>
      <c r="H106">
        <v>2018</v>
      </c>
      <c r="I106">
        <v>47691</v>
      </c>
      <c r="J106">
        <v>4</v>
      </c>
      <c r="K106">
        <v>0</v>
      </c>
      <c r="L106" s="1">
        <v>6.2814410400912202</v>
      </c>
      <c r="M106">
        <v>4</v>
      </c>
      <c r="N106" s="1">
        <v>4.8961772544186202</v>
      </c>
      <c r="O106">
        <f t="shared" si="4"/>
        <v>1</v>
      </c>
    </row>
    <row r="107" spans="1:15" x14ac:dyDescent="0.3">
      <c r="A107">
        <v>106</v>
      </c>
      <c r="B107" t="s">
        <v>35</v>
      </c>
      <c r="C107" t="s">
        <v>32</v>
      </c>
      <c r="D107">
        <f t="shared" si="3"/>
        <v>64</v>
      </c>
      <c r="E107" s="2">
        <v>80</v>
      </c>
      <c r="F107" s="4">
        <v>5.3209693744106179</v>
      </c>
      <c r="G107" s="2">
        <v>416</v>
      </c>
      <c r="H107">
        <v>2019</v>
      </c>
      <c r="I107">
        <v>7623</v>
      </c>
      <c r="J107">
        <v>3</v>
      </c>
      <c r="K107">
        <v>1</v>
      </c>
      <c r="L107" s="1">
        <v>6.8818254654053002</v>
      </c>
      <c r="M107">
        <v>4</v>
      </c>
      <c r="N107" s="1">
        <v>4.6097039154451798</v>
      </c>
      <c r="O107">
        <f t="shared" si="4"/>
        <v>1</v>
      </c>
    </row>
    <row r="108" spans="1:15" x14ac:dyDescent="0.3">
      <c r="A108">
        <v>107</v>
      </c>
      <c r="B108" t="s">
        <v>43</v>
      </c>
      <c r="C108" t="s">
        <v>44</v>
      </c>
      <c r="D108">
        <f t="shared" si="3"/>
        <v>9.6000000000000014</v>
      </c>
      <c r="E108" s="2">
        <v>12</v>
      </c>
      <c r="F108" s="4">
        <v>5.43938243307859</v>
      </c>
      <c r="G108" s="2">
        <v>583</v>
      </c>
      <c r="H108">
        <v>2016</v>
      </c>
      <c r="I108">
        <v>1544</v>
      </c>
      <c r="J108">
        <v>1</v>
      </c>
      <c r="K108">
        <v>1</v>
      </c>
      <c r="L108" s="1">
        <v>7.99054671565011</v>
      </c>
      <c r="M108">
        <v>2</v>
      </c>
      <c r="N108" s="1">
        <v>4.9245809949588999</v>
      </c>
      <c r="O108">
        <f t="shared" si="4"/>
        <v>1</v>
      </c>
    </row>
    <row r="109" spans="1:15" x14ac:dyDescent="0.3">
      <c r="A109">
        <v>108</v>
      </c>
      <c r="B109" t="s">
        <v>41</v>
      </c>
      <c r="C109" t="s">
        <v>48</v>
      </c>
      <c r="D109">
        <f t="shared" si="3"/>
        <v>53.6</v>
      </c>
      <c r="E109" s="2">
        <v>67</v>
      </c>
      <c r="F109" s="4">
        <v>5.3413067564888683</v>
      </c>
      <c r="G109" s="2">
        <v>467</v>
      </c>
      <c r="H109">
        <v>2022</v>
      </c>
      <c r="I109">
        <v>9374</v>
      </c>
      <c r="J109">
        <v>4</v>
      </c>
      <c r="K109">
        <v>1</v>
      </c>
      <c r="L109" s="1">
        <v>7.6024895842140596</v>
      </c>
      <c r="M109">
        <v>2</v>
      </c>
      <c r="N109" s="1">
        <v>4.24603523697174</v>
      </c>
      <c r="O109">
        <f t="shared" si="4"/>
        <v>1</v>
      </c>
    </row>
    <row r="110" spans="1:15" x14ac:dyDescent="0.3">
      <c r="A110">
        <v>109</v>
      </c>
      <c r="B110" t="s">
        <v>50</v>
      </c>
      <c r="C110" t="s">
        <v>47</v>
      </c>
      <c r="D110">
        <f t="shared" si="3"/>
        <v>24.8</v>
      </c>
      <c r="E110" s="2">
        <v>31</v>
      </c>
      <c r="F110" s="4">
        <v>6.6554395028340529</v>
      </c>
      <c r="G110" s="2">
        <v>487</v>
      </c>
      <c r="H110">
        <v>2022</v>
      </c>
      <c r="I110">
        <v>39184</v>
      </c>
      <c r="J110">
        <v>2</v>
      </c>
      <c r="K110">
        <v>0</v>
      </c>
      <c r="L110" s="1">
        <v>6.5892235641485204</v>
      </c>
      <c r="M110">
        <v>2</v>
      </c>
      <c r="N110" s="1">
        <v>4.0654330662135596</v>
      </c>
      <c r="O110">
        <f t="shared" si="4"/>
        <v>0</v>
      </c>
    </row>
    <row r="111" spans="1:15" x14ac:dyDescent="0.3">
      <c r="A111">
        <v>110</v>
      </c>
      <c r="B111" t="s">
        <v>50</v>
      </c>
      <c r="C111" t="s">
        <v>34</v>
      </c>
      <c r="D111">
        <f t="shared" si="3"/>
        <v>76</v>
      </c>
      <c r="E111" s="2">
        <v>95</v>
      </c>
      <c r="F111" s="4">
        <v>6.3712979466358277</v>
      </c>
      <c r="G111" s="2">
        <v>549</v>
      </c>
      <c r="H111">
        <v>2019</v>
      </c>
      <c r="I111">
        <v>39346</v>
      </c>
      <c r="J111">
        <v>4</v>
      </c>
      <c r="K111">
        <v>0</v>
      </c>
      <c r="L111" s="1">
        <v>6.8575913113431799</v>
      </c>
      <c r="M111">
        <v>4</v>
      </c>
      <c r="N111" s="1">
        <v>4.166269160853</v>
      </c>
      <c r="O111">
        <f t="shared" si="4"/>
        <v>0</v>
      </c>
    </row>
    <row r="112" spans="1:15" x14ac:dyDescent="0.3">
      <c r="A112">
        <v>111</v>
      </c>
      <c r="B112" t="s">
        <v>31</v>
      </c>
      <c r="C112" t="s">
        <v>40</v>
      </c>
      <c r="D112">
        <f t="shared" si="3"/>
        <v>28.8</v>
      </c>
      <c r="E112" s="2">
        <v>36</v>
      </c>
      <c r="F112" s="4">
        <v>5.1110448962219754</v>
      </c>
      <c r="G112" s="2">
        <v>458</v>
      </c>
      <c r="H112">
        <v>2015</v>
      </c>
      <c r="I112">
        <v>26478</v>
      </c>
      <c r="J112">
        <v>0</v>
      </c>
      <c r="K112">
        <v>0</v>
      </c>
      <c r="L112" s="1">
        <v>6.1326634153409101</v>
      </c>
      <c r="M112">
        <v>1</v>
      </c>
      <c r="N112" s="1">
        <v>4.7374097803849402</v>
      </c>
      <c r="O112">
        <f t="shared" si="4"/>
        <v>1</v>
      </c>
    </row>
    <row r="113" spans="1:15" x14ac:dyDescent="0.3">
      <c r="A113">
        <v>112</v>
      </c>
      <c r="B113" t="s">
        <v>50</v>
      </c>
      <c r="C113" t="s">
        <v>40</v>
      </c>
      <c r="D113">
        <f t="shared" si="3"/>
        <v>8</v>
      </c>
      <c r="E113" s="2">
        <v>10</v>
      </c>
      <c r="F113" s="4">
        <v>5.9740796721752147</v>
      </c>
      <c r="G113" s="2">
        <v>586</v>
      </c>
      <c r="H113">
        <v>2020</v>
      </c>
      <c r="I113">
        <v>28564</v>
      </c>
      <c r="J113">
        <v>4</v>
      </c>
      <c r="K113">
        <v>0</v>
      </c>
      <c r="L113" s="1">
        <v>7.9793983360957199</v>
      </c>
      <c r="M113">
        <v>1</v>
      </c>
      <c r="N113" s="1">
        <v>4.8874483427967501</v>
      </c>
      <c r="O113">
        <f t="shared" si="4"/>
        <v>1</v>
      </c>
    </row>
    <row r="114" spans="1:15" x14ac:dyDescent="0.3">
      <c r="A114">
        <v>113</v>
      </c>
      <c r="B114" t="s">
        <v>36</v>
      </c>
      <c r="C114" t="s">
        <v>34</v>
      </c>
      <c r="D114">
        <f t="shared" si="3"/>
        <v>68.8</v>
      </c>
      <c r="E114" s="2">
        <v>86</v>
      </c>
      <c r="F114" s="4">
        <v>6.4700238874016183</v>
      </c>
      <c r="G114" s="2">
        <v>452</v>
      </c>
      <c r="H114">
        <v>2016</v>
      </c>
      <c r="I114">
        <v>17694</v>
      </c>
      <c r="J114">
        <v>1</v>
      </c>
      <c r="K114">
        <v>0</v>
      </c>
      <c r="L114" s="1">
        <v>8.7962586560392104</v>
      </c>
      <c r="M114">
        <v>1</v>
      </c>
      <c r="N114" s="1">
        <v>4.47265132710928</v>
      </c>
      <c r="O114">
        <f t="shared" si="4"/>
        <v>1</v>
      </c>
    </row>
    <row r="115" spans="1:15" x14ac:dyDescent="0.3">
      <c r="A115">
        <v>114</v>
      </c>
      <c r="B115" t="s">
        <v>36</v>
      </c>
      <c r="C115" t="s">
        <v>42</v>
      </c>
      <c r="D115">
        <f t="shared" si="3"/>
        <v>35.200000000000003</v>
      </c>
      <c r="E115" s="2">
        <v>44</v>
      </c>
      <c r="F115" s="4">
        <v>5.0634460621037656</v>
      </c>
      <c r="G115" s="2">
        <v>542</v>
      </c>
      <c r="H115">
        <v>2015</v>
      </c>
      <c r="I115">
        <v>27942</v>
      </c>
      <c r="J115">
        <v>3</v>
      </c>
      <c r="K115">
        <v>1</v>
      </c>
      <c r="L115" s="1">
        <v>8.2440098851161903</v>
      </c>
      <c r="M115">
        <v>1</v>
      </c>
      <c r="N115" s="1">
        <v>4.6311783154737904</v>
      </c>
      <c r="O115">
        <f t="shared" si="4"/>
        <v>1</v>
      </c>
    </row>
    <row r="116" spans="1:15" x14ac:dyDescent="0.3">
      <c r="A116">
        <v>115</v>
      </c>
      <c r="B116" t="s">
        <v>38</v>
      </c>
      <c r="C116" t="s">
        <v>37</v>
      </c>
      <c r="D116">
        <f t="shared" si="3"/>
        <v>76.800000000000011</v>
      </c>
      <c r="E116" s="2">
        <v>96</v>
      </c>
      <c r="F116" s="4">
        <v>5.5130531665534104</v>
      </c>
      <c r="G116" s="2">
        <v>565</v>
      </c>
      <c r="H116">
        <v>2018</v>
      </c>
      <c r="I116">
        <v>8752</v>
      </c>
      <c r="J116">
        <v>1</v>
      </c>
      <c r="K116">
        <v>0</v>
      </c>
      <c r="L116" s="1">
        <v>8.9870072765699298</v>
      </c>
      <c r="M116">
        <v>3</v>
      </c>
      <c r="N116" s="1">
        <v>4.6784055631138299</v>
      </c>
      <c r="O116">
        <f t="shared" si="4"/>
        <v>1</v>
      </c>
    </row>
    <row r="117" spans="1:15" x14ac:dyDescent="0.3">
      <c r="A117">
        <v>116</v>
      </c>
      <c r="B117" t="s">
        <v>43</v>
      </c>
      <c r="C117" t="s">
        <v>34</v>
      </c>
      <c r="D117">
        <f t="shared" si="3"/>
        <v>59.2</v>
      </c>
      <c r="E117" s="2">
        <v>74</v>
      </c>
      <c r="F117" s="4">
        <v>6.9292950668695052</v>
      </c>
      <c r="G117" s="2">
        <v>421</v>
      </c>
      <c r="H117">
        <v>2017</v>
      </c>
      <c r="I117">
        <v>22971</v>
      </c>
      <c r="J117">
        <v>4</v>
      </c>
      <c r="K117">
        <v>0</v>
      </c>
      <c r="L117" s="1">
        <v>8.4001379293577791</v>
      </c>
      <c r="M117">
        <v>2</v>
      </c>
      <c r="N117" s="1">
        <v>4.7400126991429703</v>
      </c>
      <c r="O117">
        <f t="shared" si="4"/>
        <v>1</v>
      </c>
    </row>
    <row r="118" spans="1:15" x14ac:dyDescent="0.3">
      <c r="A118">
        <v>117</v>
      </c>
      <c r="B118" t="s">
        <v>39</v>
      </c>
      <c r="C118" t="s">
        <v>45</v>
      </c>
      <c r="D118">
        <f t="shared" si="3"/>
        <v>58.400000000000006</v>
      </c>
      <c r="E118" s="2">
        <v>73</v>
      </c>
      <c r="F118" s="4">
        <v>6.6428312849668369</v>
      </c>
      <c r="G118" s="2">
        <v>467</v>
      </c>
      <c r="H118">
        <v>2016</v>
      </c>
      <c r="I118">
        <v>1680</v>
      </c>
      <c r="J118">
        <v>0</v>
      </c>
      <c r="K118">
        <v>1</v>
      </c>
      <c r="L118" s="1">
        <v>8.7769556609571797</v>
      </c>
      <c r="M118">
        <v>2</v>
      </c>
      <c r="N118" s="1">
        <v>4.6157276447283797</v>
      </c>
      <c r="O118">
        <f t="shared" si="4"/>
        <v>1</v>
      </c>
    </row>
    <row r="119" spans="1:15" x14ac:dyDescent="0.3">
      <c r="A119">
        <v>118</v>
      </c>
      <c r="B119" t="s">
        <v>38</v>
      </c>
      <c r="C119" t="s">
        <v>47</v>
      </c>
      <c r="D119">
        <f t="shared" si="3"/>
        <v>20.8</v>
      </c>
      <c r="E119" s="2">
        <v>26</v>
      </c>
      <c r="F119" s="4">
        <v>6.9622871411991998</v>
      </c>
      <c r="G119" s="2">
        <v>523</v>
      </c>
      <c r="H119">
        <v>2022</v>
      </c>
      <c r="I119">
        <v>39615</v>
      </c>
      <c r="J119">
        <v>3</v>
      </c>
      <c r="K119">
        <v>1</v>
      </c>
      <c r="L119" s="1">
        <v>6.3740834825632602</v>
      </c>
      <c r="M119">
        <v>1</v>
      </c>
      <c r="N119" s="1">
        <v>4.7182189980860398</v>
      </c>
      <c r="O119">
        <f t="shared" si="4"/>
        <v>1</v>
      </c>
    </row>
    <row r="120" spans="1:15" x14ac:dyDescent="0.3">
      <c r="A120">
        <v>119</v>
      </c>
      <c r="B120" t="s">
        <v>43</v>
      </c>
      <c r="C120" t="s">
        <v>42</v>
      </c>
      <c r="D120">
        <f t="shared" si="3"/>
        <v>54.400000000000006</v>
      </c>
      <c r="E120" s="2">
        <v>68</v>
      </c>
      <c r="F120" s="4">
        <v>5.9789391671380843</v>
      </c>
      <c r="G120" s="2">
        <v>496</v>
      </c>
      <c r="H120">
        <v>2016</v>
      </c>
      <c r="I120">
        <v>15204</v>
      </c>
      <c r="J120">
        <v>1</v>
      </c>
      <c r="K120">
        <v>0</v>
      </c>
      <c r="L120" s="1">
        <v>6.2598944832197096</v>
      </c>
      <c r="M120">
        <v>4</v>
      </c>
      <c r="N120" s="1">
        <v>4.3614628038434402</v>
      </c>
      <c r="O120">
        <f t="shared" si="4"/>
        <v>1</v>
      </c>
    </row>
    <row r="121" spans="1:15" x14ac:dyDescent="0.3">
      <c r="A121">
        <v>120</v>
      </c>
      <c r="B121" t="s">
        <v>46</v>
      </c>
      <c r="C121" t="s">
        <v>34</v>
      </c>
      <c r="D121">
        <f t="shared" si="3"/>
        <v>35.200000000000003</v>
      </c>
      <c r="E121" s="2">
        <v>44</v>
      </c>
      <c r="F121" s="4">
        <v>5.6759054762880554</v>
      </c>
      <c r="G121" s="2">
        <v>560</v>
      </c>
      <c r="H121">
        <v>2020</v>
      </c>
      <c r="I121">
        <v>19375</v>
      </c>
      <c r="J121">
        <v>3</v>
      </c>
      <c r="K121">
        <v>1</v>
      </c>
      <c r="L121" s="1">
        <v>7.5365724049109897</v>
      </c>
      <c r="M121">
        <v>5</v>
      </c>
      <c r="N121" s="1">
        <v>4.7187656259993496</v>
      </c>
      <c r="O121">
        <f t="shared" si="4"/>
        <v>1</v>
      </c>
    </row>
    <row r="122" spans="1:15" x14ac:dyDescent="0.3">
      <c r="A122">
        <v>121</v>
      </c>
      <c r="B122" t="s">
        <v>41</v>
      </c>
      <c r="C122" t="s">
        <v>45</v>
      </c>
      <c r="D122">
        <f t="shared" si="3"/>
        <v>8</v>
      </c>
      <c r="E122" s="2">
        <v>10</v>
      </c>
      <c r="F122" s="4">
        <v>5.3038868012042588</v>
      </c>
      <c r="G122" s="2">
        <v>539</v>
      </c>
      <c r="H122">
        <v>2020</v>
      </c>
      <c r="I122">
        <v>16504</v>
      </c>
      <c r="J122">
        <v>3</v>
      </c>
      <c r="K122">
        <v>0</v>
      </c>
      <c r="L122" s="1">
        <v>6.3606754494934901</v>
      </c>
      <c r="M122">
        <v>2</v>
      </c>
      <c r="N122" s="1">
        <v>4.10905158343546</v>
      </c>
      <c r="O122">
        <f t="shared" si="4"/>
        <v>0</v>
      </c>
    </row>
    <row r="123" spans="1:15" x14ac:dyDescent="0.3">
      <c r="A123">
        <v>122</v>
      </c>
      <c r="B123" t="s">
        <v>35</v>
      </c>
      <c r="C123" t="s">
        <v>47</v>
      </c>
      <c r="D123">
        <f t="shared" si="3"/>
        <v>59.2</v>
      </c>
      <c r="E123" s="2">
        <v>74</v>
      </c>
      <c r="F123" s="4">
        <v>5.5482509988698521</v>
      </c>
      <c r="G123" s="2">
        <v>544</v>
      </c>
      <c r="H123">
        <v>2017</v>
      </c>
      <c r="I123">
        <v>14819</v>
      </c>
      <c r="J123">
        <v>0</v>
      </c>
      <c r="K123">
        <v>0</v>
      </c>
      <c r="L123" s="1">
        <v>7.4039269889399204</v>
      </c>
      <c r="M123">
        <v>3</v>
      </c>
      <c r="N123" s="1">
        <v>4.7575160500073599</v>
      </c>
      <c r="O123">
        <f t="shared" si="4"/>
        <v>1</v>
      </c>
    </row>
    <row r="124" spans="1:15" x14ac:dyDescent="0.3">
      <c r="A124">
        <v>123</v>
      </c>
      <c r="B124" t="s">
        <v>31</v>
      </c>
      <c r="C124" t="s">
        <v>37</v>
      </c>
      <c r="D124">
        <f t="shared" si="3"/>
        <v>48</v>
      </c>
      <c r="E124" s="2">
        <v>60</v>
      </c>
      <c r="F124" s="4">
        <v>5.0094229188743187</v>
      </c>
      <c r="G124" s="2">
        <v>582</v>
      </c>
      <c r="H124">
        <v>2019</v>
      </c>
      <c r="I124">
        <v>32466</v>
      </c>
      <c r="J124">
        <v>2</v>
      </c>
      <c r="K124">
        <v>0</v>
      </c>
      <c r="L124" s="1">
        <v>8.3494216014923008</v>
      </c>
      <c r="M124">
        <v>4</v>
      </c>
      <c r="N124" s="1">
        <v>4.0937695542788202</v>
      </c>
      <c r="O124">
        <f t="shared" si="4"/>
        <v>0</v>
      </c>
    </row>
    <row r="125" spans="1:15" x14ac:dyDescent="0.3">
      <c r="A125">
        <v>124</v>
      </c>
      <c r="B125" t="s">
        <v>46</v>
      </c>
      <c r="C125" t="s">
        <v>34</v>
      </c>
      <c r="D125">
        <f t="shared" si="3"/>
        <v>36.800000000000004</v>
      </c>
      <c r="E125" s="2">
        <v>46</v>
      </c>
      <c r="F125" s="4">
        <v>6.5100410648726657</v>
      </c>
      <c r="G125" s="2">
        <v>451</v>
      </c>
      <c r="H125">
        <v>2018</v>
      </c>
      <c r="I125">
        <v>23901</v>
      </c>
      <c r="J125">
        <v>0</v>
      </c>
      <c r="K125">
        <v>1</v>
      </c>
      <c r="L125" s="1">
        <v>8.5556555816657802</v>
      </c>
      <c r="M125">
        <v>1</v>
      </c>
      <c r="N125" s="1">
        <v>4.2595680751330498</v>
      </c>
      <c r="O125">
        <f t="shared" si="4"/>
        <v>1</v>
      </c>
    </row>
    <row r="126" spans="1:15" x14ac:dyDescent="0.3">
      <c r="A126">
        <v>125</v>
      </c>
      <c r="B126" t="s">
        <v>50</v>
      </c>
      <c r="C126" t="s">
        <v>37</v>
      </c>
      <c r="D126">
        <f t="shared" si="3"/>
        <v>13.600000000000001</v>
      </c>
      <c r="E126" s="2">
        <v>17</v>
      </c>
      <c r="F126" s="4">
        <v>5.5247407948773946</v>
      </c>
      <c r="G126" s="2">
        <v>540</v>
      </c>
      <c r="H126">
        <v>2018</v>
      </c>
      <c r="I126">
        <v>20095</v>
      </c>
      <c r="J126">
        <v>3</v>
      </c>
      <c r="K126">
        <v>0</v>
      </c>
      <c r="L126" s="1">
        <v>6.5422886398334104</v>
      </c>
      <c r="M126">
        <v>3</v>
      </c>
      <c r="N126" s="1">
        <v>4.8154496467046704</v>
      </c>
      <c r="O126">
        <f t="shared" si="4"/>
        <v>1</v>
      </c>
    </row>
    <row r="127" spans="1:15" x14ac:dyDescent="0.3">
      <c r="A127">
        <v>126</v>
      </c>
      <c r="B127" t="s">
        <v>43</v>
      </c>
      <c r="C127" t="s">
        <v>42</v>
      </c>
      <c r="D127">
        <f t="shared" si="3"/>
        <v>22.400000000000002</v>
      </c>
      <c r="E127" s="2">
        <v>28</v>
      </c>
      <c r="F127" s="4">
        <v>5.8228316262840467</v>
      </c>
      <c r="G127" s="2">
        <v>484</v>
      </c>
      <c r="H127">
        <v>2017</v>
      </c>
      <c r="I127">
        <v>43682</v>
      </c>
      <c r="J127">
        <v>1</v>
      </c>
      <c r="K127">
        <v>1</v>
      </c>
      <c r="L127" s="1">
        <v>8.7377315650409901</v>
      </c>
      <c r="M127">
        <v>2</v>
      </c>
      <c r="N127" s="1">
        <v>4.0727318054355797</v>
      </c>
      <c r="O127">
        <f t="shared" si="4"/>
        <v>0</v>
      </c>
    </row>
    <row r="128" spans="1:15" x14ac:dyDescent="0.3">
      <c r="A128">
        <v>127</v>
      </c>
      <c r="B128" t="s">
        <v>43</v>
      </c>
      <c r="C128" t="s">
        <v>34</v>
      </c>
      <c r="D128">
        <f t="shared" si="3"/>
        <v>50.400000000000006</v>
      </c>
      <c r="E128" s="2">
        <v>63</v>
      </c>
      <c r="F128" s="4">
        <v>5.086859259505486</v>
      </c>
      <c r="G128" s="2">
        <v>430</v>
      </c>
      <c r="H128">
        <v>2016</v>
      </c>
      <c r="I128">
        <v>44234</v>
      </c>
      <c r="J128">
        <v>0</v>
      </c>
      <c r="K128">
        <v>1</v>
      </c>
      <c r="L128" s="1">
        <v>7.9196219404158201</v>
      </c>
      <c r="M128">
        <v>5</v>
      </c>
      <c r="N128" s="1">
        <v>4.1862780526699996</v>
      </c>
      <c r="O128">
        <f t="shared" si="4"/>
        <v>0</v>
      </c>
    </row>
    <row r="129" spans="1:15" x14ac:dyDescent="0.3">
      <c r="A129">
        <v>128</v>
      </c>
      <c r="B129" t="s">
        <v>46</v>
      </c>
      <c r="C129" t="s">
        <v>49</v>
      </c>
      <c r="D129">
        <f t="shared" si="3"/>
        <v>79.2</v>
      </c>
      <c r="E129" s="2">
        <v>99</v>
      </c>
      <c r="F129" s="4">
        <v>6.6432002779606787</v>
      </c>
      <c r="G129" s="2">
        <v>492</v>
      </c>
      <c r="H129">
        <v>2019</v>
      </c>
      <c r="I129">
        <v>1198</v>
      </c>
      <c r="J129">
        <v>1</v>
      </c>
      <c r="K129">
        <v>0</v>
      </c>
      <c r="L129" s="1">
        <v>7.49716583169669</v>
      </c>
      <c r="M129">
        <v>1</v>
      </c>
      <c r="N129" s="1">
        <v>4.2241556327897998</v>
      </c>
      <c r="O129">
        <f t="shared" si="4"/>
        <v>1</v>
      </c>
    </row>
    <row r="130" spans="1:15" x14ac:dyDescent="0.3">
      <c r="A130">
        <v>129</v>
      </c>
      <c r="B130" t="s">
        <v>33</v>
      </c>
      <c r="C130" t="s">
        <v>45</v>
      </c>
      <c r="D130">
        <f t="shared" si="3"/>
        <v>47.2</v>
      </c>
      <c r="E130" s="2">
        <v>59</v>
      </c>
      <c r="F130" s="4">
        <v>6.4732506739518243</v>
      </c>
      <c r="G130" s="2">
        <v>530</v>
      </c>
      <c r="H130">
        <v>2017</v>
      </c>
      <c r="I130">
        <v>15270</v>
      </c>
      <c r="J130">
        <v>3</v>
      </c>
      <c r="K130">
        <v>0</v>
      </c>
      <c r="L130" s="1">
        <v>6.1044887290084899</v>
      </c>
      <c r="M130">
        <v>4</v>
      </c>
      <c r="N130" s="1">
        <v>4.5725901998608096</v>
      </c>
      <c r="O130">
        <f t="shared" si="4"/>
        <v>1</v>
      </c>
    </row>
    <row r="131" spans="1:15" x14ac:dyDescent="0.3">
      <c r="A131">
        <v>130</v>
      </c>
      <c r="B131" t="s">
        <v>39</v>
      </c>
      <c r="C131" t="s">
        <v>34</v>
      </c>
      <c r="D131">
        <f t="shared" si="3"/>
        <v>72.8</v>
      </c>
      <c r="E131" s="2">
        <v>91</v>
      </c>
      <c r="F131" s="4">
        <v>5.8839318078224494</v>
      </c>
      <c r="G131" s="2">
        <v>483</v>
      </c>
      <c r="H131">
        <v>2017</v>
      </c>
      <c r="I131">
        <v>37823</v>
      </c>
      <c r="J131">
        <v>2</v>
      </c>
      <c r="K131">
        <v>1</v>
      </c>
      <c r="L131" s="1">
        <v>8.3792410347615096</v>
      </c>
      <c r="M131">
        <v>1</v>
      </c>
      <c r="N131" s="1">
        <v>4.3642169264409096</v>
      </c>
      <c r="O131">
        <f t="shared" si="4"/>
        <v>1</v>
      </c>
    </row>
    <row r="132" spans="1:15" x14ac:dyDescent="0.3">
      <c r="A132">
        <v>131</v>
      </c>
      <c r="B132" t="s">
        <v>38</v>
      </c>
      <c r="C132" t="s">
        <v>47</v>
      </c>
      <c r="D132">
        <f t="shared" si="3"/>
        <v>55.2</v>
      </c>
      <c r="E132" s="2">
        <v>69</v>
      </c>
      <c r="F132" s="4">
        <v>6.3546003001290892</v>
      </c>
      <c r="G132" s="2">
        <v>562</v>
      </c>
      <c r="H132">
        <v>2019</v>
      </c>
      <c r="I132">
        <v>23906</v>
      </c>
      <c r="J132">
        <v>1</v>
      </c>
      <c r="K132">
        <v>1</v>
      </c>
      <c r="L132" s="1">
        <v>7.4353847007216096</v>
      </c>
      <c r="M132">
        <v>1</v>
      </c>
      <c r="N132" s="1">
        <v>4.0766723858259697</v>
      </c>
      <c r="O132">
        <f t="shared" si="4"/>
        <v>0</v>
      </c>
    </row>
    <row r="133" spans="1:15" x14ac:dyDescent="0.3">
      <c r="A133">
        <v>132</v>
      </c>
      <c r="B133" t="s">
        <v>50</v>
      </c>
      <c r="C133" t="s">
        <v>37</v>
      </c>
      <c r="D133">
        <f t="shared" ref="D133:D196" si="5">E133*0.8</f>
        <v>79.2</v>
      </c>
      <c r="E133" s="2">
        <v>99</v>
      </c>
      <c r="F133" s="4">
        <v>6.9535854639357844</v>
      </c>
      <c r="G133" s="2">
        <v>491</v>
      </c>
      <c r="H133">
        <v>2016</v>
      </c>
      <c r="I133">
        <v>27253</v>
      </c>
      <c r="J133">
        <v>4</v>
      </c>
      <c r="K133">
        <v>0</v>
      </c>
      <c r="L133" s="1">
        <v>6.4099433960629799</v>
      </c>
      <c r="M133">
        <v>5</v>
      </c>
      <c r="N133" s="1">
        <v>4.6105767085345501</v>
      </c>
      <c r="O133">
        <f t="shared" si="4"/>
        <v>1</v>
      </c>
    </row>
    <row r="134" spans="1:15" x14ac:dyDescent="0.3">
      <c r="A134">
        <v>133</v>
      </c>
      <c r="B134" t="s">
        <v>33</v>
      </c>
      <c r="C134" t="s">
        <v>40</v>
      </c>
      <c r="D134">
        <f t="shared" si="5"/>
        <v>68</v>
      </c>
      <c r="E134" s="2">
        <v>85</v>
      </c>
      <c r="F134" s="4">
        <v>5.3379712307977307</v>
      </c>
      <c r="G134" s="2">
        <v>549</v>
      </c>
      <c r="H134">
        <v>2019</v>
      </c>
      <c r="I134">
        <v>9583</v>
      </c>
      <c r="J134">
        <v>2</v>
      </c>
      <c r="K134">
        <v>1</v>
      </c>
      <c r="L134" s="1">
        <v>7.73464223053307</v>
      </c>
      <c r="M134">
        <v>3</v>
      </c>
      <c r="N134" s="1">
        <v>4.4602023931267203</v>
      </c>
      <c r="O134">
        <f t="shared" si="4"/>
        <v>1</v>
      </c>
    </row>
    <row r="135" spans="1:15" x14ac:dyDescent="0.3">
      <c r="A135">
        <v>134</v>
      </c>
      <c r="B135" t="s">
        <v>31</v>
      </c>
      <c r="C135" t="s">
        <v>32</v>
      </c>
      <c r="D135">
        <f t="shared" si="5"/>
        <v>47.2</v>
      </c>
      <c r="E135" s="2">
        <v>59</v>
      </c>
      <c r="F135" s="4">
        <v>5.1358498780813138</v>
      </c>
      <c r="G135" s="2">
        <v>572</v>
      </c>
      <c r="H135">
        <v>2015</v>
      </c>
      <c r="I135">
        <v>4771</v>
      </c>
      <c r="J135">
        <v>3</v>
      </c>
      <c r="K135">
        <v>1</v>
      </c>
      <c r="L135" s="1">
        <v>7.5427494768588002</v>
      </c>
      <c r="M135">
        <v>2</v>
      </c>
      <c r="N135" s="1">
        <v>4.2932094683938899</v>
      </c>
      <c r="O135">
        <f t="shared" si="4"/>
        <v>1</v>
      </c>
    </row>
    <row r="136" spans="1:15" x14ac:dyDescent="0.3">
      <c r="A136">
        <v>135</v>
      </c>
      <c r="B136" t="s">
        <v>39</v>
      </c>
      <c r="C136" t="s">
        <v>37</v>
      </c>
      <c r="D136">
        <f t="shared" si="5"/>
        <v>72.8</v>
      </c>
      <c r="E136" s="2">
        <v>91</v>
      </c>
      <c r="F136" s="4">
        <v>6.2814722938313219</v>
      </c>
      <c r="G136" s="2">
        <v>416</v>
      </c>
      <c r="H136">
        <v>2016</v>
      </c>
      <c r="I136">
        <v>30927</v>
      </c>
      <c r="J136">
        <v>0</v>
      </c>
      <c r="K136">
        <v>0</v>
      </c>
      <c r="L136" s="1">
        <v>8.4715322009847203</v>
      </c>
      <c r="M136">
        <v>4</v>
      </c>
      <c r="N136" s="1">
        <v>4.6695817774686397</v>
      </c>
      <c r="O136">
        <f t="shared" si="4"/>
        <v>1</v>
      </c>
    </row>
    <row r="137" spans="1:15" x14ac:dyDescent="0.3">
      <c r="A137">
        <v>136</v>
      </c>
      <c r="B137" t="s">
        <v>35</v>
      </c>
      <c r="C137" t="s">
        <v>44</v>
      </c>
      <c r="D137">
        <f t="shared" si="5"/>
        <v>49.6</v>
      </c>
      <c r="E137" s="2">
        <v>62</v>
      </c>
      <c r="F137" s="4">
        <v>5.5726824277342901</v>
      </c>
      <c r="G137" s="2">
        <v>595</v>
      </c>
      <c r="H137">
        <v>2017</v>
      </c>
      <c r="I137">
        <v>7340</v>
      </c>
      <c r="J137">
        <v>3</v>
      </c>
      <c r="K137">
        <v>0</v>
      </c>
      <c r="L137" s="1">
        <v>6.7968199013616397</v>
      </c>
      <c r="M137">
        <v>3</v>
      </c>
      <c r="N137" s="1">
        <v>4.6467320601779498</v>
      </c>
      <c r="O137">
        <f t="shared" si="4"/>
        <v>1</v>
      </c>
    </row>
    <row r="138" spans="1:15" x14ac:dyDescent="0.3">
      <c r="A138">
        <v>137</v>
      </c>
      <c r="B138" t="s">
        <v>33</v>
      </c>
      <c r="C138" t="s">
        <v>40</v>
      </c>
      <c r="D138">
        <f t="shared" si="5"/>
        <v>27.200000000000003</v>
      </c>
      <c r="E138" s="2">
        <v>34</v>
      </c>
      <c r="F138" s="4">
        <v>6.7532034203939171</v>
      </c>
      <c r="G138" s="2">
        <v>543</v>
      </c>
      <c r="H138">
        <v>2015</v>
      </c>
      <c r="I138">
        <v>47761</v>
      </c>
      <c r="J138">
        <v>0</v>
      </c>
      <c r="K138">
        <v>1</v>
      </c>
      <c r="L138" s="1">
        <v>7.6407604758098104</v>
      </c>
      <c r="M138">
        <v>1</v>
      </c>
      <c r="N138" s="1">
        <v>4.3757409016589799</v>
      </c>
      <c r="O138">
        <f t="shared" si="4"/>
        <v>1</v>
      </c>
    </row>
    <row r="139" spans="1:15" x14ac:dyDescent="0.3">
      <c r="A139">
        <v>138</v>
      </c>
      <c r="B139" t="s">
        <v>35</v>
      </c>
      <c r="C139" t="s">
        <v>45</v>
      </c>
      <c r="D139">
        <f t="shared" si="5"/>
        <v>41.6</v>
      </c>
      <c r="E139" s="2">
        <v>52</v>
      </c>
      <c r="F139" s="4">
        <v>5.3075257138049343</v>
      </c>
      <c r="G139" s="2">
        <v>510</v>
      </c>
      <c r="H139">
        <v>2016</v>
      </c>
      <c r="I139">
        <v>9658</v>
      </c>
      <c r="J139">
        <v>4</v>
      </c>
      <c r="K139">
        <v>0</v>
      </c>
      <c r="L139" s="1">
        <v>8.8578782448275692</v>
      </c>
      <c r="M139">
        <v>1</v>
      </c>
      <c r="N139" s="1">
        <v>4.4926566795136198</v>
      </c>
      <c r="O139">
        <f t="shared" si="4"/>
        <v>1</v>
      </c>
    </row>
    <row r="140" spans="1:15" x14ac:dyDescent="0.3">
      <c r="A140">
        <v>139</v>
      </c>
      <c r="B140" t="s">
        <v>38</v>
      </c>
      <c r="C140" t="s">
        <v>44</v>
      </c>
      <c r="D140">
        <f t="shared" si="5"/>
        <v>61.6</v>
      </c>
      <c r="E140" s="2">
        <v>77</v>
      </c>
      <c r="F140" s="4">
        <v>6.6035747012242876</v>
      </c>
      <c r="G140" s="2">
        <v>557</v>
      </c>
      <c r="H140">
        <v>2021</v>
      </c>
      <c r="I140">
        <v>22244</v>
      </c>
      <c r="J140">
        <v>4</v>
      </c>
      <c r="K140">
        <v>0</v>
      </c>
      <c r="L140" s="1">
        <v>7.5432741580032898</v>
      </c>
      <c r="M140">
        <v>4</v>
      </c>
      <c r="N140" s="1">
        <v>4.9006536704953501</v>
      </c>
      <c r="O140">
        <f t="shared" si="4"/>
        <v>1</v>
      </c>
    </row>
    <row r="141" spans="1:15" x14ac:dyDescent="0.3">
      <c r="A141">
        <v>140</v>
      </c>
      <c r="B141" t="s">
        <v>50</v>
      </c>
      <c r="C141" t="s">
        <v>42</v>
      </c>
      <c r="D141">
        <f t="shared" si="5"/>
        <v>59.2</v>
      </c>
      <c r="E141" s="2">
        <v>74</v>
      </c>
      <c r="F141" s="4">
        <v>6.8289427856530143</v>
      </c>
      <c r="G141" s="2">
        <v>509</v>
      </c>
      <c r="H141">
        <v>2019</v>
      </c>
      <c r="I141">
        <v>4051</v>
      </c>
      <c r="J141">
        <v>4</v>
      </c>
      <c r="K141">
        <v>0</v>
      </c>
      <c r="L141" s="1">
        <v>7.8495321574374799</v>
      </c>
      <c r="M141">
        <v>5</v>
      </c>
      <c r="N141" s="1">
        <v>4.6163776450092202</v>
      </c>
      <c r="O141">
        <f t="shared" si="4"/>
        <v>1</v>
      </c>
    </row>
    <row r="142" spans="1:15" x14ac:dyDescent="0.3">
      <c r="A142">
        <v>141</v>
      </c>
      <c r="B142" t="s">
        <v>41</v>
      </c>
      <c r="C142" t="s">
        <v>42</v>
      </c>
      <c r="D142">
        <f t="shared" si="5"/>
        <v>72.8</v>
      </c>
      <c r="E142" s="2">
        <v>91</v>
      </c>
      <c r="F142" s="4">
        <v>5.5278666628831692</v>
      </c>
      <c r="G142" s="2">
        <v>580</v>
      </c>
      <c r="H142">
        <v>2018</v>
      </c>
      <c r="I142">
        <v>12616</v>
      </c>
      <c r="J142">
        <v>0</v>
      </c>
      <c r="K142">
        <v>1</v>
      </c>
      <c r="L142" s="1">
        <v>7.3820031147050704</v>
      </c>
      <c r="M142">
        <v>5</v>
      </c>
      <c r="N142" s="1">
        <v>4.4223400649692399</v>
      </c>
      <c r="O142">
        <f t="shared" si="4"/>
        <v>1</v>
      </c>
    </row>
    <row r="143" spans="1:15" x14ac:dyDescent="0.3">
      <c r="A143">
        <v>142</v>
      </c>
      <c r="B143" t="s">
        <v>35</v>
      </c>
      <c r="C143" t="s">
        <v>48</v>
      </c>
      <c r="D143">
        <f t="shared" si="5"/>
        <v>31.200000000000003</v>
      </c>
      <c r="E143" s="2">
        <v>39</v>
      </c>
      <c r="F143" s="4">
        <v>5.074056458149423</v>
      </c>
      <c r="G143" s="2">
        <v>467</v>
      </c>
      <c r="H143">
        <v>2019</v>
      </c>
      <c r="I143">
        <v>36965</v>
      </c>
      <c r="J143">
        <v>3</v>
      </c>
      <c r="K143">
        <v>1</v>
      </c>
      <c r="L143" s="1">
        <v>7.3508071877078001</v>
      </c>
      <c r="M143">
        <v>3</v>
      </c>
      <c r="N143" s="1">
        <v>4.2276727473070803</v>
      </c>
      <c r="O143">
        <f t="shared" si="4"/>
        <v>1</v>
      </c>
    </row>
    <row r="144" spans="1:15" x14ac:dyDescent="0.3">
      <c r="A144">
        <v>143</v>
      </c>
      <c r="B144" t="s">
        <v>39</v>
      </c>
      <c r="C144" t="s">
        <v>49</v>
      </c>
      <c r="D144">
        <f t="shared" si="5"/>
        <v>46.400000000000006</v>
      </c>
      <c r="E144" s="2">
        <v>58</v>
      </c>
      <c r="F144" s="4">
        <v>6.4983183066890646</v>
      </c>
      <c r="G144" s="2">
        <v>445</v>
      </c>
      <c r="H144">
        <v>2017</v>
      </c>
      <c r="I144">
        <v>32996</v>
      </c>
      <c r="J144">
        <v>0</v>
      </c>
      <c r="K144">
        <v>1</v>
      </c>
      <c r="L144" s="1">
        <v>7.6563016655940501</v>
      </c>
      <c r="M144">
        <v>5</v>
      </c>
      <c r="N144" s="1">
        <v>4.5468203230361004</v>
      </c>
      <c r="O144">
        <f t="shared" si="4"/>
        <v>1</v>
      </c>
    </row>
    <row r="145" spans="1:15" x14ac:dyDescent="0.3">
      <c r="A145">
        <v>144</v>
      </c>
      <c r="B145" t="s">
        <v>41</v>
      </c>
      <c r="C145" t="s">
        <v>40</v>
      </c>
      <c r="D145">
        <f t="shared" si="5"/>
        <v>36</v>
      </c>
      <c r="E145" s="2">
        <v>45</v>
      </c>
      <c r="F145" s="4">
        <v>6.5424403684529144</v>
      </c>
      <c r="G145" s="2">
        <v>401</v>
      </c>
      <c r="H145">
        <v>2022</v>
      </c>
      <c r="I145">
        <v>42979</v>
      </c>
      <c r="J145">
        <v>3</v>
      </c>
      <c r="K145">
        <v>0</v>
      </c>
      <c r="L145" s="1">
        <v>6.9728920900740503</v>
      </c>
      <c r="M145">
        <v>2</v>
      </c>
      <c r="N145" s="1">
        <v>4.3725128483206701</v>
      </c>
      <c r="O145">
        <f t="shared" si="4"/>
        <v>1</v>
      </c>
    </row>
    <row r="146" spans="1:15" x14ac:dyDescent="0.3">
      <c r="A146">
        <v>145</v>
      </c>
      <c r="B146" t="s">
        <v>35</v>
      </c>
      <c r="C146" t="s">
        <v>48</v>
      </c>
      <c r="D146">
        <f t="shared" si="5"/>
        <v>11.200000000000001</v>
      </c>
      <c r="E146" s="2">
        <v>14</v>
      </c>
      <c r="F146" s="4">
        <v>5.8282718403321443</v>
      </c>
      <c r="G146" s="2">
        <v>448</v>
      </c>
      <c r="H146">
        <v>2016</v>
      </c>
      <c r="I146">
        <v>49855</v>
      </c>
      <c r="J146">
        <v>2</v>
      </c>
      <c r="K146">
        <v>0</v>
      </c>
      <c r="L146" s="1">
        <v>6.2926061502051596</v>
      </c>
      <c r="M146">
        <v>2</v>
      </c>
      <c r="N146" s="1">
        <v>4.2623180536298104</v>
      </c>
      <c r="O146">
        <f t="shared" si="4"/>
        <v>1</v>
      </c>
    </row>
    <row r="147" spans="1:15" x14ac:dyDescent="0.3">
      <c r="A147">
        <v>146</v>
      </c>
      <c r="B147" t="s">
        <v>38</v>
      </c>
      <c r="C147" t="s">
        <v>34</v>
      </c>
      <c r="D147">
        <f t="shared" si="5"/>
        <v>74.400000000000006</v>
      </c>
      <c r="E147" s="2">
        <v>93</v>
      </c>
      <c r="F147" s="4">
        <v>6.5924851956557582</v>
      </c>
      <c r="G147" s="2">
        <v>504</v>
      </c>
      <c r="H147">
        <v>2018</v>
      </c>
      <c r="I147">
        <v>7186</v>
      </c>
      <c r="J147">
        <v>4</v>
      </c>
      <c r="K147">
        <v>0</v>
      </c>
      <c r="L147" s="1">
        <v>8.3014630826090894</v>
      </c>
      <c r="M147">
        <v>4</v>
      </c>
      <c r="N147" s="1">
        <v>4.8505553770933503</v>
      </c>
      <c r="O147">
        <f t="shared" si="4"/>
        <v>1</v>
      </c>
    </row>
    <row r="148" spans="1:15" x14ac:dyDescent="0.3">
      <c r="A148">
        <v>147</v>
      </c>
      <c r="B148" t="s">
        <v>33</v>
      </c>
      <c r="C148" t="s">
        <v>37</v>
      </c>
      <c r="D148">
        <f t="shared" si="5"/>
        <v>60.800000000000004</v>
      </c>
      <c r="E148" s="2">
        <v>76</v>
      </c>
      <c r="F148" s="4">
        <v>6.736643987942454</v>
      </c>
      <c r="G148" s="2">
        <v>567</v>
      </c>
      <c r="H148">
        <v>2019</v>
      </c>
      <c r="I148">
        <v>31924</v>
      </c>
      <c r="J148">
        <v>0</v>
      </c>
      <c r="K148">
        <v>1</v>
      </c>
      <c r="L148" s="1">
        <v>6.7335277652441201</v>
      </c>
      <c r="M148">
        <v>3</v>
      </c>
      <c r="N148" s="1">
        <v>4.0339146504762802</v>
      </c>
      <c r="O148">
        <f t="shared" si="4"/>
        <v>0</v>
      </c>
    </row>
    <row r="149" spans="1:15" x14ac:dyDescent="0.3">
      <c r="A149">
        <v>148</v>
      </c>
      <c r="B149" t="s">
        <v>50</v>
      </c>
      <c r="C149" t="s">
        <v>45</v>
      </c>
      <c r="D149">
        <f t="shared" si="5"/>
        <v>18.400000000000002</v>
      </c>
      <c r="E149" s="2">
        <v>23</v>
      </c>
      <c r="F149" s="4">
        <v>6.6041349322908074</v>
      </c>
      <c r="G149" s="2">
        <v>504</v>
      </c>
      <c r="H149">
        <v>2021</v>
      </c>
      <c r="I149">
        <v>45103</v>
      </c>
      <c r="J149">
        <v>1</v>
      </c>
      <c r="K149">
        <v>1</v>
      </c>
      <c r="L149" s="1">
        <v>8.9895920905807394</v>
      </c>
      <c r="M149">
        <v>2</v>
      </c>
      <c r="N149" s="1">
        <v>4.0789972999519</v>
      </c>
      <c r="O149">
        <f t="shared" si="4"/>
        <v>0</v>
      </c>
    </row>
    <row r="150" spans="1:15" x14ac:dyDescent="0.3">
      <c r="A150">
        <v>149</v>
      </c>
      <c r="B150" t="s">
        <v>31</v>
      </c>
      <c r="C150" t="s">
        <v>45</v>
      </c>
      <c r="D150">
        <f t="shared" si="5"/>
        <v>20.8</v>
      </c>
      <c r="E150" s="2">
        <v>26</v>
      </c>
      <c r="F150" s="4">
        <v>6.5834891782293399</v>
      </c>
      <c r="G150" s="2">
        <v>438</v>
      </c>
      <c r="H150">
        <v>2022</v>
      </c>
      <c r="I150">
        <v>39133</v>
      </c>
      <c r="J150">
        <v>4</v>
      </c>
      <c r="K150">
        <v>1</v>
      </c>
      <c r="L150" s="1">
        <v>7.01737828496299</v>
      </c>
      <c r="M150">
        <v>4</v>
      </c>
      <c r="N150" s="1">
        <v>4.6760913136330799</v>
      </c>
      <c r="O150">
        <f t="shared" si="4"/>
        <v>1</v>
      </c>
    </row>
    <row r="151" spans="1:15" x14ac:dyDescent="0.3">
      <c r="A151">
        <v>150</v>
      </c>
      <c r="B151" t="s">
        <v>38</v>
      </c>
      <c r="C151" t="s">
        <v>37</v>
      </c>
      <c r="D151">
        <f t="shared" si="5"/>
        <v>77.600000000000009</v>
      </c>
      <c r="E151" s="2">
        <v>97</v>
      </c>
      <c r="F151" s="4">
        <v>5.8375396025848127</v>
      </c>
      <c r="G151" s="2">
        <v>530</v>
      </c>
      <c r="H151">
        <v>2017</v>
      </c>
      <c r="I151">
        <v>47037</v>
      </c>
      <c r="J151">
        <v>0</v>
      </c>
      <c r="K151">
        <v>0</v>
      </c>
      <c r="L151" s="1">
        <v>7.0206736431091503</v>
      </c>
      <c r="M151">
        <v>4</v>
      </c>
      <c r="N151" s="1">
        <v>4.3009299178024101</v>
      </c>
      <c r="O151">
        <f t="shared" si="4"/>
        <v>1</v>
      </c>
    </row>
    <row r="152" spans="1:15" x14ac:dyDescent="0.3">
      <c r="A152">
        <v>151</v>
      </c>
      <c r="B152" t="s">
        <v>46</v>
      </c>
      <c r="C152" t="s">
        <v>42</v>
      </c>
      <c r="D152">
        <f t="shared" si="5"/>
        <v>19.200000000000003</v>
      </c>
      <c r="E152" s="2">
        <v>24</v>
      </c>
      <c r="F152" s="4">
        <v>6.5612700768219314</v>
      </c>
      <c r="G152" s="2">
        <v>431</v>
      </c>
      <c r="H152">
        <v>2019</v>
      </c>
      <c r="I152">
        <v>38819</v>
      </c>
      <c r="J152">
        <v>4</v>
      </c>
      <c r="K152">
        <v>1</v>
      </c>
      <c r="L152" s="1">
        <v>6.7937841707158304</v>
      </c>
      <c r="M152">
        <v>3</v>
      </c>
      <c r="N152" s="1">
        <v>4.1300862672479797</v>
      </c>
      <c r="O152">
        <f t="shared" si="4"/>
        <v>0</v>
      </c>
    </row>
    <row r="153" spans="1:15" x14ac:dyDescent="0.3">
      <c r="A153">
        <v>152</v>
      </c>
      <c r="B153" t="s">
        <v>33</v>
      </c>
      <c r="C153" t="s">
        <v>42</v>
      </c>
      <c r="D153">
        <f t="shared" si="5"/>
        <v>72.8</v>
      </c>
      <c r="E153" s="2">
        <v>91</v>
      </c>
      <c r="F153" s="4">
        <v>6.2070763203078236</v>
      </c>
      <c r="G153" s="2">
        <v>543</v>
      </c>
      <c r="H153">
        <v>2016</v>
      </c>
      <c r="I153">
        <v>49513</v>
      </c>
      <c r="J153">
        <v>2</v>
      </c>
      <c r="K153">
        <v>0</v>
      </c>
      <c r="L153" s="1">
        <v>7.7912111025961002</v>
      </c>
      <c r="M153">
        <v>1</v>
      </c>
      <c r="N153" s="1">
        <v>4.0858764937146796</v>
      </c>
      <c r="O153">
        <f t="shared" si="4"/>
        <v>0</v>
      </c>
    </row>
    <row r="154" spans="1:15" x14ac:dyDescent="0.3">
      <c r="A154">
        <v>153</v>
      </c>
      <c r="B154" t="s">
        <v>31</v>
      </c>
      <c r="C154" t="s">
        <v>40</v>
      </c>
      <c r="D154">
        <f t="shared" si="5"/>
        <v>60</v>
      </c>
      <c r="E154" s="2">
        <v>75</v>
      </c>
      <c r="F154" s="4">
        <v>6.1886501678369044</v>
      </c>
      <c r="G154" s="2">
        <v>436</v>
      </c>
      <c r="H154">
        <v>2017</v>
      </c>
      <c r="I154">
        <v>28911</v>
      </c>
      <c r="J154">
        <v>3</v>
      </c>
      <c r="K154">
        <v>0</v>
      </c>
      <c r="L154" s="1">
        <v>7.7378739298555299</v>
      </c>
      <c r="M154">
        <v>3</v>
      </c>
      <c r="N154" s="1">
        <v>4.5190980349397103</v>
      </c>
      <c r="O154">
        <f t="shared" si="4"/>
        <v>1</v>
      </c>
    </row>
    <row r="155" spans="1:15" x14ac:dyDescent="0.3">
      <c r="A155">
        <v>154</v>
      </c>
      <c r="B155" t="s">
        <v>33</v>
      </c>
      <c r="C155" t="s">
        <v>48</v>
      </c>
      <c r="D155">
        <f t="shared" si="5"/>
        <v>30.400000000000002</v>
      </c>
      <c r="E155" s="2">
        <v>38</v>
      </c>
      <c r="F155" s="4">
        <v>6.1370666482897374</v>
      </c>
      <c r="G155" s="2">
        <v>549</v>
      </c>
      <c r="H155">
        <v>2016</v>
      </c>
      <c r="I155">
        <v>18045</v>
      </c>
      <c r="J155">
        <v>1</v>
      </c>
      <c r="K155">
        <v>0</v>
      </c>
      <c r="L155" s="1">
        <v>6.01196170905303</v>
      </c>
      <c r="M155">
        <v>2</v>
      </c>
      <c r="N155" s="1">
        <v>4.7236362853168803</v>
      </c>
      <c r="O155">
        <f t="shared" si="4"/>
        <v>1</v>
      </c>
    </row>
    <row r="156" spans="1:15" x14ac:dyDescent="0.3">
      <c r="A156">
        <v>155</v>
      </c>
      <c r="B156" t="s">
        <v>50</v>
      </c>
      <c r="C156" t="s">
        <v>37</v>
      </c>
      <c r="D156">
        <f t="shared" si="5"/>
        <v>8</v>
      </c>
      <c r="E156" s="2">
        <v>10</v>
      </c>
      <c r="F156" s="4">
        <v>5.8606885299018643</v>
      </c>
      <c r="G156" s="2">
        <v>493</v>
      </c>
      <c r="H156">
        <v>2022</v>
      </c>
      <c r="I156">
        <v>13656</v>
      </c>
      <c r="J156">
        <v>4</v>
      </c>
      <c r="K156">
        <v>0</v>
      </c>
      <c r="L156" s="1">
        <v>6.3521110127654898</v>
      </c>
      <c r="M156">
        <v>2</v>
      </c>
      <c r="N156" s="1">
        <v>4.2203465390170196</v>
      </c>
      <c r="O156">
        <f t="shared" si="4"/>
        <v>1</v>
      </c>
    </row>
    <row r="157" spans="1:15" x14ac:dyDescent="0.3">
      <c r="A157">
        <v>156</v>
      </c>
      <c r="B157" t="s">
        <v>36</v>
      </c>
      <c r="C157" t="s">
        <v>40</v>
      </c>
      <c r="D157">
        <f t="shared" si="5"/>
        <v>74.400000000000006</v>
      </c>
      <c r="E157" s="2">
        <v>93</v>
      </c>
      <c r="F157" s="4">
        <v>6.5067600859684003</v>
      </c>
      <c r="G157" s="2">
        <v>596</v>
      </c>
      <c r="H157">
        <v>2019</v>
      </c>
      <c r="I157">
        <v>20368</v>
      </c>
      <c r="J157">
        <v>3</v>
      </c>
      <c r="K157">
        <v>0</v>
      </c>
      <c r="L157" s="1">
        <v>8.5642860255484496</v>
      </c>
      <c r="M157">
        <v>3</v>
      </c>
      <c r="N157" s="1">
        <v>4.6326129792344304</v>
      </c>
      <c r="O157">
        <f t="shared" si="4"/>
        <v>1</v>
      </c>
    </row>
    <row r="158" spans="1:15" x14ac:dyDescent="0.3">
      <c r="A158">
        <v>157</v>
      </c>
      <c r="B158" t="s">
        <v>39</v>
      </c>
      <c r="C158" t="s">
        <v>32</v>
      </c>
      <c r="D158">
        <f t="shared" si="5"/>
        <v>24.8</v>
      </c>
      <c r="E158" s="2">
        <v>31</v>
      </c>
      <c r="F158" s="4">
        <v>6.775897609176341</v>
      </c>
      <c r="G158" s="2">
        <v>470</v>
      </c>
      <c r="H158">
        <v>2018</v>
      </c>
      <c r="I158">
        <v>23615</v>
      </c>
      <c r="J158">
        <v>3</v>
      </c>
      <c r="K158">
        <v>1</v>
      </c>
      <c r="L158" s="1">
        <v>7.8934248586232103</v>
      </c>
      <c r="M158">
        <v>2</v>
      </c>
      <c r="N158" s="1">
        <v>4.07019020657268</v>
      </c>
      <c r="O158">
        <f t="shared" si="4"/>
        <v>0</v>
      </c>
    </row>
    <row r="159" spans="1:15" x14ac:dyDescent="0.3">
      <c r="A159">
        <v>158</v>
      </c>
      <c r="B159" t="s">
        <v>36</v>
      </c>
      <c r="C159" t="s">
        <v>47</v>
      </c>
      <c r="D159">
        <f t="shared" si="5"/>
        <v>16.8</v>
      </c>
      <c r="E159" s="2">
        <v>21</v>
      </c>
      <c r="F159" s="4">
        <v>5.7505961674205599</v>
      </c>
      <c r="G159" s="2">
        <v>574</v>
      </c>
      <c r="H159">
        <v>2020</v>
      </c>
      <c r="I159">
        <v>49645</v>
      </c>
      <c r="J159">
        <v>4</v>
      </c>
      <c r="K159">
        <v>0</v>
      </c>
      <c r="L159" s="1">
        <v>7.8021551579586301</v>
      </c>
      <c r="M159">
        <v>4</v>
      </c>
      <c r="N159" s="1">
        <v>4.4905100273259499</v>
      </c>
      <c r="O159">
        <f t="shared" si="4"/>
        <v>1</v>
      </c>
    </row>
    <row r="160" spans="1:15" x14ac:dyDescent="0.3">
      <c r="A160">
        <v>159</v>
      </c>
      <c r="B160" t="s">
        <v>43</v>
      </c>
      <c r="C160" t="s">
        <v>48</v>
      </c>
      <c r="D160">
        <f t="shared" si="5"/>
        <v>60.800000000000004</v>
      </c>
      <c r="E160" s="2">
        <v>76</v>
      </c>
      <c r="F160" s="4">
        <v>6.0625838339373024</v>
      </c>
      <c r="G160" s="2">
        <v>506</v>
      </c>
      <c r="H160">
        <v>2016</v>
      </c>
      <c r="I160">
        <v>15161</v>
      </c>
      <c r="J160">
        <v>0</v>
      </c>
      <c r="K160">
        <v>1</v>
      </c>
      <c r="L160" s="1">
        <v>8.9806910719341406</v>
      </c>
      <c r="M160">
        <v>4</v>
      </c>
      <c r="N160" s="1">
        <v>4.0067108253851504</v>
      </c>
      <c r="O160">
        <f t="shared" si="4"/>
        <v>0</v>
      </c>
    </row>
    <row r="161" spans="1:15" x14ac:dyDescent="0.3">
      <c r="A161">
        <v>160</v>
      </c>
      <c r="B161" t="s">
        <v>41</v>
      </c>
      <c r="C161" t="s">
        <v>49</v>
      </c>
      <c r="D161">
        <f t="shared" si="5"/>
        <v>36</v>
      </c>
      <c r="E161" s="2">
        <v>45</v>
      </c>
      <c r="F161" s="4">
        <v>5.7948448114595958</v>
      </c>
      <c r="G161" s="2">
        <v>453</v>
      </c>
      <c r="H161">
        <v>2016</v>
      </c>
      <c r="I161">
        <v>9210</v>
      </c>
      <c r="J161">
        <v>2</v>
      </c>
      <c r="K161">
        <v>0</v>
      </c>
      <c r="L161" s="1">
        <v>8.66852224726766</v>
      </c>
      <c r="M161">
        <v>4</v>
      </c>
      <c r="N161" s="1">
        <v>4.2438595833591899</v>
      </c>
      <c r="O161">
        <f t="shared" ref="O161:O224" si="6">IF(AND(K161&lt;2,N161&gt;4.2),1,0)</f>
        <v>1</v>
      </c>
    </row>
    <row r="162" spans="1:15" x14ac:dyDescent="0.3">
      <c r="A162">
        <v>161</v>
      </c>
      <c r="B162" t="s">
        <v>36</v>
      </c>
      <c r="C162" t="s">
        <v>37</v>
      </c>
      <c r="D162">
        <f t="shared" si="5"/>
        <v>24</v>
      </c>
      <c r="E162" s="2">
        <v>30</v>
      </c>
      <c r="F162" s="4">
        <v>5.4910918508589619</v>
      </c>
      <c r="G162" s="2">
        <v>476</v>
      </c>
      <c r="H162">
        <v>2015</v>
      </c>
      <c r="I162">
        <v>11393</v>
      </c>
      <c r="J162">
        <v>3</v>
      </c>
      <c r="K162">
        <v>0</v>
      </c>
      <c r="L162" s="1">
        <v>6.8859188836034297</v>
      </c>
      <c r="M162">
        <v>3</v>
      </c>
      <c r="N162" s="1">
        <v>4.1089302417480198</v>
      </c>
      <c r="O162">
        <f t="shared" si="6"/>
        <v>0</v>
      </c>
    </row>
    <row r="163" spans="1:15" x14ac:dyDescent="0.3">
      <c r="A163">
        <v>162</v>
      </c>
      <c r="B163" t="s">
        <v>41</v>
      </c>
      <c r="C163" t="s">
        <v>40</v>
      </c>
      <c r="D163">
        <f t="shared" si="5"/>
        <v>8.8000000000000007</v>
      </c>
      <c r="E163" s="2">
        <v>11</v>
      </c>
      <c r="F163" s="4">
        <v>5.8303199333512508</v>
      </c>
      <c r="G163" s="2">
        <v>475</v>
      </c>
      <c r="H163">
        <v>2018</v>
      </c>
      <c r="I163">
        <v>44597</v>
      </c>
      <c r="J163">
        <v>2</v>
      </c>
      <c r="K163">
        <v>1</v>
      </c>
      <c r="L163" s="1">
        <v>7.2779969406760401</v>
      </c>
      <c r="M163">
        <v>5</v>
      </c>
      <c r="N163" s="1">
        <v>4.4757734844161003</v>
      </c>
      <c r="O163">
        <f t="shared" si="6"/>
        <v>1</v>
      </c>
    </row>
    <row r="164" spans="1:15" x14ac:dyDescent="0.3">
      <c r="A164">
        <v>163</v>
      </c>
      <c r="B164" t="s">
        <v>38</v>
      </c>
      <c r="C164" t="s">
        <v>40</v>
      </c>
      <c r="D164">
        <f t="shared" si="5"/>
        <v>68</v>
      </c>
      <c r="E164" s="2">
        <v>85</v>
      </c>
      <c r="F164" s="4">
        <v>6.0169076793194716</v>
      </c>
      <c r="G164" s="2">
        <v>421</v>
      </c>
      <c r="H164">
        <v>2016</v>
      </c>
      <c r="I164">
        <v>7237</v>
      </c>
      <c r="J164">
        <v>0</v>
      </c>
      <c r="K164">
        <v>1</v>
      </c>
      <c r="L164" s="1">
        <v>8.7485338434949007</v>
      </c>
      <c r="M164">
        <v>2</v>
      </c>
      <c r="N164" s="1">
        <v>4.2522264995634602</v>
      </c>
      <c r="O164">
        <f t="shared" si="6"/>
        <v>1</v>
      </c>
    </row>
    <row r="165" spans="1:15" x14ac:dyDescent="0.3">
      <c r="A165">
        <v>164</v>
      </c>
      <c r="B165" t="s">
        <v>50</v>
      </c>
      <c r="C165" t="s">
        <v>47</v>
      </c>
      <c r="D165">
        <f t="shared" si="5"/>
        <v>18.400000000000002</v>
      </c>
      <c r="E165" s="2">
        <v>23</v>
      </c>
      <c r="F165" s="4">
        <v>5.6823389352999261</v>
      </c>
      <c r="G165" s="2">
        <v>544</v>
      </c>
      <c r="H165">
        <v>2018</v>
      </c>
      <c r="I165">
        <v>39312</v>
      </c>
      <c r="J165">
        <v>2</v>
      </c>
      <c r="K165">
        <v>0</v>
      </c>
      <c r="L165" s="1">
        <v>6.5831573776785897</v>
      </c>
      <c r="M165">
        <v>2</v>
      </c>
      <c r="N165" s="1">
        <v>4.4280051323457101</v>
      </c>
      <c r="O165">
        <f t="shared" si="6"/>
        <v>1</v>
      </c>
    </row>
    <row r="166" spans="1:15" x14ac:dyDescent="0.3">
      <c r="A166">
        <v>165</v>
      </c>
      <c r="B166" t="s">
        <v>35</v>
      </c>
      <c r="C166" t="s">
        <v>44</v>
      </c>
      <c r="D166">
        <f t="shared" si="5"/>
        <v>9.6000000000000014</v>
      </c>
      <c r="E166" s="2">
        <v>12</v>
      </c>
      <c r="F166" s="4">
        <v>5.8108908889514774</v>
      </c>
      <c r="G166" s="2">
        <v>552</v>
      </c>
      <c r="H166">
        <v>2020</v>
      </c>
      <c r="I166">
        <v>28410</v>
      </c>
      <c r="J166">
        <v>0</v>
      </c>
      <c r="K166">
        <v>1</v>
      </c>
      <c r="L166" s="1">
        <v>7.1273640016325803</v>
      </c>
      <c r="M166">
        <v>5</v>
      </c>
      <c r="N166" s="1">
        <v>4.1647982219500603</v>
      </c>
      <c r="O166">
        <f t="shared" si="6"/>
        <v>0</v>
      </c>
    </row>
    <row r="167" spans="1:15" x14ac:dyDescent="0.3">
      <c r="A167">
        <v>166</v>
      </c>
      <c r="B167" t="s">
        <v>50</v>
      </c>
      <c r="C167" t="s">
        <v>49</v>
      </c>
      <c r="D167">
        <f t="shared" si="5"/>
        <v>68.8</v>
      </c>
      <c r="E167" s="2">
        <v>86</v>
      </c>
      <c r="F167" s="4">
        <v>6.8396520748046257</v>
      </c>
      <c r="G167" s="2">
        <v>503</v>
      </c>
      <c r="H167">
        <v>2020</v>
      </c>
      <c r="I167">
        <v>45213</v>
      </c>
      <c r="J167">
        <v>1</v>
      </c>
      <c r="K167">
        <v>1</v>
      </c>
      <c r="L167" s="1">
        <v>7.26201101541327</v>
      </c>
      <c r="M167">
        <v>4</v>
      </c>
      <c r="N167" s="1">
        <v>4.5772132042871601</v>
      </c>
      <c r="O167">
        <f t="shared" si="6"/>
        <v>1</v>
      </c>
    </row>
    <row r="168" spans="1:15" x14ac:dyDescent="0.3">
      <c r="A168">
        <v>167</v>
      </c>
      <c r="B168" t="s">
        <v>50</v>
      </c>
      <c r="C168" t="s">
        <v>40</v>
      </c>
      <c r="D168">
        <f t="shared" si="5"/>
        <v>76.800000000000011</v>
      </c>
      <c r="E168" s="2">
        <v>96</v>
      </c>
      <c r="F168" s="4">
        <v>6.1934648049540231</v>
      </c>
      <c r="G168" s="2">
        <v>574</v>
      </c>
      <c r="H168">
        <v>2021</v>
      </c>
      <c r="I168">
        <v>5411</v>
      </c>
      <c r="J168">
        <v>3</v>
      </c>
      <c r="K168">
        <v>0</v>
      </c>
      <c r="L168" s="1">
        <v>8.2714236800377208</v>
      </c>
      <c r="M168">
        <v>1</v>
      </c>
      <c r="N168" s="1">
        <v>4.3702454156814996</v>
      </c>
      <c r="O168">
        <f t="shared" si="6"/>
        <v>1</v>
      </c>
    </row>
    <row r="169" spans="1:15" x14ac:dyDescent="0.3">
      <c r="A169">
        <v>168</v>
      </c>
      <c r="B169" t="s">
        <v>31</v>
      </c>
      <c r="C169" t="s">
        <v>44</v>
      </c>
      <c r="D169">
        <f t="shared" si="5"/>
        <v>65.600000000000009</v>
      </c>
      <c r="E169" s="2">
        <v>82</v>
      </c>
      <c r="F169" s="4">
        <v>5.3928940074567793</v>
      </c>
      <c r="G169" s="2">
        <v>432</v>
      </c>
      <c r="H169">
        <v>2018</v>
      </c>
      <c r="I169">
        <v>21438</v>
      </c>
      <c r="J169">
        <v>4</v>
      </c>
      <c r="K169">
        <v>1</v>
      </c>
      <c r="L169" s="1">
        <v>7.9251999941451698</v>
      </c>
      <c r="M169">
        <v>5</v>
      </c>
      <c r="N169" s="1">
        <v>4.0954874251434097</v>
      </c>
      <c r="O169">
        <f t="shared" si="6"/>
        <v>0</v>
      </c>
    </row>
    <row r="170" spans="1:15" x14ac:dyDescent="0.3">
      <c r="A170">
        <v>169</v>
      </c>
      <c r="B170" t="s">
        <v>31</v>
      </c>
      <c r="C170" t="s">
        <v>48</v>
      </c>
      <c r="D170">
        <f t="shared" si="5"/>
        <v>68.8</v>
      </c>
      <c r="E170" s="2">
        <v>86</v>
      </c>
      <c r="F170" s="4">
        <v>5.8634024460110936</v>
      </c>
      <c r="G170" s="2">
        <v>436</v>
      </c>
      <c r="H170">
        <v>2015</v>
      </c>
      <c r="I170">
        <v>32172</v>
      </c>
      <c r="J170">
        <v>4</v>
      </c>
      <c r="K170">
        <v>1</v>
      </c>
      <c r="L170" s="1">
        <v>6.0100677215770597</v>
      </c>
      <c r="M170">
        <v>3</v>
      </c>
      <c r="N170" s="1">
        <v>4.4929525420683101</v>
      </c>
      <c r="O170">
        <f t="shared" si="6"/>
        <v>1</v>
      </c>
    </row>
    <row r="171" spans="1:15" x14ac:dyDescent="0.3">
      <c r="A171">
        <v>170</v>
      </c>
      <c r="B171" t="s">
        <v>38</v>
      </c>
      <c r="C171" t="s">
        <v>44</v>
      </c>
      <c r="D171">
        <f t="shared" si="5"/>
        <v>16.8</v>
      </c>
      <c r="E171" s="2">
        <v>21</v>
      </c>
      <c r="F171" s="4">
        <v>5.4003683989212394</v>
      </c>
      <c r="G171" s="2">
        <v>461</v>
      </c>
      <c r="H171">
        <v>2017</v>
      </c>
      <c r="I171">
        <v>43975</v>
      </c>
      <c r="J171">
        <v>2</v>
      </c>
      <c r="K171">
        <v>0</v>
      </c>
      <c r="L171" s="1">
        <v>7.7733564047493404</v>
      </c>
      <c r="M171">
        <v>1</v>
      </c>
      <c r="N171" s="1">
        <v>4.3046107335717201</v>
      </c>
      <c r="O171">
        <f t="shared" si="6"/>
        <v>1</v>
      </c>
    </row>
    <row r="172" spans="1:15" x14ac:dyDescent="0.3">
      <c r="A172">
        <v>171</v>
      </c>
      <c r="B172" t="s">
        <v>46</v>
      </c>
      <c r="C172" t="s">
        <v>45</v>
      </c>
      <c r="D172">
        <f t="shared" si="5"/>
        <v>70.400000000000006</v>
      </c>
      <c r="E172" s="2">
        <v>88</v>
      </c>
      <c r="F172" s="4">
        <v>5.5449862999987998</v>
      </c>
      <c r="G172" s="2">
        <v>531</v>
      </c>
      <c r="H172">
        <v>2017</v>
      </c>
      <c r="I172">
        <v>1148</v>
      </c>
      <c r="J172">
        <v>4</v>
      </c>
      <c r="K172">
        <v>1</v>
      </c>
      <c r="L172" s="1">
        <v>6.37128440347756</v>
      </c>
      <c r="M172">
        <v>3</v>
      </c>
      <c r="N172" s="1">
        <v>4.8383983946258997</v>
      </c>
      <c r="O172">
        <f t="shared" si="6"/>
        <v>1</v>
      </c>
    </row>
    <row r="173" spans="1:15" x14ac:dyDescent="0.3">
      <c r="A173">
        <v>172</v>
      </c>
      <c r="B173" t="s">
        <v>39</v>
      </c>
      <c r="C173" t="s">
        <v>48</v>
      </c>
      <c r="D173">
        <f t="shared" si="5"/>
        <v>37.6</v>
      </c>
      <c r="E173" s="2">
        <v>47</v>
      </c>
      <c r="F173" s="4">
        <v>6.3890789117332751</v>
      </c>
      <c r="G173" s="2">
        <v>446</v>
      </c>
      <c r="H173">
        <v>2017</v>
      </c>
      <c r="I173">
        <v>14780</v>
      </c>
      <c r="J173">
        <v>1</v>
      </c>
      <c r="K173">
        <v>0</v>
      </c>
      <c r="L173" s="1">
        <v>6.50673799059311</v>
      </c>
      <c r="M173">
        <v>4</v>
      </c>
      <c r="N173" s="1">
        <v>4.8742106350971603</v>
      </c>
      <c r="O173">
        <f t="shared" si="6"/>
        <v>1</v>
      </c>
    </row>
    <row r="174" spans="1:15" x14ac:dyDescent="0.3">
      <c r="A174">
        <v>173</v>
      </c>
      <c r="B174" t="s">
        <v>38</v>
      </c>
      <c r="C174" t="s">
        <v>45</v>
      </c>
      <c r="D174">
        <f t="shared" si="5"/>
        <v>59.2</v>
      </c>
      <c r="E174" s="2">
        <v>74</v>
      </c>
      <c r="F174" s="4">
        <v>6.1980001764305994</v>
      </c>
      <c r="G174" s="2">
        <v>580</v>
      </c>
      <c r="H174">
        <v>2015</v>
      </c>
      <c r="I174">
        <v>32435</v>
      </c>
      <c r="J174">
        <v>4</v>
      </c>
      <c r="K174">
        <v>0</v>
      </c>
      <c r="L174" s="1">
        <v>7.2422736430819201</v>
      </c>
      <c r="M174">
        <v>1</v>
      </c>
      <c r="N174" s="1">
        <v>4.1807834899209402</v>
      </c>
      <c r="O174">
        <f t="shared" si="6"/>
        <v>0</v>
      </c>
    </row>
    <row r="175" spans="1:15" x14ac:dyDescent="0.3">
      <c r="A175">
        <v>174</v>
      </c>
      <c r="B175" t="s">
        <v>38</v>
      </c>
      <c r="C175" t="s">
        <v>34</v>
      </c>
      <c r="D175">
        <f t="shared" si="5"/>
        <v>43.2</v>
      </c>
      <c r="E175" s="2">
        <v>54</v>
      </c>
      <c r="F175" s="4">
        <v>5.1951172657379718</v>
      </c>
      <c r="G175" s="2">
        <v>488</v>
      </c>
      <c r="H175">
        <v>2021</v>
      </c>
      <c r="I175">
        <v>43113</v>
      </c>
      <c r="J175">
        <v>1</v>
      </c>
      <c r="K175">
        <v>0</v>
      </c>
      <c r="L175" s="1">
        <v>8.4414756176017693</v>
      </c>
      <c r="M175">
        <v>4</v>
      </c>
      <c r="N175" s="1">
        <v>4.9126507874949796</v>
      </c>
      <c r="O175">
        <f t="shared" si="6"/>
        <v>1</v>
      </c>
    </row>
    <row r="176" spans="1:15" x14ac:dyDescent="0.3">
      <c r="A176">
        <v>175</v>
      </c>
      <c r="B176" t="s">
        <v>41</v>
      </c>
      <c r="C176" t="s">
        <v>49</v>
      </c>
      <c r="D176">
        <f t="shared" si="5"/>
        <v>23.200000000000003</v>
      </c>
      <c r="E176" s="2">
        <v>29</v>
      </c>
      <c r="F176" s="4">
        <v>5.3870826377438119</v>
      </c>
      <c r="G176" s="2">
        <v>426</v>
      </c>
      <c r="H176">
        <v>2020</v>
      </c>
      <c r="I176">
        <v>15059</v>
      </c>
      <c r="J176">
        <v>2</v>
      </c>
      <c r="K176">
        <v>1</v>
      </c>
      <c r="L176" s="1">
        <v>6.1654806926486403</v>
      </c>
      <c r="M176">
        <v>3</v>
      </c>
      <c r="N176" s="1">
        <v>4.6494807939512297</v>
      </c>
      <c r="O176">
        <f t="shared" si="6"/>
        <v>1</v>
      </c>
    </row>
    <row r="177" spans="1:15" x14ac:dyDescent="0.3">
      <c r="A177">
        <v>176</v>
      </c>
      <c r="B177" t="s">
        <v>46</v>
      </c>
      <c r="C177" t="s">
        <v>44</v>
      </c>
      <c r="D177">
        <f t="shared" si="5"/>
        <v>78.400000000000006</v>
      </c>
      <c r="E177" s="2">
        <v>98</v>
      </c>
      <c r="F177" s="4">
        <v>6.4367247141068544</v>
      </c>
      <c r="G177" s="2">
        <v>497</v>
      </c>
      <c r="H177">
        <v>2015</v>
      </c>
      <c r="I177">
        <v>33050</v>
      </c>
      <c r="J177">
        <v>0</v>
      </c>
      <c r="K177">
        <v>1</v>
      </c>
      <c r="L177" s="1">
        <v>8.7281088431930804</v>
      </c>
      <c r="M177">
        <v>3</v>
      </c>
      <c r="N177" s="1">
        <v>4.5133828565368397</v>
      </c>
      <c r="O177">
        <f t="shared" si="6"/>
        <v>1</v>
      </c>
    </row>
    <row r="178" spans="1:15" x14ac:dyDescent="0.3">
      <c r="A178">
        <v>177</v>
      </c>
      <c r="B178" t="s">
        <v>35</v>
      </c>
      <c r="C178" t="s">
        <v>32</v>
      </c>
      <c r="D178">
        <f t="shared" si="5"/>
        <v>20.8</v>
      </c>
      <c r="E178" s="2">
        <v>26</v>
      </c>
      <c r="F178" s="4">
        <v>6.1402614615461779</v>
      </c>
      <c r="G178" s="2">
        <v>578</v>
      </c>
      <c r="H178">
        <v>2021</v>
      </c>
      <c r="I178">
        <v>12567</v>
      </c>
      <c r="J178">
        <v>3</v>
      </c>
      <c r="K178">
        <v>0</v>
      </c>
      <c r="L178" s="1">
        <v>8.8610855167154803</v>
      </c>
      <c r="M178">
        <v>3</v>
      </c>
      <c r="N178" s="1">
        <v>4.2804134672673504</v>
      </c>
      <c r="O178">
        <f t="shared" si="6"/>
        <v>1</v>
      </c>
    </row>
    <row r="179" spans="1:15" x14ac:dyDescent="0.3">
      <c r="A179">
        <v>178</v>
      </c>
      <c r="B179" t="s">
        <v>50</v>
      </c>
      <c r="C179" t="s">
        <v>48</v>
      </c>
      <c r="D179">
        <f t="shared" si="5"/>
        <v>10.4</v>
      </c>
      <c r="E179" s="2">
        <v>13</v>
      </c>
      <c r="F179" s="4">
        <v>5.4976180320885097</v>
      </c>
      <c r="G179" s="2">
        <v>517</v>
      </c>
      <c r="H179">
        <v>2018</v>
      </c>
      <c r="I179">
        <v>27207</v>
      </c>
      <c r="J179">
        <v>4</v>
      </c>
      <c r="K179">
        <v>1</v>
      </c>
      <c r="L179" s="1">
        <v>6.4072929316699003</v>
      </c>
      <c r="M179">
        <v>3</v>
      </c>
      <c r="N179" s="1">
        <v>4.5041381380972396</v>
      </c>
      <c r="O179">
        <f t="shared" si="6"/>
        <v>1</v>
      </c>
    </row>
    <row r="180" spans="1:15" x14ac:dyDescent="0.3">
      <c r="A180">
        <v>179</v>
      </c>
      <c r="B180" t="s">
        <v>46</v>
      </c>
      <c r="C180" t="s">
        <v>40</v>
      </c>
      <c r="D180">
        <f t="shared" si="5"/>
        <v>56</v>
      </c>
      <c r="E180" s="2">
        <v>70</v>
      </c>
      <c r="F180" s="4">
        <v>6.1795920510003981</v>
      </c>
      <c r="G180" s="2">
        <v>532</v>
      </c>
      <c r="H180">
        <v>2021</v>
      </c>
      <c r="I180">
        <v>6041</v>
      </c>
      <c r="J180">
        <v>4</v>
      </c>
      <c r="K180">
        <v>0</v>
      </c>
      <c r="L180" s="1">
        <v>6.8050662646500797</v>
      </c>
      <c r="M180">
        <v>2</v>
      </c>
      <c r="N180" s="1">
        <v>4.6484906142332996</v>
      </c>
      <c r="O180">
        <f t="shared" si="6"/>
        <v>1</v>
      </c>
    </row>
    <row r="181" spans="1:15" x14ac:dyDescent="0.3">
      <c r="A181">
        <v>180</v>
      </c>
      <c r="B181" t="s">
        <v>39</v>
      </c>
      <c r="C181" t="s">
        <v>49</v>
      </c>
      <c r="D181">
        <f t="shared" si="5"/>
        <v>60</v>
      </c>
      <c r="E181" s="2">
        <v>75</v>
      </c>
      <c r="F181" s="4">
        <v>6.2890127803895153</v>
      </c>
      <c r="G181" s="2">
        <v>489</v>
      </c>
      <c r="H181">
        <v>2019</v>
      </c>
      <c r="I181">
        <v>28234</v>
      </c>
      <c r="J181">
        <v>4</v>
      </c>
      <c r="K181">
        <v>0</v>
      </c>
      <c r="L181" s="1">
        <v>7.1748659095684504</v>
      </c>
      <c r="M181">
        <v>1</v>
      </c>
      <c r="N181" s="1">
        <v>4.39784317372703</v>
      </c>
      <c r="O181">
        <f t="shared" si="6"/>
        <v>1</v>
      </c>
    </row>
    <row r="182" spans="1:15" x14ac:dyDescent="0.3">
      <c r="A182">
        <v>181</v>
      </c>
      <c r="B182" t="s">
        <v>39</v>
      </c>
      <c r="C182" t="s">
        <v>48</v>
      </c>
      <c r="D182">
        <f t="shared" si="5"/>
        <v>62.400000000000006</v>
      </c>
      <c r="E182" s="2">
        <v>78</v>
      </c>
      <c r="F182" s="4">
        <v>6.6520617627839176</v>
      </c>
      <c r="G182" s="2">
        <v>578</v>
      </c>
      <c r="H182">
        <v>2019</v>
      </c>
      <c r="I182">
        <v>22457</v>
      </c>
      <c r="J182">
        <v>2</v>
      </c>
      <c r="K182">
        <v>1</v>
      </c>
      <c r="L182" s="1">
        <v>6.8465948704970003</v>
      </c>
      <c r="M182">
        <v>1</v>
      </c>
      <c r="N182" s="1">
        <v>4.8624068799546398</v>
      </c>
      <c r="O182">
        <f t="shared" si="6"/>
        <v>1</v>
      </c>
    </row>
    <row r="183" spans="1:15" x14ac:dyDescent="0.3">
      <c r="A183">
        <v>182</v>
      </c>
      <c r="B183" t="s">
        <v>43</v>
      </c>
      <c r="C183" t="s">
        <v>47</v>
      </c>
      <c r="D183">
        <f t="shared" si="5"/>
        <v>16.8</v>
      </c>
      <c r="E183" s="2">
        <v>21</v>
      </c>
      <c r="F183" s="4">
        <v>6.6539846962227287</v>
      </c>
      <c r="G183" s="2">
        <v>536</v>
      </c>
      <c r="H183">
        <v>2018</v>
      </c>
      <c r="I183">
        <v>26975</v>
      </c>
      <c r="J183">
        <v>0</v>
      </c>
      <c r="K183">
        <v>0</v>
      </c>
      <c r="L183" s="1">
        <v>7.5813900746552996</v>
      </c>
      <c r="M183">
        <v>5</v>
      </c>
      <c r="N183" s="1">
        <v>4.0649209863228402</v>
      </c>
      <c r="O183">
        <f t="shared" si="6"/>
        <v>0</v>
      </c>
    </row>
    <row r="184" spans="1:15" x14ac:dyDescent="0.3">
      <c r="A184">
        <v>183</v>
      </c>
      <c r="B184" t="s">
        <v>43</v>
      </c>
      <c r="C184" t="s">
        <v>32</v>
      </c>
      <c r="D184">
        <f t="shared" si="5"/>
        <v>60</v>
      </c>
      <c r="E184" s="2">
        <v>75</v>
      </c>
      <c r="F184" s="4">
        <v>6.5934100352129228</v>
      </c>
      <c r="G184" s="2">
        <v>586</v>
      </c>
      <c r="H184">
        <v>2018</v>
      </c>
      <c r="I184">
        <v>16598</v>
      </c>
      <c r="J184">
        <v>4</v>
      </c>
      <c r="K184">
        <v>0</v>
      </c>
      <c r="L184" s="1">
        <v>6.9668793847004702</v>
      </c>
      <c r="M184">
        <v>2</v>
      </c>
      <c r="N184" s="1">
        <v>4.6998289613656299</v>
      </c>
      <c r="O184">
        <f t="shared" si="6"/>
        <v>1</v>
      </c>
    </row>
    <row r="185" spans="1:15" x14ac:dyDescent="0.3">
      <c r="A185">
        <v>184</v>
      </c>
      <c r="B185" t="s">
        <v>38</v>
      </c>
      <c r="C185" t="s">
        <v>47</v>
      </c>
      <c r="D185">
        <f t="shared" si="5"/>
        <v>49.6</v>
      </c>
      <c r="E185" s="2">
        <v>62</v>
      </c>
      <c r="F185" s="4">
        <v>5.5057857526588281</v>
      </c>
      <c r="G185" s="2">
        <v>472</v>
      </c>
      <c r="H185">
        <v>2020</v>
      </c>
      <c r="I185">
        <v>16493</v>
      </c>
      <c r="J185">
        <v>2</v>
      </c>
      <c r="K185">
        <v>0</v>
      </c>
      <c r="L185" s="1">
        <v>7.3448209621867502</v>
      </c>
      <c r="M185">
        <v>1</v>
      </c>
      <c r="N185" s="1">
        <v>4.4423864956970798</v>
      </c>
      <c r="O185">
        <f t="shared" si="6"/>
        <v>1</v>
      </c>
    </row>
    <row r="186" spans="1:15" x14ac:dyDescent="0.3">
      <c r="A186">
        <v>185</v>
      </c>
      <c r="B186" t="s">
        <v>46</v>
      </c>
      <c r="C186" t="s">
        <v>34</v>
      </c>
      <c r="D186">
        <f t="shared" si="5"/>
        <v>53.6</v>
      </c>
      <c r="E186" s="2">
        <v>67</v>
      </c>
      <c r="F186" s="4">
        <v>6.5333219560653646</v>
      </c>
      <c r="G186" s="2">
        <v>529</v>
      </c>
      <c r="H186">
        <v>2016</v>
      </c>
      <c r="I186">
        <v>5823</v>
      </c>
      <c r="J186">
        <v>4</v>
      </c>
      <c r="K186">
        <v>1</v>
      </c>
      <c r="L186" s="1">
        <v>6.6471522958345304</v>
      </c>
      <c r="M186">
        <v>3</v>
      </c>
      <c r="N186" s="1">
        <v>4.6575837180900903</v>
      </c>
      <c r="O186">
        <f t="shared" si="6"/>
        <v>1</v>
      </c>
    </row>
    <row r="187" spans="1:15" x14ac:dyDescent="0.3">
      <c r="A187">
        <v>186</v>
      </c>
      <c r="B187" t="s">
        <v>33</v>
      </c>
      <c r="C187" t="s">
        <v>37</v>
      </c>
      <c r="D187">
        <f t="shared" si="5"/>
        <v>11.200000000000001</v>
      </c>
      <c r="E187" s="2">
        <v>14</v>
      </c>
      <c r="F187" s="4">
        <v>6.7149805243311889</v>
      </c>
      <c r="G187" s="2">
        <v>428</v>
      </c>
      <c r="H187">
        <v>2020</v>
      </c>
      <c r="I187">
        <v>17977</v>
      </c>
      <c r="J187">
        <v>0</v>
      </c>
      <c r="K187">
        <v>1</v>
      </c>
      <c r="L187" s="1">
        <v>8.93511555144757</v>
      </c>
      <c r="M187">
        <v>4</v>
      </c>
      <c r="N187" s="1">
        <v>4.2412448844403601</v>
      </c>
      <c r="O187">
        <f t="shared" si="6"/>
        <v>1</v>
      </c>
    </row>
    <row r="188" spans="1:15" x14ac:dyDescent="0.3">
      <c r="A188">
        <v>187</v>
      </c>
      <c r="B188" t="s">
        <v>41</v>
      </c>
      <c r="C188" t="s">
        <v>34</v>
      </c>
      <c r="D188">
        <f t="shared" si="5"/>
        <v>18.400000000000002</v>
      </c>
      <c r="E188" s="2">
        <v>23</v>
      </c>
      <c r="F188" s="4">
        <v>5.8776254271968451</v>
      </c>
      <c r="G188" s="2">
        <v>524</v>
      </c>
      <c r="H188">
        <v>2021</v>
      </c>
      <c r="I188">
        <v>21863</v>
      </c>
      <c r="J188">
        <v>2</v>
      </c>
      <c r="K188">
        <v>0</v>
      </c>
      <c r="L188" s="1">
        <v>7.8081546498314598</v>
      </c>
      <c r="M188">
        <v>5</v>
      </c>
      <c r="N188" s="1">
        <v>4.3911726924464798</v>
      </c>
      <c r="O188">
        <f t="shared" si="6"/>
        <v>1</v>
      </c>
    </row>
    <row r="189" spans="1:15" x14ac:dyDescent="0.3">
      <c r="A189">
        <v>188</v>
      </c>
      <c r="B189" t="s">
        <v>38</v>
      </c>
      <c r="C189" t="s">
        <v>32</v>
      </c>
      <c r="D189">
        <f t="shared" si="5"/>
        <v>32.800000000000004</v>
      </c>
      <c r="E189" s="2">
        <v>41</v>
      </c>
      <c r="F189" s="4">
        <v>6.6848616400454732</v>
      </c>
      <c r="G189" s="2">
        <v>463</v>
      </c>
      <c r="H189">
        <v>2022</v>
      </c>
      <c r="I189">
        <v>34782</v>
      </c>
      <c r="J189">
        <v>2</v>
      </c>
      <c r="K189">
        <v>0</v>
      </c>
      <c r="L189" s="1">
        <v>8.6600571682828296</v>
      </c>
      <c r="M189">
        <v>5</v>
      </c>
      <c r="N189" s="1">
        <v>4.4473582881731</v>
      </c>
      <c r="O189">
        <f t="shared" si="6"/>
        <v>1</v>
      </c>
    </row>
    <row r="190" spans="1:15" x14ac:dyDescent="0.3">
      <c r="A190">
        <v>189</v>
      </c>
      <c r="B190" t="s">
        <v>46</v>
      </c>
      <c r="C190" t="s">
        <v>49</v>
      </c>
      <c r="D190">
        <f t="shared" si="5"/>
        <v>15.200000000000001</v>
      </c>
      <c r="E190" s="2">
        <v>19</v>
      </c>
      <c r="F190" s="4">
        <v>5.5491139937202618</v>
      </c>
      <c r="G190" s="2">
        <v>514</v>
      </c>
      <c r="H190">
        <v>2019</v>
      </c>
      <c r="I190">
        <v>31040</v>
      </c>
      <c r="J190">
        <v>2</v>
      </c>
      <c r="K190">
        <v>0</v>
      </c>
      <c r="L190" s="1">
        <v>6.8926087345253597</v>
      </c>
      <c r="M190">
        <v>1</v>
      </c>
      <c r="N190" s="1">
        <v>4.3632732679094497</v>
      </c>
      <c r="O190">
        <f t="shared" si="6"/>
        <v>1</v>
      </c>
    </row>
    <row r="191" spans="1:15" x14ac:dyDescent="0.3">
      <c r="A191">
        <v>190</v>
      </c>
      <c r="B191" t="s">
        <v>46</v>
      </c>
      <c r="C191" t="s">
        <v>49</v>
      </c>
      <c r="D191">
        <f t="shared" si="5"/>
        <v>44</v>
      </c>
      <c r="E191" s="2">
        <v>55</v>
      </c>
      <c r="F191" s="4">
        <v>6.8396189816074866</v>
      </c>
      <c r="G191" s="2">
        <v>499</v>
      </c>
      <c r="H191">
        <v>2015</v>
      </c>
      <c r="I191">
        <v>3560</v>
      </c>
      <c r="J191">
        <v>0</v>
      </c>
      <c r="K191">
        <v>1</v>
      </c>
      <c r="L191" s="1">
        <v>8.9485208876210596</v>
      </c>
      <c r="M191">
        <v>1</v>
      </c>
      <c r="N191" s="1">
        <v>4.5416695497599404</v>
      </c>
      <c r="O191">
        <f t="shared" si="6"/>
        <v>1</v>
      </c>
    </row>
    <row r="192" spans="1:15" x14ac:dyDescent="0.3">
      <c r="A192">
        <v>191</v>
      </c>
      <c r="B192" t="s">
        <v>38</v>
      </c>
      <c r="C192" t="s">
        <v>49</v>
      </c>
      <c r="D192">
        <f t="shared" si="5"/>
        <v>20</v>
      </c>
      <c r="E192" s="2">
        <v>25</v>
      </c>
      <c r="F192" s="4">
        <v>5.694313909377831</v>
      </c>
      <c r="G192" s="2">
        <v>455</v>
      </c>
      <c r="H192">
        <v>2015</v>
      </c>
      <c r="I192">
        <v>13333</v>
      </c>
      <c r="J192">
        <v>4</v>
      </c>
      <c r="K192">
        <v>0</v>
      </c>
      <c r="L192" s="1">
        <v>6.4100072307735498</v>
      </c>
      <c r="M192">
        <v>1</v>
      </c>
      <c r="N192" s="1">
        <v>4.2057383572636198</v>
      </c>
      <c r="O192">
        <f t="shared" si="6"/>
        <v>1</v>
      </c>
    </row>
    <row r="193" spans="1:15" x14ac:dyDescent="0.3">
      <c r="A193">
        <v>192</v>
      </c>
      <c r="B193" t="s">
        <v>38</v>
      </c>
      <c r="C193" t="s">
        <v>47</v>
      </c>
      <c r="D193">
        <f t="shared" si="5"/>
        <v>20.8</v>
      </c>
      <c r="E193" s="2">
        <v>26</v>
      </c>
      <c r="F193" s="4">
        <v>6.3352316309065451</v>
      </c>
      <c r="G193" s="2">
        <v>532</v>
      </c>
      <c r="H193">
        <v>2016</v>
      </c>
      <c r="I193">
        <v>35698</v>
      </c>
      <c r="J193">
        <v>1</v>
      </c>
      <c r="K193">
        <v>0</v>
      </c>
      <c r="L193" s="1">
        <v>8.9110049863410499</v>
      </c>
      <c r="M193">
        <v>3</v>
      </c>
      <c r="N193" s="1">
        <v>4.7339309846641102</v>
      </c>
      <c r="O193">
        <f t="shared" si="6"/>
        <v>1</v>
      </c>
    </row>
    <row r="194" spans="1:15" x14ac:dyDescent="0.3">
      <c r="A194">
        <v>193</v>
      </c>
      <c r="B194" t="s">
        <v>43</v>
      </c>
      <c r="C194" t="s">
        <v>40</v>
      </c>
      <c r="D194">
        <f t="shared" si="5"/>
        <v>25.6</v>
      </c>
      <c r="E194" s="2">
        <v>32</v>
      </c>
      <c r="F194" s="4">
        <v>6.6973710715657937</v>
      </c>
      <c r="G194" s="2">
        <v>553</v>
      </c>
      <c r="H194">
        <v>2017</v>
      </c>
      <c r="I194">
        <v>4445</v>
      </c>
      <c r="J194">
        <v>3</v>
      </c>
      <c r="K194">
        <v>0</v>
      </c>
      <c r="L194" s="1">
        <v>8.2560602658399809</v>
      </c>
      <c r="M194">
        <v>3</v>
      </c>
      <c r="N194" s="1">
        <v>4.1764370883259501</v>
      </c>
      <c r="O194">
        <f t="shared" si="6"/>
        <v>0</v>
      </c>
    </row>
    <row r="195" spans="1:15" x14ac:dyDescent="0.3">
      <c r="A195">
        <v>194</v>
      </c>
      <c r="B195" t="s">
        <v>35</v>
      </c>
      <c r="C195" t="s">
        <v>32</v>
      </c>
      <c r="D195">
        <f t="shared" si="5"/>
        <v>20</v>
      </c>
      <c r="E195" s="2">
        <v>25</v>
      </c>
      <c r="F195" s="4">
        <v>6.2121449020221053</v>
      </c>
      <c r="G195" s="2">
        <v>541</v>
      </c>
      <c r="H195">
        <v>2020</v>
      </c>
      <c r="I195">
        <v>33670</v>
      </c>
      <c r="J195">
        <v>2</v>
      </c>
      <c r="K195">
        <v>1</v>
      </c>
      <c r="L195" s="1">
        <v>6.5071877293151301</v>
      </c>
      <c r="M195">
        <v>5</v>
      </c>
      <c r="N195" s="1">
        <v>4.7202814451229296</v>
      </c>
      <c r="O195">
        <f t="shared" si="6"/>
        <v>1</v>
      </c>
    </row>
    <row r="196" spans="1:15" x14ac:dyDescent="0.3">
      <c r="A196">
        <v>195</v>
      </c>
      <c r="B196" t="s">
        <v>39</v>
      </c>
      <c r="C196" t="s">
        <v>40</v>
      </c>
      <c r="D196">
        <f t="shared" si="5"/>
        <v>49.6</v>
      </c>
      <c r="E196" s="2">
        <v>62</v>
      </c>
      <c r="F196" s="4">
        <v>6.7141519261646376</v>
      </c>
      <c r="G196" s="2">
        <v>431</v>
      </c>
      <c r="H196">
        <v>2017</v>
      </c>
      <c r="I196">
        <v>40398</v>
      </c>
      <c r="J196">
        <v>2</v>
      </c>
      <c r="K196">
        <v>0</v>
      </c>
      <c r="L196" s="1">
        <v>7.48214866123464</v>
      </c>
      <c r="M196">
        <v>1</v>
      </c>
      <c r="N196" s="1">
        <v>4.1103643803203402</v>
      </c>
      <c r="O196">
        <f t="shared" si="6"/>
        <v>0</v>
      </c>
    </row>
    <row r="197" spans="1:15" x14ac:dyDescent="0.3">
      <c r="A197">
        <v>196</v>
      </c>
      <c r="B197" t="s">
        <v>43</v>
      </c>
      <c r="C197" t="s">
        <v>42</v>
      </c>
      <c r="D197">
        <f t="shared" ref="D197:D260" si="7">E197*0.8</f>
        <v>64</v>
      </c>
      <c r="E197" s="2">
        <v>80</v>
      </c>
      <c r="F197" s="4">
        <v>5.3802748881665661</v>
      </c>
      <c r="G197" s="2">
        <v>582</v>
      </c>
      <c r="H197">
        <v>2022</v>
      </c>
      <c r="I197">
        <v>34862</v>
      </c>
      <c r="J197">
        <v>4</v>
      </c>
      <c r="K197">
        <v>0</v>
      </c>
      <c r="L197" s="1">
        <v>7.0480553050402799</v>
      </c>
      <c r="M197">
        <v>4</v>
      </c>
      <c r="N197" s="1">
        <v>4.6643865893242999</v>
      </c>
      <c r="O197">
        <f t="shared" si="6"/>
        <v>1</v>
      </c>
    </row>
    <row r="198" spans="1:15" x14ac:dyDescent="0.3">
      <c r="A198">
        <v>197</v>
      </c>
      <c r="B198" t="s">
        <v>46</v>
      </c>
      <c r="C198" t="s">
        <v>47</v>
      </c>
      <c r="D198">
        <f t="shared" si="7"/>
        <v>44</v>
      </c>
      <c r="E198" s="2">
        <v>55</v>
      </c>
      <c r="F198" s="4">
        <v>6.0326866972855653</v>
      </c>
      <c r="G198" s="2">
        <v>515</v>
      </c>
      <c r="H198">
        <v>2015</v>
      </c>
      <c r="I198">
        <v>3512</v>
      </c>
      <c r="J198">
        <v>2</v>
      </c>
      <c r="K198">
        <v>1</v>
      </c>
      <c r="L198" s="1">
        <v>8.16887535453845</v>
      </c>
      <c r="M198">
        <v>3</v>
      </c>
      <c r="N198" s="1">
        <v>4.2047211389817898</v>
      </c>
      <c r="O198">
        <f t="shared" si="6"/>
        <v>1</v>
      </c>
    </row>
    <row r="199" spans="1:15" x14ac:dyDescent="0.3">
      <c r="A199">
        <v>198</v>
      </c>
      <c r="B199" t="s">
        <v>35</v>
      </c>
      <c r="C199" t="s">
        <v>44</v>
      </c>
      <c r="D199">
        <f t="shared" si="7"/>
        <v>39.200000000000003</v>
      </c>
      <c r="E199" s="2">
        <v>49</v>
      </c>
      <c r="F199" s="4">
        <v>6.9194789474821281</v>
      </c>
      <c r="G199" s="2">
        <v>460</v>
      </c>
      <c r="H199">
        <v>2021</v>
      </c>
      <c r="I199">
        <v>35827</v>
      </c>
      <c r="J199">
        <v>3</v>
      </c>
      <c r="K199">
        <v>1</v>
      </c>
      <c r="L199" s="1">
        <v>7.3149524638035803</v>
      </c>
      <c r="M199">
        <v>2</v>
      </c>
      <c r="N199" s="1">
        <v>4.9738901679845</v>
      </c>
      <c r="O199">
        <f t="shared" si="6"/>
        <v>1</v>
      </c>
    </row>
    <row r="200" spans="1:15" x14ac:dyDescent="0.3">
      <c r="A200">
        <v>199</v>
      </c>
      <c r="B200" t="s">
        <v>36</v>
      </c>
      <c r="C200" t="s">
        <v>44</v>
      </c>
      <c r="D200">
        <f t="shared" si="7"/>
        <v>79.2</v>
      </c>
      <c r="E200" s="2">
        <v>99</v>
      </c>
      <c r="F200" s="4">
        <v>6.0993437708992762</v>
      </c>
      <c r="G200" s="2">
        <v>486</v>
      </c>
      <c r="H200">
        <v>2020</v>
      </c>
      <c r="I200">
        <v>49450</v>
      </c>
      <c r="J200">
        <v>3</v>
      </c>
      <c r="K200">
        <v>1</v>
      </c>
      <c r="L200" s="1">
        <v>7.2686749633535097</v>
      </c>
      <c r="M200">
        <v>4</v>
      </c>
      <c r="N200" s="1">
        <v>4.0983718767066097</v>
      </c>
      <c r="O200">
        <f t="shared" si="6"/>
        <v>0</v>
      </c>
    </row>
    <row r="201" spans="1:15" x14ac:dyDescent="0.3">
      <c r="A201">
        <v>200</v>
      </c>
      <c r="B201" t="s">
        <v>33</v>
      </c>
      <c r="C201" t="s">
        <v>45</v>
      </c>
      <c r="D201">
        <f t="shared" si="7"/>
        <v>11.200000000000001</v>
      </c>
      <c r="E201" s="2">
        <v>14</v>
      </c>
      <c r="F201" s="4">
        <v>5.1369969300482508</v>
      </c>
      <c r="G201" s="2">
        <v>455</v>
      </c>
      <c r="H201">
        <v>2017</v>
      </c>
      <c r="I201">
        <v>29477</v>
      </c>
      <c r="J201">
        <v>0</v>
      </c>
      <c r="K201">
        <v>1</v>
      </c>
      <c r="L201" s="1">
        <v>8.3967355374301498</v>
      </c>
      <c r="M201">
        <v>3</v>
      </c>
      <c r="N201" s="1">
        <v>4.1968644346370603</v>
      </c>
      <c r="O201">
        <f t="shared" si="6"/>
        <v>0</v>
      </c>
    </row>
    <row r="202" spans="1:15" x14ac:dyDescent="0.3">
      <c r="A202">
        <v>201</v>
      </c>
      <c r="B202" t="s">
        <v>31</v>
      </c>
      <c r="C202" t="s">
        <v>49</v>
      </c>
      <c r="D202">
        <f t="shared" si="7"/>
        <v>58.400000000000006</v>
      </c>
      <c r="E202" s="2">
        <v>73</v>
      </c>
      <c r="F202" s="4">
        <v>6.3634818639994268</v>
      </c>
      <c r="G202" s="2">
        <v>550</v>
      </c>
      <c r="H202">
        <v>2022</v>
      </c>
      <c r="I202">
        <v>21168</v>
      </c>
      <c r="J202">
        <v>4</v>
      </c>
      <c r="K202">
        <v>0</v>
      </c>
      <c r="L202" s="1">
        <v>7.8965520383506602</v>
      </c>
      <c r="M202">
        <v>2</v>
      </c>
      <c r="N202" s="1">
        <v>4.7744561759157804</v>
      </c>
      <c r="O202">
        <f t="shared" si="6"/>
        <v>1</v>
      </c>
    </row>
    <row r="203" spans="1:15" x14ac:dyDescent="0.3">
      <c r="A203">
        <v>202</v>
      </c>
      <c r="B203" t="s">
        <v>41</v>
      </c>
      <c r="C203" t="s">
        <v>48</v>
      </c>
      <c r="D203">
        <f t="shared" si="7"/>
        <v>36</v>
      </c>
      <c r="E203" s="2">
        <v>45</v>
      </c>
      <c r="F203" s="4">
        <v>6.0471220918475126</v>
      </c>
      <c r="G203" s="2">
        <v>503</v>
      </c>
      <c r="H203">
        <v>2015</v>
      </c>
      <c r="I203">
        <v>25793</v>
      </c>
      <c r="J203">
        <v>0</v>
      </c>
      <c r="K203">
        <v>0</v>
      </c>
      <c r="L203" s="1">
        <v>7.7393512565423297</v>
      </c>
      <c r="M203">
        <v>5</v>
      </c>
      <c r="N203" s="1">
        <v>4.4299638713743104</v>
      </c>
      <c r="O203">
        <f t="shared" si="6"/>
        <v>1</v>
      </c>
    </row>
    <row r="204" spans="1:15" x14ac:dyDescent="0.3">
      <c r="A204">
        <v>203</v>
      </c>
      <c r="B204" t="s">
        <v>35</v>
      </c>
      <c r="C204" t="s">
        <v>44</v>
      </c>
      <c r="D204">
        <f t="shared" si="7"/>
        <v>16.8</v>
      </c>
      <c r="E204" s="2">
        <v>21</v>
      </c>
      <c r="F204" s="4">
        <v>5.8414847966112484</v>
      </c>
      <c r="G204" s="2">
        <v>428</v>
      </c>
      <c r="H204">
        <v>2019</v>
      </c>
      <c r="I204">
        <v>40382</v>
      </c>
      <c r="J204">
        <v>3</v>
      </c>
      <c r="K204">
        <v>0</v>
      </c>
      <c r="L204" s="1">
        <v>7.4062200364750304</v>
      </c>
      <c r="M204">
        <v>4</v>
      </c>
      <c r="N204" s="1">
        <v>4.1115610834263698</v>
      </c>
      <c r="O204">
        <f t="shared" si="6"/>
        <v>0</v>
      </c>
    </row>
    <row r="205" spans="1:15" x14ac:dyDescent="0.3">
      <c r="A205">
        <v>204</v>
      </c>
      <c r="B205" t="s">
        <v>39</v>
      </c>
      <c r="C205" t="s">
        <v>47</v>
      </c>
      <c r="D205">
        <f t="shared" si="7"/>
        <v>23.200000000000003</v>
      </c>
      <c r="E205" s="2">
        <v>29</v>
      </c>
      <c r="F205" s="4">
        <v>5.025526758942199</v>
      </c>
      <c r="G205" s="2">
        <v>437</v>
      </c>
      <c r="H205">
        <v>2021</v>
      </c>
      <c r="I205">
        <v>36979</v>
      </c>
      <c r="J205">
        <v>4</v>
      </c>
      <c r="K205">
        <v>0</v>
      </c>
      <c r="L205" s="1">
        <v>7.6407672553122001</v>
      </c>
      <c r="M205">
        <v>5</v>
      </c>
      <c r="N205" s="1">
        <v>4.2080891278352102</v>
      </c>
      <c r="O205">
        <f t="shared" si="6"/>
        <v>1</v>
      </c>
    </row>
    <row r="206" spans="1:15" x14ac:dyDescent="0.3">
      <c r="A206">
        <v>205</v>
      </c>
      <c r="B206" t="s">
        <v>50</v>
      </c>
      <c r="C206" t="s">
        <v>40</v>
      </c>
      <c r="D206">
        <f t="shared" si="7"/>
        <v>30.400000000000002</v>
      </c>
      <c r="E206" s="2">
        <v>38</v>
      </c>
      <c r="F206" s="4">
        <v>6.9960227909285564</v>
      </c>
      <c r="G206" s="2">
        <v>486</v>
      </c>
      <c r="H206">
        <v>2016</v>
      </c>
      <c r="I206">
        <v>1404</v>
      </c>
      <c r="J206">
        <v>3</v>
      </c>
      <c r="K206">
        <v>0</v>
      </c>
      <c r="L206" s="1">
        <v>6.4779365515294698</v>
      </c>
      <c r="M206">
        <v>1</v>
      </c>
      <c r="N206" s="1">
        <v>4.01501816401528</v>
      </c>
      <c r="O206">
        <f t="shared" si="6"/>
        <v>0</v>
      </c>
    </row>
    <row r="207" spans="1:15" x14ac:dyDescent="0.3">
      <c r="A207">
        <v>206</v>
      </c>
      <c r="B207" t="s">
        <v>41</v>
      </c>
      <c r="C207" t="s">
        <v>37</v>
      </c>
      <c r="D207">
        <f t="shared" si="7"/>
        <v>56.800000000000004</v>
      </c>
      <c r="E207" s="2">
        <v>71</v>
      </c>
      <c r="F207" s="4">
        <v>5.0032431134776019</v>
      </c>
      <c r="G207" s="2">
        <v>460</v>
      </c>
      <c r="H207">
        <v>2020</v>
      </c>
      <c r="I207">
        <v>35616</v>
      </c>
      <c r="J207">
        <v>3</v>
      </c>
      <c r="K207">
        <v>0</v>
      </c>
      <c r="L207" s="1">
        <v>6.3099881554963702</v>
      </c>
      <c r="M207">
        <v>4</v>
      </c>
      <c r="N207" s="1">
        <v>4.3924201807478296</v>
      </c>
      <c r="O207">
        <f t="shared" si="6"/>
        <v>1</v>
      </c>
    </row>
    <row r="208" spans="1:15" x14ac:dyDescent="0.3">
      <c r="A208">
        <v>207</v>
      </c>
      <c r="B208" t="s">
        <v>50</v>
      </c>
      <c r="C208" t="s">
        <v>32</v>
      </c>
      <c r="D208">
        <f t="shared" si="7"/>
        <v>23.200000000000003</v>
      </c>
      <c r="E208" s="2">
        <v>29</v>
      </c>
      <c r="F208" s="4">
        <v>5.6528994426972883</v>
      </c>
      <c r="G208" s="2">
        <v>596</v>
      </c>
      <c r="H208">
        <v>2020</v>
      </c>
      <c r="I208">
        <v>49889</v>
      </c>
      <c r="J208">
        <v>1</v>
      </c>
      <c r="K208">
        <v>1</v>
      </c>
      <c r="L208" s="1">
        <v>6.1584695153666704</v>
      </c>
      <c r="M208">
        <v>3</v>
      </c>
      <c r="N208" s="1">
        <v>4.5443007581922501</v>
      </c>
      <c r="O208">
        <f t="shared" si="6"/>
        <v>1</v>
      </c>
    </row>
    <row r="209" spans="1:15" x14ac:dyDescent="0.3">
      <c r="A209">
        <v>208</v>
      </c>
      <c r="B209" t="s">
        <v>41</v>
      </c>
      <c r="C209" t="s">
        <v>32</v>
      </c>
      <c r="D209">
        <f t="shared" si="7"/>
        <v>54.400000000000006</v>
      </c>
      <c r="E209" s="2">
        <v>68</v>
      </c>
      <c r="F209" s="4">
        <v>5.3241281194148957</v>
      </c>
      <c r="G209" s="2">
        <v>587</v>
      </c>
      <c r="H209">
        <v>2020</v>
      </c>
      <c r="I209">
        <v>36385</v>
      </c>
      <c r="J209">
        <v>3</v>
      </c>
      <c r="K209">
        <v>0</v>
      </c>
      <c r="L209" s="1">
        <v>6.9200110649329396</v>
      </c>
      <c r="M209">
        <v>3</v>
      </c>
      <c r="N209" s="1">
        <v>4.1557490019724499</v>
      </c>
      <c r="O209">
        <f t="shared" si="6"/>
        <v>0</v>
      </c>
    </row>
    <row r="210" spans="1:15" x14ac:dyDescent="0.3">
      <c r="A210">
        <v>209</v>
      </c>
      <c r="B210" t="s">
        <v>50</v>
      </c>
      <c r="C210" t="s">
        <v>48</v>
      </c>
      <c r="D210">
        <f t="shared" si="7"/>
        <v>39.200000000000003</v>
      </c>
      <c r="E210" s="2">
        <v>49</v>
      </c>
      <c r="F210" s="4">
        <v>6.091295125239002</v>
      </c>
      <c r="G210" s="2">
        <v>499</v>
      </c>
      <c r="H210">
        <v>2021</v>
      </c>
      <c r="I210">
        <v>48205</v>
      </c>
      <c r="J210">
        <v>1</v>
      </c>
      <c r="K210">
        <v>0</v>
      </c>
      <c r="L210" s="1">
        <v>6.2269018206719897</v>
      </c>
      <c r="M210">
        <v>3</v>
      </c>
      <c r="N210" s="1">
        <v>4.24922486356951</v>
      </c>
      <c r="O210">
        <f t="shared" si="6"/>
        <v>1</v>
      </c>
    </row>
    <row r="211" spans="1:15" x14ac:dyDescent="0.3">
      <c r="A211">
        <v>210</v>
      </c>
      <c r="B211" t="s">
        <v>35</v>
      </c>
      <c r="C211" t="s">
        <v>45</v>
      </c>
      <c r="D211">
        <f t="shared" si="7"/>
        <v>48.800000000000004</v>
      </c>
      <c r="E211" s="2">
        <v>61</v>
      </c>
      <c r="F211" s="4">
        <v>6.7405056040480247</v>
      </c>
      <c r="G211" s="2">
        <v>548</v>
      </c>
      <c r="H211">
        <v>2019</v>
      </c>
      <c r="I211">
        <v>45989</v>
      </c>
      <c r="J211">
        <v>3</v>
      </c>
      <c r="K211">
        <v>0</v>
      </c>
      <c r="L211" s="1">
        <v>7.2598761410055497</v>
      </c>
      <c r="M211">
        <v>1</v>
      </c>
      <c r="N211" s="1">
        <v>4.1702943680002402</v>
      </c>
      <c r="O211">
        <f t="shared" si="6"/>
        <v>0</v>
      </c>
    </row>
    <row r="212" spans="1:15" x14ac:dyDescent="0.3">
      <c r="A212">
        <v>211</v>
      </c>
      <c r="B212" t="s">
        <v>50</v>
      </c>
      <c r="C212" t="s">
        <v>40</v>
      </c>
      <c r="D212">
        <f t="shared" si="7"/>
        <v>50.400000000000006</v>
      </c>
      <c r="E212" s="2">
        <v>63</v>
      </c>
      <c r="F212" s="4">
        <v>5.1159001306042438</v>
      </c>
      <c r="G212" s="2">
        <v>454</v>
      </c>
      <c r="H212">
        <v>2019</v>
      </c>
      <c r="I212">
        <v>20041</v>
      </c>
      <c r="J212">
        <v>1</v>
      </c>
      <c r="K212">
        <v>1</v>
      </c>
      <c r="L212" s="1">
        <v>8.4269719351790595</v>
      </c>
      <c r="M212">
        <v>1</v>
      </c>
      <c r="N212" s="1">
        <v>4.7555335912781702</v>
      </c>
      <c r="O212">
        <f t="shared" si="6"/>
        <v>1</v>
      </c>
    </row>
    <row r="213" spans="1:15" x14ac:dyDescent="0.3">
      <c r="A213">
        <v>212</v>
      </c>
      <c r="B213" t="s">
        <v>43</v>
      </c>
      <c r="C213" t="s">
        <v>48</v>
      </c>
      <c r="D213">
        <f t="shared" si="7"/>
        <v>27.200000000000003</v>
      </c>
      <c r="E213" s="2">
        <v>34</v>
      </c>
      <c r="F213" s="4">
        <v>5.5966545490981821</v>
      </c>
      <c r="G213" s="2">
        <v>554</v>
      </c>
      <c r="H213">
        <v>2020</v>
      </c>
      <c r="I213">
        <v>35248</v>
      </c>
      <c r="J213">
        <v>2</v>
      </c>
      <c r="K213">
        <v>0</v>
      </c>
      <c r="L213" s="1">
        <v>8.4744136198751505</v>
      </c>
      <c r="M213">
        <v>1</v>
      </c>
      <c r="N213" s="1">
        <v>4.6624062264855999</v>
      </c>
      <c r="O213">
        <f t="shared" si="6"/>
        <v>1</v>
      </c>
    </row>
    <row r="214" spans="1:15" x14ac:dyDescent="0.3">
      <c r="A214">
        <v>213</v>
      </c>
      <c r="B214" t="s">
        <v>38</v>
      </c>
      <c r="C214" t="s">
        <v>40</v>
      </c>
      <c r="D214">
        <f t="shared" si="7"/>
        <v>53.6</v>
      </c>
      <c r="E214" s="2">
        <v>67</v>
      </c>
      <c r="F214" s="4">
        <v>5.9208686110878999</v>
      </c>
      <c r="G214" s="2">
        <v>409</v>
      </c>
      <c r="H214">
        <v>2020</v>
      </c>
      <c r="I214">
        <v>49962</v>
      </c>
      <c r="J214">
        <v>2</v>
      </c>
      <c r="K214">
        <v>1</v>
      </c>
      <c r="L214" s="1">
        <v>7.68421412455913</v>
      </c>
      <c r="M214">
        <v>4</v>
      </c>
      <c r="N214" s="1">
        <v>4.73634728375609</v>
      </c>
      <c r="O214">
        <f t="shared" si="6"/>
        <v>1</v>
      </c>
    </row>
    <row r="215" spans="1:15" x14ac:dyDescent="0.3">
      <c r="A215">
        <v>214</v>
      </c>
      <c r="B215" t="s">
        <v>36</v>
      </c>
      <c r="C215" t="s">
        <v>45</v>
      </c>
      <c r="D215">
        <f t="shared" si="7"/>
        <v>62.400000000000006</v>
      </c>
      <c r="E215" s="2">
        <v>78</v>
      </c>
      <c r="F215" s="4">
        <v>5.6358633272268053</v>
      </c>
      <c r="G215" s="2">
        <v>441</v>
      </c>
      <c r="H215">
        <v>2016</v>
      </c>
      <c r="I215">
        <v>22117</v>
      </c>
      <c r="J215">
        <v>1</v>
      </c>
      <c r="K215">
        <v>0</v>
      </c>
      <c r="L215" s="1">
        <v>6.9115854742333704</v>
      </c>
      <c r="M215">
        <v>1</v>
      </c>
      <c r="N215" s="1">
        <v>4.7629776794988201</v>
      </c>
      <c r="O215">
        <f t="shared" si="6"/>
        <v>1</v>
      </c>
    </row>
    <row r="216" spans="1:15" x14ac:dyDescent="0.3">
      <c r="A216">
        <v>215</v>
      </c>
      <c r="B216" t="s">
        <v>46</v>
      </c>
      <c r="C216" t="s">
        <v>45</v>
      </c>
      <c r="D216">
        <f t="shared" si="7"/>
        <v>56</v>
      </c>
      <c r="E216" s="2">
        <v>70</v>
      </c>
      <c r="F216" s="4">
        <v>5.8420160320197043</v>
      </c>
      <c r="G216" s="2">
        <v>414</v>
      </c>
      <c r="H216">
        <v>2016</v>
      </c>
      <c r="I216">
        <v>47951</v>
      </c>
      <c r="J216">
        <v>0</v>
      </c>
      <c r="K216">
        <v>0</v>
      </c>
      <c r="L216" s="1">
        <v>8.2621655356477799</v>
      </c>
      <c r="M216">
        <v>5</v>
      </c>
      <c r="N216" s="1">
        <v>4.2270114779053696</v>
      </c>
      <c r="O216">
        <f t="shared" si="6"/>
        <v>1</v>
      </c>
    </row>
    <row r="217" spans="1:15" x14ac:dyDescent="0.3">
      <c r="A217">
        <v>216</v>
      </c>
      <c r="B217" t="s">
        <v>39</v>
      </c>
      <c r="C217" t="s">
        <v>48</v>
      </c>
      <c r="D217">
        <f t="shared" si="7"/>
        <v>16</v>
      </c>
      <c r="E217" s="2">
        <v>20</v>
      </c>
      <c r="F217" s="4">
        <v>5.9324107647569519</v>
      </c>
      <c r="G217" s="2">
        <v>488</v>
      </c>
      <c r="H217">
        <v>2018</v>
      </c>
      <c r="I217">
        <v>27068</v>
      </c>
      <c r="J217">
        <v>3</v>
      </c>
      <c r="K217">
        <v>1</v>
      </c>
      <c r="L217" s="1">
        <v>6.0751070150345798</v>
      </c>
      <c r="M217">
        <v>2</v>
      </c>
      <c r="N217" s="1">
        <v>4.8957636666804198</v>
      </c>
      <c r="O217">
        <f t="shared" si="6"/>
        <v>1</v>
      </c>
    </row>
    <row r="218" spans="1:15" x14ac:dyDescent="0.3">
      <c r="A218">
        <v>217</v>
      </c>
      <c r="B218" t="s">
        <v>35</v>
      </c>
      <c r="C218" t="s">
        <v>34</v>
      </c>
      <c r="D218">
        <f t="shared" si="7"/>
        <v>76.800000000000011</v>
      </c>
      <c r="E218" s="2">
        <v>96</v>
      </c>
      <c r="F218" s="4">
        <v>6.5900864903517924</v>
      </c>
      <c r="G218" s="2">
        <v>553</v>
      </c>
      <c r="H218">
        <v>2016</v>
      </c>
      <c r="I218">
        <v>35508</v>
      </c>
      <c r="J218">
        <v>0</v>
      </c>
      <c r="K218">
        <v>0</v>
      </c>
      <c r="L218" s="1">
        <v>8.9721431826653308</v>
      </c>
      <c r="M218">
        <v>4</v>
      </c>
      <c r="N218" s="1">
        <v>4.5642095741319597</v>
      </c>
      <c r="O218">
        <f t="shared" si="6"/>
        <v>1</v>
      </c>
    </row>
    <row r="219" spans="1:15" x14ac:dyDescent="0.3">
      <c r="A219">
        <v>218</v>
      </c>
      <c r="B219" t="s">
        <v>46</v>
      </c>
      <c r="C219" t="s">
        <v>48</v>
      </c>
      <c r="D219">
        <f t="shared" si="7"/>
        <v>48</v>
      </c>
      <c r="E219" s="2">
        <v>60</v>
      </c>
      <c r="F219" s="4">
        <v>5.4462628046009094</v>
      </c>
      <c r="G219" s="2">
        <v>446</v>
      </c>
      <c r="H219">
        <v>2017</v>
      </c>
      <c r="I219">
        <v>42259</v>
      </c>
      <c r="J219">
        <v>3</v>
      </c>
      <c r="K219">
        <v>1</v>
      </c>
      <c r="L219" s="1">
        <v>6.5869592436322799</v>
      </c>
      <c r="M219">
        <v>1</v>
      </c>
      <c r="N219" s="1">
        <v>4.78153349546192</v>
      </c>
      <c r="O219">
        <f t="shared" si="6"/>
        <v>1</v>
      </c>
    </row>
    <row r="220" spans="1:15" x14ac:dyDescent="0.3">
      <c r="A220">
        <v>219</v>
      </c>
      <c r="B220" t="s">
        <v>35</v>
      </c>
      <c r="C220" t="s">
        <v>37</v>
      </c>
      <c r="D220">
        <f t="shared" si="7"/>
        <v>68.8</v>
      </c>
      <c r="E220" s="2">
        <v>86</v>
      </c>
      <c r="F220" s="4">
        <v>6.3414068757334459</v>
      </c>
      <c r="G220" s="2">
        <v>458</v>
      </c>
      <c r="H220">
        <v>2020</v>
      </c>
      <c r="I220">
        <v>31358</v>
      </c>
      <c r="J220">
        <v>4</v>
      </c>
      <c r="K220">
        <v>1</v>
      </c>
      <c r="L220" s="1">
        <v>7.71656314563353</v>
      </c>
      <c r="M220">
        <v>2</v>
      </c>
      <c r="N220" s="1">
        <v>4.5895998444579504</v>
      </c>
      <c r="O220">
        <f t="shared" si="6"/>
        <v>1</v>
      </c>
    </row>
    <row r="221" spans="1:15" x14ac:dyDescent="0.3">
      <c r="A221">
        <v>220</v>
      </c>
      <c r="B221" t="s">
        <v>33</v>
      </c>
      <c r="C221" t="s">
        <v>49</v>
      </c>
      <c r="D221">
        <f t="shared" si="7"/>
        <v>71.2</v>
      </c>
      <c r="E221" s="2">
        <v>89</v>
      </c>
      <c r="F221" s="4">
        <v>6.9162544617097819</v>
      </c>
      <c r="G221" s="2">
        <v>528</v>
      </c>
      <c r="H221">
        <v>2015</v>
      </c>
      <c r="I221">
        <v>40416</v>
      </c>
      <c r="J221">
        <v>3</v>
      </c>
      <c r="K221">
        <v>0</v>
      </c>
      <c r="L221" s="1">
        <v>7.4101162673894896</v>
      </c>
      <c r="M221">
        <v>2</v>
      </c>
      <c r="N221" s="1">
        <v>4.7336541536099297</v>
      </c>
      <c r="O221">
        <f t="shared" si="6"/>
        <v>1</v>
      </c>
    </row>
    <row r="222" spans="1:15" x14ac:dyDescent="0.3">
      <c r="A222">
        <v>221</v>
      </c>
      <c r="B222" t="s">
        <v>31</v>
      </c>
      <c r="C222" t="s">
        <v>49</v>
      </c>
      <c r="D222">
        <f t="shared" si="7"/>
        <v>62.400000000000006</v>
      </c>
      <c r="E222" s="2">
        <v>78</v>
      </c>
      <c r="F222" s="4">
        <v>6.0501294506559633</v>
      </c>
      <c r="G222" s="2">
        <v>490</v>
      </c>
      <c r="H222">
        <v>2015</v>
      </c>
      <c r="I222">
        <v>27914</v>
      </c>
      <c r="J222">
        <v>0</v>
      </c>
      <c r="K222">
        <v>0</v>
      </c>
      <c r="L222" s="1">
        <v>8.6126435693187506</v>
      </c>
      <c r="M222">
        <v>4</v>
      </c>
      <c r="N222" s="1">
        <v>4.1152094367742098</v>
      </c>
      <c r="O222">
        <f t="shared" si="6"/>
        <v>0</v>
      </c>
    </row>
    <row r="223" spans="1:15" x14ac:dyDescent="0.3">
      <c r="A223">
        <v>222</v>
      </c>
      <c r="B223" t="s">
        <v>46</v>
      </c>
      <c r="C223" t="s">
        <v>45</v>
      </c>
      <c r="D223">
        <f t="shared" si="7"/>
        <v>64</v>
      </c>
      <c r="E223" s="2">
        <v>80</v>
      </c>
      <c r="F223" s="4">
        <v>6.9081887681341643</v>
      </c>
      <c r="G223" s="2">
        <v>529</v>
      </c>
      <c r="H223">
        <v>2016</v>
      </c>
      <c r="I223">
        <v>42013</v>
      </c>
      <c r="J223">
        <v>3</v>
      </c>
      <c r="K223">
        <v>0</v>
      </c>
      <c r="L223" s="1">
        <v>6.3110408456441602</v>
      </c>
      <c r="M223">
        <v>5</v>
      </c>
      <c r="N223" s="1">
        <v>4.2055375783648596</v>
      </c>
      <c r="O223">
        <f t="shared" si="6"/>
        <v>1</v>
      </c>
    </row>
    <row r="224" spans="1:15" x14ac:dyDescent="0.3">
      <c r="A224">
        <v>223</v>
      </c>
      <c r="B224" t="s">
        <v>31</v>
      </c>
      <c r="C224" t="s">
        <v>45</v>
      </c>
      <c r="D224">
        <f t="shared" si="7"/>
        <v>36.800000000000004</v>
      </c>
      <c r="E224" s="2">
        <v>46</v>
      </c>
      <c r="F224" s="4">
        <v>6.5488143471263811</v>
      </c>
      <c r="G224" s="2">
        <v>538</v>
      </c>
      <c r="H224">
        <v>2017</v>
      </c>
      <c r="I224">
        <v>23397</v>
      </c>
      <c r="J224">
        <v>2</v>
      </c>
      <c r="K224">
        <v>1</v>
      </c>
      <c r="L224" s="1">
        <v>7.5682293350691596</v>
      </c>
      <c r="M224">
        <v>3</v>
      </c>
      <c r="N224" s="1">
        <v>4.8423509274794299</v>
      </c>
      <c r="O224">
        <f t="shared" si="6"/>
        <v>1</v>
      </c>
    </row>
    <row r="225" spans="1:15" x14ac:dyDescent="0.3">
      <c r="A225">
        <v>224</v>
      </c>
      <c r="B225" t="s">
        <v>38</v>
      </c>
      <c r="C225" t="s">
        <v>45</v>
      </c>
      <c r="D225">
        <f t="shared" si="7"/>
        <v>76.800000000000011</v>
      </c>
      <c r="E225" s="2">
        <v>96</v>
      </c>
      <c r="F225" s="4">
        <v>5.0747785997915091</v>
      </c>
      <c r="G225" s="2">
        <v>491</v>
      </c>
      <c r="H225">
        <v>2017</v>
      </c>
      <c r="I225">
        <v>31830</v>
      </c>
      <c r="J225">
        <v>4</v>
      </c>
      <c r="K225">
        <v>1</v>
      </c>
      <c r="L225" s="1">
        <v>8.07827859803316</v>
      </c>
      <c r="M225">
        <v>1</v>
      </c>
      <c r="N225" s="1">
        <v>4.9153088811042496</v>
      </c>
      <c r="O225">
        <f t="shared" ref="O225:O288" si="8">IF(AND(K225&lt;2,N225&gt;4.2),1,0)</f>
        <v>1</v>
      </c>
    </row>
    <row r="226" spans="1:15" x14ac:dyDescent="0.3">
      <c r="A226">
        <v>225</v>
      </c>
      <c r="B226" t="s">
        <v>31</v>
      </c>
      <c r="C226" t="s">
        <v>32</v>
      </c>
      <c r="D226">
        <f t="shared" si="7"/>
        <v>10.4</v>
      </c>
      <c r="E226" s="2">
        <v>13</v>
      </c>
      <c r="F226" s="4">
        <v>6.0516770576842616</v>
      </c>
      <c r="G226" s="2">
        <v>488</v>
      </c>
      <c r="H226">
        <v>2021</v>
      </c>
      <c r="I226">
        <v>43025</v>
      </c>
      <c r="J226">
        <v>2</v>
      </c>
      <c r="K226">
        <v>1</v>
      </c>
      <c r="L226" s="1">
        <v>7.0543292177714401</v>
      </c>
      <c r="M226">
        <v>1</v>
      </c>
      <c r="N226" s="1">
        <v>4.4221108037606802</v>
      </c>
      <c r="O226">
        <f t="shared" si="8"/>
        <v>1</v>
      </c>
    </row>
    <row r="227" spans="1:15" x14ac:dyDescent="0.3">
      <c r="A227">
        <v>226</v>
      </c>
      <c r="B227" t="s">
        <v>39</v>
      </c>
      <c r="C227" t="s">
        <v>34</v>
      </c>
      <c r="D227">
        <f t="shared" si="7"/>
        <v>78.400000000000006</v>
      </c>
      <c r="E227" s="2">
        <v>98</v>
      </c>
      <c r="F227" s="4">
        <v>6.0198871033976253</v>
      </c>
      <c r="G227" s="2">
        <v>576</v>
      </c>
      <c r="H227">
        <v>2022</v>
      </c>
      <c r="I227">
        <v>20197</v>
      </c>
      <c r="J227">
        <v>2</v>
      </c>
      <c r="K227">
        <v>1</v>
      </c>
      <c r="L227" s="1">
        <v>7.1208582166522403</v>
      </c>
      <c r="M227">
        <v>4</v>
      </c>
      <c r="N227" s="1">
        <v>4.1877420248524002</v>
      </c>
      <c r="O227">
        <f t="shared" si="8"/>
        <v>0</v>
      </c>
    </row>
    <row r="228" spans="1:15" x14ac:dyDescent="0.3">
      <c r="A228">
        <v>227</v>
      </c>
      <c r="B228" t="s">
        <v>31</v>
      </c>
      <c r="C228" t="s">
        <v>42</v>
      </c>
      <c r="D228">
        <f t="shared" si="7"/>
        <v>57.6</v>
      </c>
      <c r="E228" s="2">
        <v>72</v>
      </c>
      <c r="F228" s="4">
        <v>6.0174157145416256</v>
      </c>
      <c r="G228" s="2">
        <v>570</v>
      </c>
      <c r="H228">
        <v>2016</v>
      </c>
      <c r="I228">
        <v>7728</v>
      </c>
      <c r="J228">
        <v>3</v>
      </c>
      <c r="K228">
        <v>0</v>
      </c>
      <c r="L228" s="1">
        <v>7.3128555384570104</v>
      </c>
      <c r="M228">
        <v>4</v>
      </c>
      <c r="N228" s="1">
        <v>4.3653854130311203</v>
      </c>
      <c r="O228">
        <f t="shared" si="8"/>
        <v>1</v>
      </c>
    </row>
    <row r="229" spans="1:15" x14ac:dyDescent="0.3">
      <c r="A229">
        <v>228</v>
      </c>
      <c r="B229" t="s">
        <v>33</v>
      </c>
      <c r="C229" t="s">
        <v>42</v>
      </c>
      <c r="D229">
        <f t="shared" si="7"/>
        <v>16</v>
      </c>
      <c r="E229" s="2">
        <v>20</v>
      </c>
      <c r="F229" s="4">
        <v>5.5351313244689244</v>
      </c>
      <c r="G229" s="2">
        <v>478</v>
      </c>
      <c r="H229">
        <v>2020</v>
      </c>
      <c r="I229">
        <v>19291</v>
      </c>
      <c r="J229">
        <v>2</v>
      </c>
      <c r="K229">
        <v>1</v>
      </c>
      <c r="L229" s="1">
        <v>8.9883328313791502</v>
      </c>
      <c r="M229">
        <v>3</v>
      </c>
      <c r="N229" s="1">
        <v>4.3846400457283998</v>
      </c>
      <c r="O229">
        <f t="shared" si="8"/>
        <v>1</v>
      </c>
    </row>
    <row r="230" spans="1:15" x14ac:dyDescent="0.3">
      <c r="A230">
        <v>229</v>
      </c>
      <c r="B230" t="s">
        <v>43</v>
      </c>
      <c r="C230" t="s">
        <v>42</v>
      </c>
      <c r="D230">
        <f t="shared" si="7"/>
        <v>71.2</v>
      </c>
      <c r="E230" s="2">
        <v>89</v>
      </c>
      <c r="F230" s="4">
        <v>5.9809341564742384</v>
      </c>
      <c r="G230" s="2">
        <v>548</v>
      </c>
      <c r="H230">
        <v>2018</v>
      </c>
      <c r="I230">
        <v>47295</v>
      </c>
      <c r="J230">
        <v>1</v>
      </c>
      <c r="K230">
        <v>0</v>
      </c>
      <c r="L230" s="1">
        <v>7.2930563134674697</v>
      </c>
      <c r="M230">
        <v>1</v>
      </c>
      <c r="N230" s="1">
        <v>4.7711299399941396</v>
      </c>
      <c r="O230">
        <f t="shared" si="8"/>
        <v>1</v>
      </c>
    </row>
    <row r="231" spans="1:15" x14ac:dyDescent="0.3">
      <c r="A231">
        <v>230</v>
      </c>
      <c r="B231" t="s">
        <v>46</v>
      </c>
      <c r="C231" t="s">
        <v>32</v>
      </c>
      <c r="D231">
        <f t="shared" si="7"/>
        <v>30.400000000000002</v>
      </c>
      <c r="E231" s="2">
        <v>38</v>
      </c>
      <c r="F231" s="4">
        <v>6.1432108156818934</v>
      </c>
      <c r="G231" s="2">
        <v>486</v>
      </c>
      <c r="H231">
        <v>2016</v>
      </c>
      <c r="I231">
        <v>27582</v>
      </c>
      <c r="J231">
        <v>0</v>
      </c>
      <c r="K231">
        <v>1</v>
      </c>
      <c r="L231" s="1">
        <v>8.9854203922975096</v>
      </c>
      <c r="M231">
        <v>1</v>
      </c>
      <c r="N231" s="1">
        <v>4.1916360541998801</v>
      </c>
      <c r="O231">
        <f t="shared" si="8"/>
        <v>0</v>
      </c>
    </row>
    <row r="232" spans="1:15" x14ac:dyDescent="0.3">
      <c r="A232">
        <v>231</v>
      </c>
      <c r="B232" t="s">
        <v>35</v>
      </c>
      <c r="C232" t="s">
        <v>44</v>
      </c>
      <c r="D232">
        <f t="shared" si="7"/>
        <v>17.600000000000001</v>
      </c>
      <c r="E232" s="2">
        <v>22</v>
      </c>
      <c r="F232" s="4">
        <v>6.5474281177795666</v>
      </c>
      <c r="G232" s="2">
        <v>409</v>
      </c>
      <c r="H232">
        <v>2021</v>
      </c>
      <c r="I232">
        <v>11310</v>
      </c>
      <c r="J232">
        <v>0</v>
      </c>
      <c r="K232">
        <v>1</v>
      </c>
      <c r="L232" s="1">
        <v>8.6204033377946292</v>
      </c>
      <c r="M232">
        <v>2</v>
      </c>
      <c r="N232" s="1">
        <v>4.7453744830123199</v>
      </c>
      <c r="O232">
        <f t="shared" si="8"/>
        <v>1</v>
      </c>
    </row>
    <row r="233" spans="1:15" x14ac:dyDescent="0.3">
      <c r="A233">
        <v>232</v>
      </c>
      <c r="B233" t="s">
        <v>41</v>
      </c>
      <c r="C233" t="s">
        <v>45</v>
      </c>
      <c r="D233">
        <f t="shared" si="7"/>
        <v>17.600000000000001</v>
      </c>
      <c r="E233" s="2">
        <v>22</v>
      </c>
      <c r="F233" s="4">
        <v>6.7322268579189144</v>
      </c>
      <c r="G233" s="2">
        <v>470</v>
      </c>
      <c r="H233">
        <v>2021</v>
      </c>
      <c r="I233">
        <v>14455</v>
      </c>
      <c r="J233">
        <v>3</v>
      </c>
      <c r="K233">
        <v>0</v>
      </c>
      <c r="L233" s="1">
        <v>7.1836710427535904</v>
      </c>
      <c r="M233">
        <v>2</v>
      </c>
      <c r="N233" s="1">
        <v>4.50187126399147</v>
      </c>
      <c r="O233">
        <f t="shared" si="8"/>
        <v>1</v>
      </c>
    </row>
    <row r="234" spans="1:15" x14ac:dyDescent="0.3">
      <c r="A234">
        <v>233</v>
      </c>
      <c r="B234" t="s">
        <v>33</v>
      </c>
      <c r="C234" t="s">
        <v>37</v>
      </c>
      <c r="D234">
        <f t="shared" si="7"/>
        <v>45.6</v>
      </c>
      <c r="E234" s="2">
        <v>57</v>
      </c>
      <c r="F234" s="4">
        <v>6.1626463433755614</v>
      </c>
      <c r="G234" s="2">
        <v>599</v>
      </c>
      <c r="H234">
        <v>2015</v>
      </c>
      <c r="I234">
        <v>14791</v>
      </c>
      <c r="J234">
        <v>0</v>
      </c>
      <c r="K234">
        <v>0</v>
      </c>
      <c r="L234" s="1">
        <v>7.3315701367876196</v>
      </c>
      <c r="M234">
        <v>5</v>
      </c>
      <c r="N234" s="1">
        <v>4.7303220558343098</v>
      </c>
      <c r="O234">
        <f t="shared" si="8"/>
        <v>1</v>
      </c>
    </row>
    <row r="235" spans="1:15" x14ac:dyDescent="0.3">
      <c r="A235">
        <v>234</v>
      </c>
      <c r="B235" t="s">
        <v>50</v>
      </c>
      <c r="C235" t="s">
        <v>45</v>
      </c>
      <c r="D235">
        <f t="shared" si="7"/>
        <v>60.800000000000004</v>
      </c>
      <c r="E235" s="2">
        <v>76</v>
      </c>
      <c r="F235" s="4">
        <v>5.8964399097429636</v>
      </c>
      <c r="G235" s="2">
        <v>420</v>
      </c>
      <c r="H235">
        <v>2017</v>
      </c>
      <c r="I235">
        <v>47516</v>
      </c>
      <c r="J235">
        <v>3</v>
      </c>
      <c r="K235">
        <v>0</v>
      </c>
      <c r="L235" s="1">
        <v>6.2245614002991303</v>
      </c>
      <c r="M235">
        <v>3</v>
      </c>
      <c r="N235" s="1">
        <v>4.5843172414075903</v>
      </c>
      <c r="O235">
        <f t="shared" si="8"/>
        <v>1</v>
      </c>
    </row>
    <row r="236" spans="1:15" x14ac:dyDescent="0.3">
      <c r="A236">
        <v>235</v>
      </c>
      <c r="B236" t="s">
        <v>43</v>
      </c>
      <c r="C236" t="s">
        <v>49</v>
      </c>
      <c r="D236">
        <f t="shared" si="7"/>
        <v>36</v>
      </c>
      <c r="E236" s="2">
        <v>45</v>
      </c>
      <c r="F236" s="4">
        <v>5.5748898459804526</v>
      </c>
      <c r="G236" s="2">
        <v>453</v>
      </c>
      <c r="H236">
        <v>2018</v>
      </c>
      <c r="I236">
        <v>41785</v>
      </c>
      <c r="J236">
        <v>1</v>
      </c>
      <c r="K236">
        <v>0</v>
      </c>
      <c r="L236" s="1">
        <v>7.3185784386618504</v>
      </c>
      <c r="M236">
        <v>5</v>
      </c>
      <c r="N236" s="1">
        <v>4.2104575646048898</v>
      </c>
      <c r="O236">
        <f t="shared" si="8"/>
        <v>1</v>
      </c>
    </row>
    <row r="237" spans="1:15" x14ac:dyDescent="0.3">
      <c r="A237">
        <v>236</v>
      </c>
      <c r="B237" t="s">
        <v>41</v>
      </c>
      <c r="C237" t="s">
        <v>32</v>
      </c>
      <c r="D237">
        <f t="shared" si="7"/>
        <v>52.800000000000004</v>
      </c>
      <c r="E237" s="2">
        <v>66</v>
      </c>
      <c r="F237" s="4">
        <v>5.2583523284263709</v>
      </c>
      <c r="G237" s="2">
        <v>445</v>
      </c>
      <c r="H237">
        <v>2020</v>
      </c>
      <c r="I237">
        <v>14555</v>
      </c>
      <c r="J237">
        <v>3</v>
      </c>
      <c r="K237">
        <v>0</v>
      </c>
      <c r="L237" s="1">
        <v>6.65686700445199</v>
      </c>
      <c r="M237">
        <v>2</v>
      </c>
      <c r="N237" s="1">
        <v>4.5112391953500701</v>
      </c>
      <c r="O237">
        <f t="shared" si="8"/>
        <v>1</v>
      </c>
    </row>
    <row r="238" spans="1:15" x14ac:dyDescent="0.3">
      <c r="A238">
        <v>237</v>
      </c>
      <c r="B238" t="s">
        <v>38</v>
      </c>
      <c r="C238" t="s">
        <v>47</v>
      </c>
      <c r="D238">
        <f t="shared" si="7"/>
        <v>11.200000000000001</v>
      </c>
      <c r="E238" s="2">
        <v>14</v>
      </c>
      <c r="F238" s="4">
        <v>5.3103394476574923</v>
      </c>
      <c r="G238" s="2">
        <v>593</v>
      </c>
      <c r="H238">
        <v>2016</v>
      </c>
      <c r="I238">
        <v>12471</v>
      </c>
      <c r="J238">
        <v>0</v>
      </c>
      <c r="K238">
        <v>1</v>
      </c>
      <c r="L238" s="1">
        <v>6.2101383739248801</v>
      </c>
      <c r="M238">
        <v>3</v>
      </c>
      <c r="N238" s="1">
        <v>4.0515149937352</v>
      </c>
      <c r="O238">
        <f t="shared" si="8"/>
        <v>0</v>
      </c>
    </row>
    <row r="239" spans="1:15" x14ac:dyDescent="0.3">
      <c r="A239">
        <v>238</v>
      </c>
      <c r="B239" t="s">
        <v>33</v>
      </c>
      <c r="C239" t="s">
        <v>34</v>
      </c>
      <c r="D239">
        <f t="shared" si="7"/>
        <v>47.2</v>
      </c>
      <c r="E239" s="2">
        <v>59</v>
      </c>
      <c r="F239" s="4">
        <v>6.6949903195408238</v>
      </c>
      <c r="G239" s="2">
        <v>475</v>
      </c>
      <c r="H239">
        <v>2018</v>
      </c>
      <c r="I239">
        <v>41984</v>
      </c>
      <c r="J239">
        <v>1</v>
      </c>
      <c r="K239">
        <v>0</v>
      </c>
      <c r="L239" s="1">
        <v>6.2452775113211096</v>
      </c>
      <c r="M239">
        <v>1</v>
      </c>
      <c r="N239" s="1">
        <v>4.8884305144093698</v>
      </c>
      <c r="O239">
        <f t="shared" si="8"/>
        <v>1</v>
      </c>
    </row>
    <row r="240" spans="1:15" x14ac:dyDescent="0.3">
      <c r="A240">
        <v>239</v>
      </c>
      <c r="B240" t="s">
        <v>38</v>
      </c>
      <c r="C240" t="s">
        <v>47</v>
      </c>
      <c r="D240">
        <f t="shared" si="7"/>
        <v>8</v>
      </c>
      <c r="E240" s="2">
        <v>10</v>
      </c>
      <c r="F240" s="4">
        <v>6.6318301513750493</v>
      </c>
      <c r="G240" s="2">
        <v>405</v>
      </c>
      <c r="H240">
        <v>2022</v>
      </c>
      <c r="I240">
        <v>13792</v>
      </c>
      <c r="J240">
        <v>4</v>
      </c>
      <c r="K240">
        <v>0</v>
      </c>
      <c r="L240" s="1">
        <v>6.4481016522294796</v>
      </c>
      <c r="M240">
        <v>3</v>
      </c>
      <c r="N240" s="1">
        <v>4.8797968124706701</v>
      </c>
      <c r="O240">
        <f t="shared" si="8"/>
        <v>1</v>
      </c>
    </row>
    <row r="241" spans="1:15" x14ac:dyDescent="0.3">
      <c r="A241">
        <v>240</v>
      </c>
      <c r="B241" t="s">
        <v>46</v>
      </c>
      <c r="C241" t="s">
        <v>48</v>
      </c>
      <c r="D241">
        <f t="shared" si="7"/>
        <v>61.6</v>
      </c>
      <c r="E241" s="2">
        <v>77</v>
      </c>
      <c r="F241" s="4">
        <v>6.7157564374785164</v>
      </c>
      <c r="G241" s="2">
        <v>596</v>
      </c>
      <c r="H241">
        <v>2017</v>
      </c>
      <c r="I241">
        <v>12716</v>
      </c>
      <c r="J241">
        <v>3</v>
      </c>
      <c r="K241">
        <v>1</v>
      </c>
      <c r="L241" s="1">
        <v>8.3306023221812495</v>
      </c>
      <c r="M241">
        <v>2</v>
      </c>
      <c r="N241" s="1">
        <v>4.5514117445561499</v>
      </c>
      <c r="O241">
        <f t="shared" si="8"/>
        <v>1</v>
      </c>
    </row>
    <row r="242" spans="1:15" x14ac:dyDescent="0.3">
      <c r="A242">
        <v>241</v>
      </c>
      <c r="B242" t="s">
        <v>36</v>
      </c>
      <c r="C242" t="s">
        <v>37</v>
      </c>
      <c r="D242">
        <f t="shared" si="7"/>
        <v>19.200000000000003</v>
      </c>
      <c r="E242" s="2">
        <v>24</v>
      </c>
      <c r="F242" s="4">
        <v>5.0188119899449353</v>
      </c>
      <c r="G242" s="2">
        <v>567</v>
      </c>
      <c r="H242">
        <v>2017</v>
      </c>
      <c r="I242">
        <v>9952</v>
      </c>
      <c r="J242">
        <v>1</v>
      </c>
      <c r="K242">
        <v>0</v>
      </c>
      <c r="L242" s="1">
        <v>8.9943643223932597</v>
      </c>
      <c r="M242">
        <v>2</v>
      </c>
      <c r="N242" s="1">
        <v>4.3700393913456201</v>
      </c>
      <c r="O242">
        <f t="shared" si="8"/>
        <v>1</v>
      </c>
    </row>
    <row r="243" spans="1:15" x14ac:dyDescent="0.3">
      <c r="A243">
        <v>242</v>
      </c>
      <c r="B243" t="s">
        <v>43</v>
      </c>
      <c r="C243" t="s">
        <v>45</v>
      </c>
      <c r="D243">
        <f t="shared" si="7"/>
        <v>8.8000000000000007</v>
      </c>
      <c r="E243" s="2">
        <v>11</v>
      </c>
      <c r="F243" s="4">
        <v>5.9313577153591339</v>
      </c>
      <c r="G243" s="2">
        <v>427</v>
      </c>
      <c r="H243">
        <v>2018</v>
      </c>
      <c r="I243">
        <v>12969</v>
      </c>
      <c r="J243">
        <v>2</v>
      </c>
      <c r="K243">
        <v>0</v>
      </c>
      <c r="L243" s="1">
        <v>8.4599168772321001</v>
      </c>
      <c r="M243">
        <v>5</v>
      </c>
      <c r="N243" s="1">
        <v>4.0973074877039499</v>
      </c>
      <c r="O243">
        <f t="shared" si="8"/>
        <v>0</v>
      </c>
    </row>
    <row r="244" spans="1:15" x14ac:dyDescent="0.3">
      <c r="A244">
        <v>243</v>
      </c>
      <c r="B244" t="s">
        <v>41</v>
      </c>
      <c r="C244" t="s">
        <v>45</v>
      </c>
      <c r="D244">
        <f t="shared" si="7"/>
        <v>17.600000000000001</v>
      </c>
      <c r="E244" s="2">
        <v>22</v>
      </c>
      <c r="F244" s="4">
        <v>6.9016774644475936</v>
      </c>
      <c r="G244" s="2">
        <v>440</v>
      </c>
      <c r="H244">
        <v>2015</v>
      </c>
      <c r="I244">
        <v>2783</v>
      </c>
      <c r="J244">
        <v>2</v>
      </c>
      <c r="K244">
        <v>0</v>
      </c>
      <c r="L244" s="1">
        <v>7.9151192669497998</v>
      </c>
      <c r="M244">
        <v>1</v>
      </c>
      <c r="N244" s="1">
        <v>4.5697803055425403</v>
      </c>
      <c r="O244">
        <f t="shared" si="8"/>
        <v>1</v>
      </c>
    </row>
    <row r="245" spans="1:15" x14ac:dyDescent="0.3">
      <c r="A245">
        <v>244</v>
      </c>
      <c r="B245" t="s">
        <v>38</v>
      </c>
      <c r="C245" t="s">
        <v>32</v>
      </c>
      <c r="D245">
        <f t="shared" si="7"/>
        <v>8.8000000000000007</v>
      </c>
      <c r="E245" s="2">
        <v>11</v>
      </c>
      <c r="F245" s="4">
        <v>5.0114656582816792</v>
      </c>
      <c r="G245" s="2">
        <v>496</v>
      </c>
      <c r="H245">
        <v>2016</v>
      </c>
      <c r="I245">
        <v>49475</v>
      </c>
      <c r="J245">
        <v>4</v>
      </c>
      <c r="K245">
        <v>0</v>
      </c>
      <c r="L245" s="1">
        <v>8.0079884709303695</v>
      </c>
      <c r="M245">
        <v>4</v>
      </c>
      <c r="N245" s="1">
        <v>4.1035418604827498</v>
      </c>
      <c r="O245">
        <f t="shared" si="8"/>
        <v>0</v>
      </c>
    </row>
    <row r="246" spans="1:15" x14ac:dyDescent="0.3">
      <c r="A246">
        <v>245</v>
      </c>
      <c r="B246" t="s">
        <v>33</v>
      </c>
      <c r="C246" t="s">
        <v>37</v>
      </c>
      <c r="D246">
        <f t="shared" si="7"/>
        <v>15.200000000000001</v>
      </c>
      <c r="E246" s="2">
        <v>19</v>
      </c>
      <c r="F246" s="4">
        <v>6.4826752091426689</v>
      </c>
      <c r="G246" s="2">
        <v>511</v>
      </c>
      <c r="H246">
        <v>2022</v>
      </c>
      <c r="I246">
        <v>3661</v>
      </c>
      <c r="J246">
        <v>3</v>
      </c>
      <c r="K246">
        <v>0</v>
      </c>
      <c r="L246" s="1">
        <v>6.6416222291197498</v>
      </c>
      <c r="M246">
        <v>4</v>
      </c>
      <c r="N246" s="1">
        <v>4.4273276682611797</v>
      </c>
      <c r="O246">
        <f t="shared" si="8"/>
        <v>1</v>
      </c>
    </row>
    <row r="247" spans="1:15" x14ac:dyDescent="0.3">
      <c r="A247">
        <v>246</v>
      </c>
      <c r="B247" t="s">
        <v>43</v>
      </c>
      <c r="C247" t="s">
        <v>42</v>
      </c>
      <c r="D247">
        <f t="shared" si="7"/>
        <v>12.8</v>
      </c>
      <c r="E247" s="2">
        <v>16</v>
      </c>
      <c r="F247" s="4">
        <v>6.8326102548897829</v>
      </c>
      <c r="G247" s="2">
        <v>429</v>
      </c>
      <c r="H247">
        <v>2017</v>
      </c>
      <c r="I247">
        <v>34072</v>
      </c>
      <c r="J247">
        <v>4</v>
      </c>
      <c r="K247">
        <v>0</v>
      </c>
      <c r="L247" s="1">
        <v>8.3779581087227601</v>
      </c>
      <c r="M247">
        <v>1</v>
      </c>
      <c r="N247" s="1">
        <v>4.6973893483628801</v>
      </c>
      <c r="O247">
        <f t="shared" si="8"/>
        <v>1</v>
      </c>
    </row>
    <row r="248" spans="1:15" x14ac:dyDescent="0.3">
      <c r="A248">
        <v>247</v>
      </c>
      <c r="B248" t="s">
        <v>33</v>
      </c>
      <c r="C248" t="s">
        <v>42</v>
      </c>
      <c r="D248">
        <f t="shared" si="7"/>
        <v>20</v>
      </c>
      <c r="E248" s="2">
        <v>25</v>
      </c>
      <c r="F248" s="4">
        <v>5.3751475313332584</v>
      </c>
      <c r="G248" s="2">
        <v>489</v>
      </c>
      <c r="H248">
        <v>2020</v>
      </c>
      <c r="I248">
        <v>31621</v>
      </c>
      <c r="J248">
        <v>2</v>
      </c>
      <c r="K248">
        <v>1</v>
      </c>
      <c r="L248" s="1">
        <v>6.4766420540165903</v>
      </c>
      <c r="M248">
        <v>1</v>
      </c>
      <c r="N248" s="1">
        <v>4.1129289827613604</v>
      </c>
      <c r="O248">
        <f t="shared" si="8"/>
        <v>0</v>
      </c>
    </row>
    <row r="249" spans="1:15" x14ac:dyDescent="0.3">
      <c r="A249">
        <v>248</v>
      </c>
      <c r="B249" t="s">
        <v>43</v>
      </c>
      <c r="C249" t="s">
        <v>49</v>
      </c>
      <c r="D249">
        <f t="shared" si="7"/>
        <v>64.8</v>
      </c>
      <c r="E249" s="2">
        <v>81</v>
      </c>
      <c r="F249" s="4">
        <v>6.9502788633845149</v>
      </c>
      <c r="G249" s="2">
        <v>462</v>
      </c>
      <c r="H249">
        <v>2017</v>
      </c>
      <c r="I249">
        <v>18430</v>
      </c>
      <c r="J249">
        <v>4</v>
      </c>
      <c r="K249">
        <v>0</v>
      </c>
      <c r="L249" s="1">
        <v>6.2460378655206696</v>
      </c>
      <c r="M249">
        <v>3</v>
      </c>
      <c r="N249" s="1">
        <v>4.1749745814327799</v>
      </c>
      <c r="O249">
        <f t="shared" si="8"/>
        <v>0</v>
      </c>
    </row>
    <row r="250" spans="1:15" x14ac:dyDescent="0.3">
      <c r="A250">
        <v>249</v>
      </c>
      <c r="B250" t="s">
        <v>39</v>
      </c>
      <c r="C250" t="s">
        <v>48</v>
      </c>
      <c r="D250">
        <f t="shared" si="7"/>
        <v>75.2</v>
      </c>
      <c r="E250" s="2">
        <v>94</v>
      </c>
      <c r="F250" s="4">
        <v>5.2179639637294164</v>
      </c>
      <c r="G250" s="2">
        <v>489</v>
      </c>
      <c r="H250">
        <v>2017</v>
      </c>
      <c r="I250">
        <v>32336</v>
      </c>
      <c r="J250">
        <v>3</v>
      </c>
      <c r="K250">
        <v>1</v>
      </c>
      <c r="L250" s="1">
        <v>6.5320325448490797</v>
      </c>
      <c r="M250">
        <v>5</v>
      </c>
      <c r="N250" s="1">
        <v>4.9400773047747402</v>
      </c>
      <c r="O250">
        <f t="shared" si="8"/>
        <v>1</v>
      </c>
    </row>
    <row r="251" spans="1:15" x14ac:dyDescent="0.3">
      <c r="A251">
        <v>250</v>
      </c>
      <c r="B251" t="s">
        <v>41</v>
      </c>
      <c r="C251" t="s">
        <v>48</v>
      </c>
      <c r="D251">
        <f t="shared" si="7"/>
        <v>76</v>
      </c>
      <c r="E251" s="2">
        <v>95</v>
      </c>
      <c r="F251" s="4">
        <v>5.4998043757507027</v>
      </c>
      <c r="G251" s="2">
        <v>539</v>
      </c>
      <c r="H251">
        <v>2022</v>
      </c>
      <c r="I251">
        <v>49958</v>
      </c>
      <c r="J251">
        <v>1</v>
      </c>
      <c r="K251">
        <v>1</v>
      </c>
      <c r="L251" s="1">
        <v>8.0560056384887204</v>
      </c>
      <c r="M251">
        <v>1</v>
      </c>
      <c r="N251" s="1">
        <v>4.1959721590058496</v>
      </c>
      <c r="O251">
        <f t="shared" si="8"/>
        <v>0</v>
      </c>
    </row>
    <row r="252" spans="1:15" x14ac:dyDescent="0.3">
      <c r="A252">
        <v>251</v>
      </c>
      <c r="B252" t="s">
        <v>50</v>
      </c>
      <c r="C252" t="s">
        <v>34</v>
      </c>
      <c r="D252">
        <f t="shared" si="7"/>
        <v>50.400000000000006</v>
      </c>
      <c r="E252" s="2">
        <v>63</v>
      </c>
      <c r="F252" s="4">
        <v>6.7443881071306624</v>
      </c>
      <c r="G252" s="2">
        <v>452</v>
      </c>
      <c r="H252">
        <v>2015</v>
      </c>
      <c r="I252">
        <v>48573</v>
      </c>
      <c r="J252">
        <v>4</v>
      </c>
      <c r="K252">
        <v>1</v>
      </c>
      <c r="L252" s="1">
        <v>6.6710653878079897</v>
      </c>
      <c r="M252">
        <v>3</v>
      </c>
      <c r="N252" s="1">
        <v>4.0937004369154097</v>
      </c>
      <c r="O252">
        <f t="shared" si="8"/>
        <v>0</v>
      </c>
    </row>
    <row r="253" spans="1:15" x14ac:dyDescent="0.3">
      <c r="A253">
        <v>252</v>
      </c>
      <c r="B253" t="s">
        <v>46</v>
      </c>
      <c r="C253" t="s">
        <v>40</v>
      </c>
      <c r="D253">
        <f t="shared" si="7"/>
        <v>29.6</v>
      </c>
      <c r="E253" s="2">
        <v>37</v>
      </c>
      <c r="F253" s="4">
        <v>5.3597395986246532</v>
      </c>
      <c r="G253" s="2">
        <v>451</v>
      </c>
      <c r="H253">
        <v>2018</v>
      </c>
      <c r="I253">
        <v>28118</v>
      </c>
      <c r="J253">
        <v>1</v>
      </c>
      <c r="K253">
        <v>1</v>
      </c>
      <c r="L253" s="1">
        <v>7.1860528289723096</v>
      </c>
      <c r="M253">
        <v>2</v>
      </c>
      <c r="N253" s="1">
        <v>4.5495679833645202</v>
      </c>
      <c r="O253">
        <f t="shared" si="8"/>
        <v>1</v>
      </c>
    </row>
    <row r="254" spans="1:15" x14ac:dyDescent="0.3">
      <c r="A254">
        <v>253</v>
      </c>
      <c r="B254" t="s">
        <v>46</v>
      </c>
      <c r="C254" t="s">
        <v>45</v>
      </c>
      <c r="D254">
        <f t="shared" si="7"/>
        <v>38.400000000000006</v>
      </c>
      <c r="E254" s="2">
        <v>48</v>
      </c>
      <c r="F254" s="4">
        <v>5.469737828118447</v>
      </c>
      <c r="G254" s="2">
        <v>561</v>
      </c>
      <c r="H254">
        <v>2015</v>
      </c>
      <c r="I254">
        <v>46348</v>
      </c>
      <c r="J254">
        <v>4</v>
      </c>
      <c r="K254">
        <v>0</v>
      </c>
      <c r="L254" s="1">
        <v>7.3501147856457196</v>
      </c>
      <c r="M254">
        <v>3</v>
      </c>
      <c r="N254" s="1">
        <v>4.8041113734162799</v>
      </c>
      <c r="O254">
        <f t="shared" si="8"/>
        <v>1</v>
      </c>
    </row>
    <row r="255" spans="1:15" x14ac:dyDescent="0.3">
      <c r="A255">
        <v>254</v>
      </c>
      <c r="B255" t="s">
        <v>36</v>
      </c>
      <c r="C255" t="s">
        <v>45</v>
      </c>
      <c r="D255">
        <f t="shared" si="7"/>
        <v>38.400000000000006</v>
      </c>
      <c r="E255" s="2">
        <v>48</v>
      </c>
      <c r="F255" s="4">
        <v>5.5754845057819944</v>
      </c>
      <c r="G255" s="2">
        <v>575</v>
      </c>
      <c r="H255">
        <v>2017</v>
      </c>
      <c r="I255">
        <v>37230</v>
      </c>
      <c r="J255">
        <v>1</v>
      </c>
      <c r="K255">
        <v>0</v>
      </c>
      <c r="L255" s="1">
        <v>6.9192409457877204</v>
      </c>
      <c r="M255">
        <v>4</v>
      </c>
      <c r="N255" s="1">
        <v>4.1801421078409504</v>
      </c>
      <c r="O255">
        <f t="shared" si="8"/>
        <v>0</v>
      </c>
    </row>
    <row r="256" spans="1:15" x14ac:dyDescent="0.3">
      <c r="A256">
        <v>255</v>
      </c>
      <c r="B256" t="s">
        <v>35</v>
      </c>
      <c r="C256" t="s">
        <v>34</v>
      </c>
      <c r="D256">
        <f t="shared" si="7"/>
        <v>79.2</v>
      </c>
      <c r="E256" s="2">
        <v>99</v>
      </c>
      <c r="F256" s="4">
        <v>5.1049792643150376</v>
      </c>
      <c r="G256" s="2">
        <v>484</v>
      </c>
      <c r="H256">
        <v>2019</v>
      </c>
      <c r="I256">
        <v>36365</v>
      </c>
      <c r="J256">
        <v>2</v>
      </c>
      <c r="K256">
        <v>1</v>
      </c>
      <c r="L256" s="1">
        <v>6.9905270638868799</v>
      </c>
      <c r="M256">
        <v>4</v>
      </c>
      <c r="N256" s="1">
        <v>4.82281855933208</v>
      </c>
      <c r="O256">
        <f t="shared" si="8"/>
        <v>1</v>
      </c>
    </row>
    <row r="257" spans="1:15" x14ac:dyDescent="0.3">
      <c r="A257">
        <v>256</v>
      </c>
      <c r="B257" t="s">
        <v>38</v>
      </c>
      <c r="C257" t="s">
        <v>49</v>
      </c>
      <c r="D257">
        <f t="shared" si="7"/>
        <v>9.6000000000000014</v>
      </c>
      <c r="E257" s="2">
        <v>12</v>
      </c>
      <c r="F257" s="4">
        <v>5.9790818216928692</v>
      </c>
      <c r="G257" s="2">
        <v>449</v>
      </c>
      <c r="H257">
        <v>2016</v>
      </c>
      <c r="I257">
        <v>43397</v>
      </c>
      <c r="J257">
        <v>2</v>
      </c>
      <c r="K257">
        <v>0</v>
      </c>
      <c r="L257" s="1">
        <v>7.1381382649962397</v>
      </c>
      <c r="M257">
        <v>2</v>
      </c>
      <c r="N257" s="1">
        <v>4.2479772843688499</v>
      </c>
      <c r="O257">
        <f t="shared" si="8"/>
        <v>1</v>
      </c>
    </row>
    <row r="258" spans="1:15" x14ac:dyDescent="0.3">
      <c r="A258">
        <v>257</v>
      </c>
      <c r="B258" t="s">
        <v>43</v>
      </c>
      <c r="C258" t="s">
        <v>48</v>
      </c>
      <c r="D258">
        <f t="shared" si="7"/>
        <v>63.2</v>
      </c>
      <c r="E258" s="2">
        <v>79</v>
      </c>
      <c r="F258" s="4">
        <v>6.7151083898839943</v>
      </c>
      <c r="G258" s="2">
        <v>569</v>
      </c>
      <c r="H258">
        <v>2016</v>
      </c>
      <c r="I258">
        <v>13353</v>
      </c>
      <c r="J258">
        <v>1</v>
      </c>
      <c r="K258">
        <v>0</v>
      </c>
      <c r="L258" s="1">
        <v>7.7322637974536503</v>
      </c>
      <c r="M258">
        <v>3</v>
      </c>
      <c r="N258" s="1">
        <v>4.9761863056052302</v>
      </c>
      <c r="O258">
        <f t="shared" si="8"/>
        <v>1</v>
      </c>
    </row>
    <row r="259" spans="1:15" x14ac:dyDescent="0.3">
      <c r="A259">
        <v>258</v>
      </c>
      <c r="B259" t="s">
        <v>31</v>
      </c>
      <c r="C259" t="s">
        <v>42</v>
      </c>
      <c r="D259">
        <f t="shared" si="7"/>
        <v>70.400000000000006</v>
      </c>
      <c r="E259" s="2">
        <v>88</v>
      </c>
      <c r="F259" s="4">
        <v>5.2249833710622404</v>
      </c>
      <c r="G259" s="2">
        <v>414</v>
      </c>
      <c r="H259">
        <v>2022</v>
      </c>
      <c r="I259">
        <v>25370</v>
      </c>
      <c r="J259">
        <v>2</v>
      </c>
      <c r="K259">
        <v>0</v>
      </c>
      <c r="L259" s="1">
        <v>8.2159795256106403</v>
      </c>
      <c r="M259">
        <v>1</v>
      </c>
      <c r="N259" s="1">
        <v>4.3562107400381596</v>
      </c>
      <c r="O259">
        <f t="shared" si="8"/>
        <v>1</v>
      </c>
    </row>
    <row r="260" spans="1:15" x14ac:dyDescent="0.3">
      <c r="A260">
        <v>259</v>
      </c>
      <c r="B260" t="s">
        <v>50</v>
      </c>
      <c r="C260" t="s">
        <v>42</v>
      </c>
      <c r="D260">
        <f t="shared" si="7"/>
        <v>27.200000000000003</v>
      </c>
      <c r="E260" s="2">
        <v>34</v>
      </c>
      <c r="F260" s="4">
        <v>6.2728758075021496</v>
      </c>
      <c r="G260" s="2">
        <v>409</v>
      </c>
      <c r="H260">
        <v>2018</v>
      </c>
      <c r="I260">
        <v>27867</v>
      </c>
      <c r="J260">
        <v>4</v>
      </c>
      <c r="K260">
        <v>1</v>
      </c>
      <c r="L260" s="1">
        <v>6.72207539423228</v>
      </c>
      <c r="M260">
        <v>2</v>
      </c>
      <c r="N260" s="1">
        <v>4.1448750324280903</v>
      </c>
      <c r="O260">
        <f t="shared" si="8"/>
        <v>0</v>
      </c>
    </row>
    <row r="261" spans="1:15" x14ac:dyDescent="0.3">
      <c r="A261">
        <v>260</v>
      </c>
      <c r="B261" t="s">
        <v>36</v>
      </c>
      <c r="C261" t="s">
        <v>45</v>
      </c>
      <c r="D261">
        <f t="shared" ref="D261:D324" si="9">E261*0.8</f>
        <v>35.200000000000003</v>
      </c>
      <c r="E261" s="2">
        <v>44</v>
      </c>
      <c r="F261" s="4">
        <v>6.218640113094982</v>
      </c>
      <c r="G261" s="2">
        <v>482</v>
      </c>
      <c r="H261">
        <v>2022</v>
      </c>
      <c r="I261">
        <v>39829</v>
      </c>
      <c r="J261">
        <v>0</v>
      </c>
      <c r="K261">
        <v>0</v>
      </c>
      <c r="L261" s="1">
        <v>8.2963615917226807</v>
      </c>
      <c r="M261">
        <v>2</v>
      </c>
      <c r="N261" s="1">
        <v>4.0320617517416197</v>
      </c>
      <c r="O261">
        <f t="shared" si="8"/>
        <v>0</v>
      </c>
    </row>
    <row r="262" spans="1:15" x14ac:dyDescent="0.3">
      <c r="A262">
        <v>261</v>
      </c>
      <c r="B262" t="s">
        <v>43</v>
      </c>
      <c r="C262" t="s">
        <v>42</v>
      </c>
      <c r="D262">
        <f t="shared" si="9"/>
        <v>48.800000000000004</v>
      </c>
      <c r="E262" s="2">
        <v>61</v>
      </c>
      <c r="F262" s="4">
        <v>5.8193193915702794</v>
      </c>
      <c r="G262" s="2">
        <v>447</v>
      </c>
      <c r="H262">
        <v>2018</v>
      </c>
      <c r="I262">
        <v>49270</v>
      </c>
      <c r="J262">
        <v>0</v>
      </c>
      <c r="K262">
        <v>1</v>
      </c>
      <c r="L262" s="1">
        <v>7.8358231682795498</v>
      </c>
      <c r="M262">
        <v>1</v>
      </c>
      <c r="N262" s="1">
        <v>4.5391853012938403</v>
      </c>
      <c r="O262">
        <f t="shared" si="8"/>
        <v>1</v>
      </c>
    </row>
    <row r="263" spans="1:15" x14ac:dyDescent="0.3">
      <c r="A263">
        <v>262</v>
      </c>
      <c r="B263" t="s">
        <v>31</v>
      </c>
      <c r="C263" t="s">
        <v>42</v>
      </c>
      <c r="D263">
        <f t="shared" si="9"/>
        <v>77.600000000000009</v>
      </c>
      <c r="E263" s="2">
        <v>97</v>
      </c>
      <c r="F263" s="4">
        <v>5.9098085634524047</v>
      </c>
      <c r="G263" s="2">
        <v>546</v>
      </c>
      <c r="H263">
        <v>2018</v>
      </c>
      <c r="I263">
        <v>41270</v>
      </c>
      <c r="J263">
        <v>2</v>
      </c>
      <c r="K263">
        <v>0</v>
      </c>
      <c r="L263" s="1">
        <v>7.1178882333169904</v>
      </c>
      <c r="M263">
        <v>2</v>
      </c>
      <c r="N263" s="1">
        <v>4.19684088280622</v>
      </c>
      <c r="O263">
        <f t="shared" si="8"/>
        <v>0</v>
      </c>
    </row>
    <row r="264" spans="1:15" x14ac:dyDescent="0.3">
      <c r="A264">
        <v>263</v>
      </c>
      <c r="B264" t="s">
        <v>33</v>
      </c>
      <c r="C264" t="s">
        <v>40</v>
      </c>
      <c r="D264">
        <f t="shared" si="9"/>
        <v>63.2</v>
      </c>
      <c r="E264" s="2">
        <v>79</v>
      </c>
      <c r="F264" s="4">
        <v>5.0899563078247816</v>
      </c>
      <c r="G264" s="2">
        <v>455</v>
      </c>
      <c r="H264">
        <v>2017</v>
      </c>
      <c r="I264">
        <v>22949</v>
      </c>
      <c r="J264">
        <v>2</v>
      </c>
      <c r="K264">
        <v>1</v>
      </c>
      <c r="L264" s="1">
        <v>7.6447915935334096</v>
      </c>
      <c r="M264">
        <v>1</v>
      </c>
      <c r="N264" s="1">
        <v>4.3243461404290802</v>
      </c>
      <c r="O264">
        <f t="shared" si="8"/>
        <v>1</v>
      </c>
    </row>
    <row r="265" spans="1:15" x14ac:dyDescent="0.3">
      <c r="A265">
        <v>264</v>
      </c>
      <c r="B265" t="s">
        <v>33</v>
      </c>
      <c r="C265" t="s">
        <v>44</v>
      </c>
      <c r="D265">
        <f t="shared" si="9"/>
        <v>57.6</v>
      </c>
      <c r="E265" s="2">
        <v>72</v>
      </c>
      <c r="F265" s="4">
        <v>6.6448867145468711</v>
      </c>
      <c r="G265" s="2">
        <v>422</v>
      </c>
      <c r="H265">
        <v>2015</v>
      </c>
      <c r="I265">
        <v>1168</v>
      </c>
      <c r="J265">
        <v>4</v>
      </c>
      <c r="K265">
        <v>1</v>
      </c>
      <c r="L265" s="1">
        <v>7.4958762091883999</v>
      </c>
      <c r="M265">
        <v>4</v>
      </c>
      <c r="N265" s="1">
        <v>4.0633983071676996</v>
      </c>
      <c r="O265">
        <f t="shared" si="8"/>
        <v>0</v>
      </c>
    </row>
    <row r="266" spans="1:15" x14ac:dyDescent="0.3">
      <c r="A266">
        <v>265</v>
      </c>
      <c r="B266" t="s">
        <v>39</v>
      </c>
      <c r="C266" t="s">
        <v>42</v>
      </c>
      <c r="D266">
        <f t="shared" si="9"/>
        <v>68</v>
      </c>
      <c r="E266" s="2">
        <v>85</v>
      </c>
      <c r="F266" s="4">
        <v>6.7081789619937684</v>
      </c>
      <c r="G266" s="2">
        <v>550</v>
      </c>
      <c r="H266">
        <v>2015</v>
      </c>
      <c r="I266">
        <v>46377</v>
      </c>
      <c r="J266">
        <v>3</v>
      </c>
      <c r="K266">
        <v>0</v>
      </c>
      <c r="L266" s="1">
        <v>7.0823640651953701</v>
      </c>
      <c r="M266">
        <v>2</v>
      </c>
      <c r="N266" s="1">
        <v>4.2551310064628103</v>
      </c>
      <c r="O266">
        <f t="shared" si="8"/>
        <v>1</v>
      </c>
    </row>
    <row r="267" spans="1:15" x14ac:dyDescent="0.3">
      <c r="A267">
        <v>266</v>
      </c>
      <c r="B267" t="s">
        <v>35</v>
      </c>
      <c r="C267" t="s">
        <v>44</v>
      </c>
      <c r="D267">
        <f t="shared" si="9"/>
        <v>43.2</v>
      </c>
      <c r="E267" s="2">
        <v>54</v>
      </c>
      <c r="F267" s="4">
        <v>5.6906563526609064</v>
      </c>
      <c r="G267" s="2">
        <v>494</v>
      </c>
      <c r="H267">
        <v>2021</v>
      </c>
      <c r="I267">
        <v>21776</v>
      </c>
      <c r="J267">
        <v>2</v>
      </c>
      <c r="K267">
        <v>0</v>
      </c>
      <c r="L267" s="1">
        <v>6.4299287490056498</v>
      </c>
      <c r="M267">
        <v>5</v>
      </c>
      <c r="N267" s="1">
        <v>4.8524464462388801</v>
      </c>
      <c r="O267">
        <f t="shared" si="8"/>
        <v>1</v>
      </c>
    </row>
    <row r="268" spans="1:15" x14ac:dyDescent="0.3">
      <c r="A268">
        <v>267</v>
      </c>
      <c r="B268" t="s">
        <v>31</v>
      </c>
      <c r="C268" t="s">
        <v>44</v>
      </c>
      <c r="D268">
        <f t="shared" si="9"/>
        <v>42.400000000000006</v>
      </c>
      <c r="E268" s="2">
        <v>53</v>
      </c>
      <c r="F268" s="4">
        <v>6.1753464143104457</v>
      </c>
      <c r="G268" s="2">
        <v>497</v>
      </c>
      <c r="H268">
        <v>2018</v>
      </c>
      <c r="I268">
        <v>6289</v>
      </c>
      <c r="J268">
        <v>3</v>
      </c>
      <c r="K268">
        <v>1</v>
      </c>
      <c r="L268" s="1">
        <v>6.11817382151008</v>
      </c>
      <c r="M268">
        <v>2</v>
      </c>
      <c r="N268" s="1">
        <v>4.5562135035109801</v>
      </c>
      <c r="O268">
        <f t="shared" si="8"/>
        <v>1</v>
      </c>
    </row>
    <row r="269" spans="1:15" x14ac:dyDescent="0.3">
      <c r="A269">
        <v>268</v>
      </c>
      <c r="B269" t="s">
        <v>46</v>
      </c>
      <c r="C269" t="s">
        <v>42</v>
      </c>
      <c r="D269">
        <f t="shared" si="9"/>
        <v>76.800000000000011</v>
      </c>
      <c r="E269" s="2">
        <v>96</v>
      </c>
      <c r="F269" s="4">
        <v>5.7924584873407312</v>
      </c>
      <c r="G269" s="2">
        <v>560</v>
      </c>
      <c r="H269">
        <v>2020</v>
      </c>
      <c r="I269">
        <v>5865</v>
      </c>
      <c r="J269">
        <v>3</v>
      </c>
      <c r="K269">
        <v>1</v>
      </c>
      <c r="L269" s="1">
        <v>7.6230973979867098</v>
      </c>
      <c r="M269">
        <v>1</v>
      </c>
      <c r="N269" s="1">
        <v>4.5018822816540496</v>
      </c>
      <c r="O269">
        <f t="shared" si="8"/>
        <v>1</v>
      </c>
    </row>
    <row r="270" spans="1:15" x14ac:dyDescent="0.3">
      <c r="A270">
        <v>269</v>
      </c>
      <c r="B270" t="s">
        <v>41</v>
      </c>
      <c r="C270" t="s">
        <v>45</v>
      </c>
      <c r="D270">
        <f t="shared" si="9"/>
        <v>18.400000000000002</v>
      </c>
      <c r="E270" s="2">
        <v>23</v>
      </c>
      <c r="F270" s="4">
        <v>5.8175987161105436</v>
      </c>
      <c r="G270" s="2">
        <v>435</v>
      </c>
      <c r="H270">
        <v>2018</v>
      </c>
      <c r="I270">
        <v>13890</v>
      </c>
      <c r="J270">
        <v>1</v>
      </c>
      <c r="K270">
        <v>1</v>
      </c>
      <c r="L270" s="1">
        <v>7.2847052165507602</v>
      </c>
      <c r="M270">
        <v>2</v>
      </c>
      <c r="N270" s="1">
        <v>4.5703903010392697</v>
      </c>
      <c r="O270">
        <f t="shared" si="8"/>
        <v>1</v>
      </c>
    </row>
    <row r="271" spans="1:15" x14ac:dyDescent="0.3">
      <c r="A271">
        <v>270</v>
      </c>
      <c r="B271" t="s">
        <v>43</v>
      </c>
      <c r="C271" t="s">
        <v>42</v>
      </c>
      <c r="D271">
        <f t="shared" si="9"/>
        <v>64</v>
      </c>
      <c r="E271" s="2">
        <v>80</v>
      </c>
      <c r="F271" s="4">
        <v>5.7914379940910576</v>
      </c>
      <c r="G271" s="2">
        <v>539</v>
      </c>
      <c r="H271">
        <v>2019</v>
      </c>
      <c r="I271">
        <v>23169</v>
      </c>
      <c r="J271">
        <v>3</v>
      </c>
      <c r="K271">
        <v>0</v>
      </c>
      <c r="L271" s="1">
        <v>6.6193784598383596</v>
      </c>
      <c r="M271">
        <v>1</v>
      </c>
      <c r="N271" s="1">
        <v>4.9976996574839001</v>
      </c>
      <c r="O271">
        <f t="shared" si="8"/>
        <v>1</v>
      </c>
    </row>
    <row r="272" spans="1:15" x14ac:dyDescent="0.3">
      <c r="A272">
        <v>271</v>
      </c>
      <c r="B272" t="s">
        <v>39</v>
      </c>
      <c r="C272" t="s">
        <v>32</v>
      </c>
      <c r="D272">
        <f t="shared" si="9"/>
        <v>12</v>
      </c>
      <c r="E272" s="2">
        <v>15</v>
      </c>
      <c r="F272" s="4">
        <v>5.9281661902052587</v>
      </c>
      <c r="G272" s="2">
        <v>501</v>
      </c>
      <c r="H272">
        <v>2019</v>
      </c>
      <c r="I272">
        <v>35570</v>
      </c>
      <c r="J272">
        <v>1</v>
      </c>
      <c r="K272">
        <v>1</v>
      </c>
      <c r="L272" s="1">
        <v>8.3156666994003992</v>
      </c>
      <c r="M272">
        <v>5</v>
      </c>
      <c r="N272" s="1">
        <v>4.1999573145997404</v>
      </c>
      <c r="O272">
        <f t="shared" si="8"/>
        <v>0</v>
      </c>
    </row>
    <row r="273" spans="1:15" x14ac:dyDescent="0.3">
      <c r="A273">
        <v>272</v>
      </c>
      <c r="B273" t="s">
        <v>35</v>
      </c>
      <c r="C273" t="s">
        <v>45</v>
      </c>
      <c r="D273">
        <f t="shared" si="9"/>
        <v>37.6</v>
      </c>
      <c r="E273" s="2">
        <v>47</v>
      </c>
      <c r="F273" s="4">
        <v>5.1432970672583576</v>
      </c>
      <c r="G273" s="2">
        <v>401</v>
      </c>
      <c r="H273">
        <v>2020</v>
      </c>
      <c r="I273">
        <v>42179</v>
      </c>
      <c r="J273">
        <v>2</v>
      </c>
      <c r="K273">
        <v>1</v>
      </c>
      <c r="L273" s="1">
        <v>8.0662088677901291</v>
      </c>
      <c r="M273">
        <v>5</v>
      </c>
      <c r="N273" s="1">
        <v>4.91928081895594</v>
      </c>
      <c r="O273">
        <f t="shared" si="8"/>
        <v>1</v>
      </c>
    </row>
    <row r="274" spans="1:15" x14ac:dyDescent="0.3">
      <c r="A274">
        <v>273</v>
      </c>
      <c r="B274" t="s">
        <v>41</v>
      </c>
      <c r="C274" t="s">
        <v>37</v>
      </c>
      <c r="D274">
        <f t="shared" si="9"/>
        <v>72</v>
      </c>
      <c r="E274" s="2">
        <v>90</v>
      </c>
      <c r="F274" s="4">
        <v>5.8062736213911101</v>
      </c>
      <c r="G274" s="2">
        <v>502</v>
      </c>
      <c r="H274">
        <v>2018</v>
      </c>
      <c r="I274">
        <v>48174</v>
      </c>
      <c r="J274">
        <v>3</v>
      </c>
      <c r="K274">
        <v>1</v>
      </c>
      <c r="L274" s="1">
        <v>6.0132125792648896</v>
      </c>
      <c r="M274">
        <v>3</v>
      </c>
      <c r="N274" s="1">
        <v>4.0869766009444701</v>
      </c>
      <c r="O274">
        <f t="shared" si="8"/>
        <v>0</v>
      </c>
    </row>
    <row r="275" spans="1:15" x14ac:dyDescent="0.3">
      <c r="A275">
        <v>274</v>
      </c>
      <c r="B275" t="s">
        <v>36</v>
      </c>
      <c r="C275" t="s">
        <v>42</v>
      </c>
      <c r="D275">
        <f t="shared" si="9"/>
        <v>65.600000000000009</v>
      </c>
      <c r="E275" s="2">
        <v>82</v>
      </c>
      <c r="F275" s="4">
        <v>6.9619308325140583</v>
      </c>
      <c r="G275" s="2">
        <v>557</v>
      </c>
      <c r="H275">
        <v>2021</v>
      </c>
      <c r="I275">
        <v>17142</v>
      </c>
      <c r="J275">
        <v>1</v>
      </c>
      <c r="K275">
        <v>0</v>
      </c>
      <c r="L275" s="1">
        <v>6.8628153092507196</v>
      </c>
      <c r="M275">
        <v>3</v>
      </c>
      <c r="N275" s="1">
        <v>4.43468272707561</v>
      </c>
      <c r="O275">
        <f t="shared" si="8"/>
        <v>1</v>
      </c>
    </row>
    <row r="276" spans="1:15" x14ac:dyDescent="0.3">
      <c r="A276">
        <v>275</v>
      </c>
      <c r="B276" t="s">
        <v>50</v>
      </c>
      <c r="C276" t="s">
        <v>45</v>
      </c>
      <c r="D276">
        <f t="shared" si="9"/>
        <v>44</v>
      </c>
      <c r="E276" s="2">
        <v>55</v>
      </c>
      <c r="F276" s="4">
        <v>6.6381192505334434</v>
      </c>
      <c r="G276" s="2">
        <v>468</v>
      </c>
      <c r="H276">
        <v>2019</v>
      </c>
      <c r="I276">
        <v>46068</v>
      </c>
      <c r="J276">
        <v>4</v>
      </c>
      <c r="K276">
        <v>1</v>
      </c>
      <c r="L276" s="1">
        <v>6.7782673376197504</v>
      </c>
      <c r="M276">
        <v>3</v>
      </c>
      <c r="N276" s="1">
        <v>4.9151006733817502</v>
      </c>
      <c r="O276">
        <f t="shared" si="8"/>
        <v>1</v>
      </c>
    </row>
    <row r="277" spans="1:15" x14ac:dyDescent="0.3">
      <c r="A277">
        <v>276</v>
      </c>
      <c r="B277" t="s">
        <v>43</v>
      </c>
      <c r="C277" t="s">
        <v>44</v>
      </c>
      <c r="D277">
        <f t="shared" si="9"/>
        <v>65.600000000000009</v>
      </c>
      <c r="E277" s="2">
        <v>82</v>
      </c>
      <c r="F277" s="4">
        <v>5.3881384521297866</v>
      </c>
      <c r="G277" s="2">
        <v>416</v>
      </c>
      <c r="H277">
        <v>2015</v>
      </c>
      <c r="I277">
        <v>40067</v>
      </c>
      <c r="J277">
        <v>1</v>
      </c>
      <c r="K277">
        <v>1</v>
      </c>
      <c r="L277" s="1">
        <v>8.67832758978955</v>
      </c>
      <c r="M277">
        <v>2</v>
      </c>
      <c r="N277" s="1">
        <v>4.4838740001927002</v>
      </c>
      <c r="O277">
        <f t="shared" si="8"/>
        <v>1</v>
      </c>
    </row>
    <row r="278" spans="1:15" x14ac:dyDescent="0.3">
      <c r="A278">
        <v>277</v>
      </c>
      <c r="B278" t="s">
        <v>33</v>
      </c>
      <c r="C278" t="s">
        <v>34</v>
      </c>
      <c r="D278">
        <f t="shared" si="9"/>
        <v>12.8</v>
      </c>
      <c r="E278" s="2">
        <v>16</v>
      </c>
      <c r="F278" s="4">
        <v>6.6972955810998593</v>
      </c>
      <c r="G278" s="2">
        <v>511</v>
      </c>
      <c r="H278">
        <v>2021</v>
      </c>
      <c r="I278">
        <v>37842</v>
      </c>
      <c r="J278">
        <v>1</v>
      </c>
      <c r="K278">
        <v>0</v>
      </c>
      <c r="L278" s="1">
        <v>7.4118356112684696</v>
      </c>
      <c r="M278">
        <v>4</v>
      </c>
      <c r="N278" s="1">
        <v>4.3738080574839602</v>
      </c>
      <c r="O278">
        <f t="shared" si="8"/>
        <v>1</v>
      </c>
    </row>
    <row r="279" spans="1:15" x14ac:dyDescent="0.3">
      <c r="A279">
        <v>278</v>
      </c>
      <c r="B279" t="s">
        <v>39</v>
      </c>
      <c r="C279" t="s">
        <v>34</v>
      </c>
      <c r="D279">
        <f t="shared" si="9"/>
        <v>48.800000000000004</v>
      </c>
      <c r="E279" s="2">
        <v>61</v>
      </c>
      <c r="F279" s="4">
        <v>5.3620815320319979</v>
      </c>
      <c r="G279" s="2">
        <v>523</v>
      </c>
      <c r="H279">
        <v>2021</v>
      </c>
      <c r="I279">
        <v>39884</v>
      </c>
      <c r="J279">
        <v>4</v>
      </c>
      <c r="K279">
        <v>0</v>
      </c>
      <c r="L279" s="1">
        <v>7.3195870198142101</v>
      </c>
      <c r="M279">
        <v>4</v>
      </c>
      <c r="N279" s="1">
        <v>4.1592827715752696</v>
      </c>
      <c r="O279">
        <f t="shared" si="8"/>
        <v>0</v>
      </c>
    </row>
    <row r="280" spans="1:15" x14ac:dyDescent="0.3">
      <c r="A280">
        <v>279</v>
      </c>
      <c r="B280" t="s">
        <v>36</v>
      </c>
      <c r="C280" t="s">
        <v>34</v>
      </c>
      <c r="D280">
        <f t="shared" si="9"/>
        <v>77.600000000000009</v>
      </c>
      <c r="E280" s="2">
        <v>97</v>
      </c>
      <c r="F280" s="4">
        <v>6.9793814582520426</v>
      </c>
      <c r="G280" s="2">
        <v>563</v>
      </c>
      <c r="H280">
        <v>2016</v>
      </c>
      <c r="I280">
        <v>8072</v>
      </c>
      <c r="J280">
        <v>3</v>
      </c>
      <c r="K280">
        <v>0</v>
      </c>
      <c r="L280" s="1">
        <v>8.3160660323851801</v>
      </c>
      <c r="M280">
        <v>4</v>
      </c>
      <c r="N280" s="1">
        <v>4.9424900048915701</v>
      </c>
      <c r="O280">
        <f t="shared" si="8"/>
        <v>1</v>
      </c>
    </row>
    <row r="281" spans="1:15" x14ac:dyDescent="0.3">
      <c r="A281">
        <v>280</v>
      </c>
      <c r="B281" t="s">
        <v>39</v>
      </c>
      <c r="C281" t="s">
        <v>48</v>
      </c>
      <c r="D281">
        <f t="shared" si="9"/>
        <v>47.2</v>
      </c>
      <c r="E281" s="2">
        <v>59</v>
      </c>
      <c r="F281" s="4">
        <v>5.0584550305596716</v>
      </c>
      <c r="G281" s="2">
        <v>423</v>
      </c>
      <c r="H281">
        <v>2019</v>
      </c>
      <c r="I281">
        <v>24074</v>
      </c>
      <c r="J281">
        <v>4</v>
      </c>
      <c r="K281">
        <v>1</v>
      </c>
      <c r="L281" s="1">
        <v>8.1898364700598201</v>
      </c>
      <c r="M281">
        <v>5</v>
      </c>
      <c r="N281" s="1">
        <v>4.6196194911444302</v>
      </c>
      <c r="O281">
        <f t="shared" si="8"/>
        <v>1</v>
      </c>
    </row>
    <row r="282" spans="1:15" x14ac:dyDescent="0.3">
      <c r="A282">
        <v>281</v>
      </c>
      <c r="B282" t="s">
        <v>33</v>
      </c>
      <c r="C282" t="s">
        <v>40</v>
      </c>
      <c r="D282">
        <f t="shared" si="9"/>
        <v>32.800000000000004</v>
      </c>
      <c r="E282" s="2">
        <v>41</v>
      </c>
      <c r="F282" s="4">
        <v>6.5386056405398323</v>
      </c>
      <c r="G282" s="2">
        <v>499</v>
      </c>
      <c r="H282">
        <v>2018</v>
      </c>
      <c r="I282">
        <v>23520</v>
      </c>
      <c r="J282">
        <v>4</v>
      </c>
      <c r="K282">
        <v>1</v>
      </c>
      <c r="L282" s="1">
        <v>6.87150050866068</v>
      </c>
      <c r="M282">
        <v>2</v>
      </c>
      <c r="N282" s="1">
        <v>4.8563754588171202</v>
      </c>
      <c r="O282">
        <f t="shared" si="8"/>
        <v>1</v>
      </c>
    </row>
    <row r="283" spans="1:15" x14ac:dyDescent="0.3">
      <c r="A283">
        <v>282</v>
      </c>
      <c r="B283" t="s">
        <v>33</v>
      </c>
      <c r="C283" t="s">
        <v>40</v>
      </c>
      <c r="D283">
        <f>E283*0.7</f>
        <v>60.199999999999996</v>
      </c>
      <c r="E283" s="2">
        <v>86</v>
      </c>
      <c r="F283" s="4">
        <v>6.01042746339684</v>
      </c>
      <c r="G283" s="2">
        <v>550</v>
      </c>
      <c r="H283">
        <v>2016</v>
      </c>
      <c r="I283">
        <v>39568</v>
      </c>
      <c r="J283">
        <v>3</v>
      </c>
      <c r="K283">
        <v>1</v>
      </c>
      <c r="L283" s="1">
        <v>6.1195489900554803</v>
      </c>
      <c r="M283">
        <v>4</v>
      </c>
      <c r="N283" s="1">
        <v>4.4996568293038104</v>
      </c>
      <c r="O283">
        <f t="shared" si="8"/>
        <v>1</v>
      </c>
    </row>
    <row r="284" spans="1:15" x14ac:dyDescent="0.3">
      <c r="A284">
        <v>283</v>
      </c>
      <c r="B284" t="s">
        <v>39</v>
      </c>
      <c r="C284" t="s">
        <v>42</v>
      </c>
      <c r="D284">
        <f t="shared" ref="D284:D347" si="10">E284*0.7</f>
        <v>39.199999999999996</v>
      </c>
      <c r="E284" s="2">
        <v>56</v>
      </c>
      <c r="F284" s="4">
        <v>5.1561941664410416</v>
      </c>
      <c r="G284" s="2">
        <v>444</v>
      </c>
      <c r="H284">
        <v>2017</v>
      </c>
      <c r="I284">
        <v>43103</v>
      </c>
      <c r="J284">
        <v>4</v>
      </c>
      <c r="K284">
        <v>0</v>
      </c>
      <c r="L284" s="1">
        <v>7.7983307685982304</v>
      </c>
      <c r="M284">
        <v>4</v>
      </c>
      <c r="N284" s="1">
        <v>4.5179326429611697</v>
      </c>
      <c r="O284">
        <f t="shared" si="8"/>
        <v>1</v>
      </c>
    </row>
    <row r="285" spans="1:15" x14ac:dyDescent="0.3">
      <c r="A285">
        <v>284</v>
      </c>
      <c r="B285" t="s">
        <v>41</v>
      </c>
      <c r="C285" t="s">
        <v>42</v>
      </c>
      <c r="D285">
        <f t="shared" si="10"/>
        <v>30.099999999999998</v>
      </c>
      <c r="E285" s="2">
        <v>43</v>
      </c>
      <c r="F285" s="4">
        <v>5.9709237888377382</v>
      </c>
      <c r="G285" s="2">
        <v>583</v>
      </c>
      <c r="H285">
        <v>2015</v>
      </c>
      <c r="I285">
        <v>47478</v>
      </c>
      <c r="J285">
        <v>0</v>
      </c>
      <c r="K285">
        <v>0</v>
      </c>
      <c r="L285" s="1">
        <v>7.15276721308474</v>
      </c>
      <c r="M285">
        <v>2</v>
      </c>
      <c r="N285" s="1">
        <v>4.1600148533723003</v>
      </c>
      <c r="O285">
        <f t="shared" si="8"/>
        <v>0</v>
      </c>
    </row>
    <row r="286" spans="1:15" x14ac:dyDescent="0.3">
      <c r="A286">
        <v>285</v>
      </c>
      <c r="B286" t="s">
        <v>35</v>
      </c>
      <c r="C286" t="s">
        <v>45</v>
      </c>
      <c r="D286">
        <f t="shared" si="10"/>
        <v>11.899999999999999</v>
      </c>
      <c r="E286" s="2">
        <v>17</v>
      </c>
      <c r="F286" s="4">
        <v>6.3498922258312076</v>
      </c>
      <c r="G286" s="2">
        <v>589</v>
      </c>
      <c r="H286">
        <v>2018</v>
      </c>
      <c r="I286">
        <v>11430</v>
      </c>
      <c r="J286">
        <v>0</v>
      </c>
      <c r="K286">
        <v>0</v>
      </c>
      <c r="L286" s="1">
        <v>8.2779016555306697</v>
      </c>
      <c r="M286">
        <v>3</v>
      </c>
      <c r="N286" s="1">
        <v>4.9962530931193001</v>
      </c>
      <c r="O286">
        <f t="shared" si="8"/>
        <v>1</v>
      </c>
    </row>
    <row r="287" spans="1:15" x14ac:dyDescent="0.3">
      <c r="A287">
        <v>286</v>
      </c>
      <c r="B287" t="s">
        <v>46</v>
      </c>
      <c r="C287" t="s">
        <v>32</v>
      </c>
      <c r="D287">
        <f t="shared" si="10"/>
        <v>12.6</v>
      </c>
      <c r="E287" s="2">
        <v>18</v>
      </c>
      <c r="F287" s="4">
        <v>5.2817344227808709</v>
      </c>
      <c r="G287" s="2">
        <v>524</v>
      </c>
      <c r="H287">
        <v>2017</v>
      </c>
      <c r="I287">
        <v>17257</v>
      </c>
      <c r="J287">
        <v>1</v>
      </c>
      <c r="K287">
        <v>1</v>
      </c>
      <c r="L287" s="1">
        <v>6.8645199526051899</v>
      </c>
      <c r="M287">
        <v>1</v>
      </c>
      <c r="N287" s="1">
        <v>4.2555667974544598</v>
      </c>
      <c r="O287">
        <f t="shared" si="8"/>
        <v>1</v>
      </c>
    </row>
    <row r="288" spans="1:15" x14ac:dyDescent="0.3">
      <c r="A288">
        <v>287</v>
      </c>
      <c r="B288" t="s">
        <v>43</v>
      </c>
      <c r="C288" t="s">
        <v>42</v>
      </c>
      <c r="D288">
        <f t="shared" si="10"/>
        <v>39.9</v>
      </c>
      <c r="E288" s="2">
        <v>57</v>
      </c>
      <c r="F288" s="4">
        <v>5.4259525390509076</v>
      </c>
      <c r="G288" s="2">
        <v>419</v>
      </c>
      <c r="H288">
        <v>2015</v>
      </c>
      <c r="I288">
        <v>6215</v>
      </c>
      <c r="J288">
        <v>4</v>
      </c>
      <c r="K288">
        <v>1</v>
      </c>
      <c r="L288" s="1">
        <v>8.6372129450451496</v>
      </c>
      <c r="M288">
        <v>2</v>
      </c>
      <c r="N288" s="1">
        <v>4.5102837307841099</v>
      </c>
      <c r="O288">
        <f t="shared" si="8"/>
        <v>1</v>
      </c>
    </row>
    <row r="289" spans="1:15" x14ac:dyDescent="0.3">
      <c r="A289">
        <v>288</v>
      </c>
      <c r="B289" t="s">
        <v>46</v>
      </c>
      <c r="C289" t="s">
        <v>45</v>
      </c>
      <c r="D289">
        <f t="shared" si="10"/>
        <v>11.899999999999999</v>
      </c>
      <c r="E289" s="2">
        <v>17</v>
      </c>
      <c r="F289" s="4">
        <v>5.8282238885371198</v>
      </c>
      <c r="G289" s="2">
        <v>505</v>
      </c>
      <c r="H289">
        <v>2019</v>
      </c>
      <c r="I289">
        <v>6963</v>
      </c>
      <c r="J289">
        <v>2</v>
      </c>
      <c r="K289">
        <v>1</v>
      </c>
      <c r="L289" s="1">
        <v>8.6164024947661293</v>
      </c>
      <c r="M289">
        <v>1</v>
      </c>
      <c r="N289" s="1">
        <v>4.4955062312373704</v>
      </c>
      <c r="O289">
        <f t="shared" ref="O289:O352" si="11">IF(AND(K289&lt;2,N289&gt;4.2),1,0)</f>
        <v>1</v>
      </c>
    </row>
    <row r="290" spans="1:15" x14ac:dyDescent="0.3">
      <c r="A290">
        <v>289</v>
      </c>
      <c r="B290" t="s">
        <v>35</v>
      </c>
      <c r="C290" t="s">
        <v>49</v>
      </c>
      <c r="D290">
        <f t="shared" si="10"/>
        <v>57.4</v>
      </c>
      <c r="E290" s="2">
        <v>82</v>
      </c>
      <c r="F290" s="4">
        <v>5.5609105684273006</v>
      </c>
      <c r="G290" s="2">
        <v>448</v>
      </c>
      <c r="H290">
        <v>2015</v>
      </c>
      <c r="I290">
        <v>37273</v>
      </c>
      <c r="J290">
        <v>2</v>
      </c>
      <c r="K290">
        <v>0</v>
      </c>
      <c r="L290" s="1">
        <v>8.8326555653708994</v>
      </c>
      <c r="M290">
        <v>3</v>
      </c>
      <c r="N290" s="1">
        <v>4.2807195906592899</v>
      </c>
      <c r="O290">
        <f t="shared" si="11"/>
        <v>1</v>
      </c>
    </row>
    <row r="291" spans="1:15" x14ac:dyDescent="0.3">
      <c r="A291">
        <v>290</v>
      </c>
      <c r="B291" t="s">
        <v>36</v>
      </c>
      <c r="C291" t="s">
        <v>49</v>
      </c>
      <c r="D291">
        <f t="shared" si="10"/>
        <v>14</v>
      </c>
      <c r="E291" s="2">
        <v>20</v>
      </c>
      <c r="F291" s="4">
        <v>6.9382278666030519</v>
      </c>
      <c r="G291" s="2">
        <v>463</v>
      </c>
      <c r="H291">
        <v>2021</v>
      </c>
      <c r="I291">
        <v>14644</v>
      </c>
      <c r="J291">
        <v>3</v>
      </c>
      <c r="K291">
        <v>1</v>
      </c>
      <c r="L291" s="1">
        <v>7.2066951106350503</v>
      </c>
      <c r="M291">
        <v>5</v>
      </c>
      <c r="N291" s="1">
        <v>4.4281431739447203</v>
      </c>
      <c r="O291">
        <f t="shared" si="11"/>
        <v>1</v>
      </c>
    </row>
    <row r="292" spans="1:15" x14ac:dyDescent="0.3">
      <c r="A292">
        <v>291</v>
      </c>
      <c r="B292" t="s">
        <v>39</v>
      </c>
      <c r="C292" t="s">
        <v>45</v>
      </c>
      <c r="D292">
        <f t="shared" si="10"/>
        <v>61.599999999999994</v>
      </c>
      <c r="E292" s="2">
        <v>88</v>
      </c>
      <c r="F292" s="4">
        <v>6.1465635117615056</v>
      </c>
      <c r="G292" s="2">
        <v>425</v>
      </c>
      <c r="H292">
        <v>2016</v>
      </c>
      <c r="I292">
        <v>8652</v>
      </c>
      <c r="J292">
        <v>1</v>
      </c>
      <c r="K292">
        <v>0</v>
      </c>
      <c r="L292" s="1">
        <v>6.4045593142375097</v>
      </c>
      <c r="M292">
        <v>4</v>
      </c>
      <c r="N292" s="1">
        <v>4.1811636219410202</v>
      </c>
      <c r="O292">
        <f t="shared" si="11"/>
        <v>0</v>
      </c>
    </row>
    <row r="293" spans="1:15" x14ac:dyDescent="0.3">
      <c r="A293">
        <v>292</v>
      </c>
      <c r="B293" t="s">
        <v>41</v>
      </c>
      <c r="C293" t="s">
        <v>45</v>
      </c>
      <c r="D293">
        <f t="shared" si="10"/>
        <v>52.5</v>
      </c>
      <c r="E293" s="2">
        <v>75</v>
      </c>
      <c r="F293" s="4">
        <v>6.6893335798425948</v>
      </c>
      <c r="G293" s="2">
        <v>531</v>
      </c>
      <c r="H293">
        <v>2021</v>
      </c>
      <c r="I293">
        <v>1200</v>
      </c>
      <c r="J293">
        <v>3</v>
      </c>
      <c r="K293">
        <v>1</v>
      </c>
      <c r="L293" s="1">
        <v>7.0724422715073603</v>
      </c>
      <c r="M293">
        <v>4</v>
      </c>
      <c r="N293" s="1">
        <v>4.2124992487490598</v>
      </c>
      <c r="O293">
        <f t="shared" si="11"/>
        <v>1</v>
      </c>
    </row>
    <row r="294" spans="1:15" x14ac:dyDescent="0.3">
      <c r="A294">
        <v>293</v>
      </c>
      <c r="B294" t="s">
        <v>39</v>
      </c>
      <c r="C294" t="s">
        <v>32</v>
      </c>
      <c r="D294">
        <f t="shared" si="10"/>
        <v>55.3</v>
      </c>
      <c r="E294" s="2">
        <v>79</v>
      </c>
      <c r="F294" s="4">
        <v>6.1866743654869083</v>
      </c>
      <c r="G294" s="2">
        <v>448</v>
      </c>
      <c r="H294">
        <v>2019</v>
      </c>
      <c r="I294">
        <v>9957</v>
      </c>
      <c r="J294">
        <v>0</v>
      </c>
      <c r="K294">
        <v>0</v>
      </c>
      <c r="L294" s="1">
        <v>8.8130159991833992</v>
      </c>
      <c r="M294">
        <v>2</v>
      </c>
      <c r="N294" s="1">
        <v>4.2843814057753198</v>
      </c>
      <c r="O294">
        <f t="shared" si="11"/>
        <v>1</v>
      </c>
    </row>
    <row r="295" spans="1:15" x14ac:dyDescent="0.3">
      <c r="A295">
        <v>294</v>
      </c>
      <c r="B295" t="s">
        <v>43</v>
      </c>
      <c r="C295" t="s">
        <v>49</v>
      </c>
      <c r="D295">
        <f t="shared" si="10"/>
        <v>65.8</v>
      </c>
      <c r="E295" s="2">
        <v>94</v>
      </c>
      <c r="F295" s="4">
        <v>5.7773676067722786</v>
      </c>
      <c r="G295" s="2">
        <v>414</v>
      </c>
      <c r="H295">
        <v>2017</v>
      </c>
      <c r="I295">
        <v>41408</v>
      </c>
      <c r="J295">
        <v>1</v>
      </c>
      <c r="K295">
        <v>1</v>
      </c>
      <c r="L295" s="1">
        <v>6.6493417702388502</v>
      </c>
      <c r="M295">
        <v>2</v>
      </c>
      <c r="N295" s="1">
        <v>4.0942433489565504</v>
      </c>
      <c r="O295">
        <f t="shared" si="11"/>
        <v>0</v>
      </c>
    </row>
    <row r="296" spans="1:15" x14ac:dyDescent="0.3">
      <c r="A296">
        <v>295</v>
      </c>
      <c r="B296" t="s">
        <v>50</v>
      </c>
      <c r="C296" t="s">
        <v>45</v>
      </c>
      <c r="D296">
        <f t="shared" si="10"/>
        <v>53.9</v>
      </c>
      <c r="E296" s="2">
        <v>77</v>
      </c>
      <c r="F296" s="4">
        <v>5.1145687578976631</v>
      </c>
      <c r="G296" s="2">
        <v>436</v>
      </c>
      <c r="H296">
        <v>2015</v>
      </c>
      <c r="I296">
        <v>32229</v>
      </c>
      <c r="J296">
        <v>4</v>
      </c>
      <c r="K296">
        <v>0</v>
      </c>
      <c r="L296" s="1">
        <v>7.5333419123722898</v>
      </c>
      <c r="M296">
        <v>5</v>
      </c>
      <c r="N296" s="1">
        <v>4.4202955600148002</v>
      </c>
      <c r="O296">
        <f t="shared" si="11"/>
        <v>1</v>
      </c>
    </row>
    <row r="297" spans="1:15" x14ac:dyDescent="0.3">
      <c r="A297">
        <v>296</v>
      </c>
      <c r="B297" t="s">
        <v>41</v>
      </c>
      <c r="C297" t="s">
        <v>44</v>
      </c>
      <c r="D297">
        <f t="shared" si="10"/>
        <v>61.599999999999994</v>
      </c>
      <c r="E297" s="2">
        <v>88</v>
      </c>
      <c r="F297" s="4">
        <v>6.0238924219939136</v>
      </c>
      <c r="G297" s="2">
        <v>531</v>
      </c>
      <c r="H297">
        <v>2021</v>
      </c>
      <c r="I297">
        <v>37442</v>
      </c>
      <c r="J297">
        <v>4</v>
      </c>
      <c r="K297">
        <v>0</v>
      </c>
      <c r="L297" s="1">
        <v>6.0600362528692804</v>
      </c>
      <c r="M297">
        <v>4</v>
      </c>
      <c r="N297" s="1">
        <v>4.9896784878935403</v>
      </c>
      <c r="O297">
        <f t="shared" si="11"/>
        <v>1</v>
      </c>
    </row>
    <row r="298" spans="1:15" x14ac:dyDescent="0.3">
      <c r="A298">
        <v>297</v>
      </c>
      <c r="B298" t="s">
        <v>33</v>
      </c>
      <c r="C298" t="s">
        <v>34</v>
      </c>
      <c r="D298">
        <f t="shared" si="10"/>
        <v>50.4</v>
      </c>
      <c r="E298" s="2">
        <v>72</v>
      </c>
      <c r="F298" s="4">
        <v>5.3807254300256773</v>
      </c>
      <c r="G298" s="2">
        <v>429</v>
      </c>
      <c r="H298">
        <v>2019</v>
      </c>
      <c r="I298">
        <v>8083</v>
      </c>
      <c r="J298">
        <v>3</v>
      </c>
      <c r="K298">
        <v>1</v>
      </c>
      <c r="L298" s="1">
        <v>7.6146600875747499</v>
      </c>
      <c r="M298">
        <v>3</v>
      </c>
      <c r="N298" s="1">
        <v>4.2647223828742797</v>
      </c>
      <c r="O298">
        <f t="shared" si="11"/>
        <v>1</v>
      </c>
    </row>
    <row r="299" spans="1:15" x14ac:dyDescent="0.3">
      <c r="A299">
        <v>298</v>
      </c>
      <c r="B299" t="s">
        <v>35</v>
      </c>
      <c r="C299" t="s">
        <v>40</v>
      </c>
      <c r="D299">
        <f t="shared" si="10"/>
        <v>27.299999999999997</v>
      </c>
      <c r="E299" s="2">
        <v>39</v>
      </c>
      <c r="F299" s="4">
        <v>6.4113810722371936</v>
      </c>
      <c r="G299" s="2">
        <v>507</v>
      </c>
      <c r="H299">
        <v>2019</v>
      </c>
      <c r="I299">
        <v>49228</v>
      </c>
      <c r="J299">
        <v>0</v>
      </c>
      <c r="K299">
        <v>0</v>
      </c>
      <c r="L299" s="1">
        <v>6.6168187302875596</v>
      </c>
      <c r="M299">
        <v>3</v>
      </c>
      <c r="N299" s="1">
        <v>4.8764499311386604</v>
      </c>
      <c r="O299">
        <f t="shared" si="11"/>
        <v>1</v>
      </c>
    </row>
    <row r="300" spans="1:15" x14ac:dyDescent="0.3">
      <c r="A300">
        <v>299</v>
      </c>
      <c r="B300" t="s">
        <v>35</v>
      </c>
      <c r="C300" t="s">
        <v>42</v>
      </c>
      <c r="D300">
        <f t="shared" si="10"/>
        <v>56</v>
      </c>
      <c r="E300" s="2">
        <v>80</v>
      </c>
      <c r="F300" s="4">
        <v>6.3683725822746924</v>
      </c>
      <c r="G300" s="2">
        <v>512</v>
      </c>
      <c r="H300">
        <v>2016</v>
      </c>
      <c r="I300">
        <v>25182</v>
      </c>
      <c r="J300">
        <v>2</v>
      </c>
      <c r="K300">
        <v>1</v>
      </c>
      <c r="L300" s="1">
        <v>6.4822470640735901</v>
      </c>
      <c r="M300">
        <v>2</v>
      </c>
      <c r="N300" s="1">
        <v>4.7909259835793101</v>
      </c>
      <c r="O300">
        <f t="shared" si="11"/>
        <v>1</v>
      </c>
    </row>
    <row r="301" spans="1:15" x14ac:dyDescent="0.3">
      <c r="A301">
        <v>300</v>
      </c>
      <c r="B301" t="s">
        <v>36</v>
      </c>
      <c r="C301" t="s">
        <v>45</v>
      </c>
      <c r="D301">
        <f t="shared" si="10"/>
        <v>30.099999999999998</v>
      </c>
      <c r="E301" s="2">
        <v>43</v>
      </c>
      <c r="F301" s="4">
        <v>5.4029257624019564</v>
      </c>
      <c r="G301" s="2">
        <v>469</v>
      </c>
      <c r="H301">
        <v>2021</v>
      </c>
      <c r="I301">
        <v>32178</v>
      </c>
      <c r="J301">
        <v>3</v>
      </c>
      <c r="K301">
        <v>0</v>
      </c>
      <c r="L301" s="1">
        <v>8.2798051114591704</v>
      </c>
      <c r="M301">
        <v>3</v>
      </c>
      <c r="N301" s="1">
        <v>4.5468996443042498</v>
      </c>
      <c r="O301">
        <f t="shared" si="11"/>
        <v>1</v>
      </c>
    </row>
    <row r="302" spans="1:15" x14ac:dyDescent="0.3">
      <c r="A302">
        <v>301</v>
      </c>
      <c r="B302" t="s">
        <v>33</v>
      </c>
      <c r="C302" t="s">
        <v>48</v>
      </c>
      <c r="D302">
        <f t="shared" si="10"/>
        <v>24.5</v>
      </c>
      <c r="E302" s="2">
        <v>35</v>
      </c>
      <c r="F302" s="4">
        <v>5.2631149766501304</v>
      </c>
      <c r="G302" s="2">
        <v>487</v>
      </c>
      <c r="H302">
        <v>2020</v>
      </c>
      <c r="I302">
        <v>40333</v>
      </c>
      <c r="J302">
        <v>4</v>
      </c>
      <c r="K302">
        <v>1</v>
      </c>
      <c r="L302" s="1">
        <v>8.7237546171963505</v>
      </c>
      <c r="M302">
        <v>4</v>
      </c>
      <c r="N302" s="1">
        <v>4.3682974452907404</v>
      </c>
      <c r="O302">
        <f t="shared" si="11"/>
        <v>1</v>
      </c>
    </row>
    <row r="303" spans="1:15" x14ac:dyDescent="0.3">
      <c r="A303">
        <v>302</v>
      </c>
      <c r="B303" t="s">
        <v>50</v>
      </c>
      <c r="C303" t="s">
        <v>45</v>
      </c>
      <c r="D303">
        <f t="shared" si="10"/>
        <v>49.699999999999996</v>
      </c>
      <c r="E303" s="2">
        <v>71</v>
      </c>
      <c r="F303" s="4">
        <v>6.1376183893811973</v>
      </c>
      <c r="G303" s="2">
        <v>472</v>
      </c>
      <c r="H303">
        <v>2016</v>
      </c>
      <c r="I303">
        <v>9630</v>
      </c>
      <c r="J303">
        <v>0</v>
      </c>
      <c r="K303">
        <v>0</v>
      </c>
      <c r="L303" s="1">
        <v>8.0782815850244791</v>
      </c>
      <c r="M303">
        <v>4</v>
      </c>
      <c r="N303" s="1">
        <v>4.1151027134876701</v>
      </c>
      <c r="O303">
        <f t="shared" si="11"/>
        <v>0</v>
      </c>
    </row>
    <row r="304" spans="1:15" x14ac:dyDescent="0.3">
      <c r="A304">
        <v>303</v>
      </c>
      <c r="B304" t="s">
        <v>38</v>
      </c>
      <c r="C304" t="s">
        <v>47</v>
      </c>
      <c r="D304">
        <f t="shared" si="10"/>
        <v>58.8</v>
      </c>
      <c r="E304" s="2">
        <v>84</v>
      </c>
      <c r="F304" s="4">
        <v>6.4651452614747891</v>
      </c>
      <c r="G304" s="2">
        <v>588</v>
      </c>
      <c r="H304">
        <v>2016</v>
      </c>
      <c r="I304">
        <v>2541</v>
      </c>
      <c r="J304">
        <v>4</v>
      </c>
      <c r="K304">
        <v>0</v>
      </c>
      <c r="L304" s="1">
        <v>8.9170130691520608</v>
      </c>
      <c r="M304">
        <v>5</v>
      </c>
      <c r="N304" s="1">
        <v>4.3968530489501498</v>
      </c>
      <c r="O304">
        <f t="shared" si="11"/>
        <v>1</v>
      </c>
    </row>
    <row r="305" spans="1:15" x14ac:dyDescent="0.3">
      <c r="A305">
        <v>304</v>
      </c>
      <c r="B305" t="s">
        <v>31</v>
      </c>
      <c r="C305" t="s">
        <v>44</v>
      </c>
      <c r="D305">
        <f t="shared" si="10"/>
        <v>65.8</v>
      </c>
      <c r="E305" s="2">
        <v>94</v>
      </c>
      <c r="F305" s="4">
        <v>5.6586175424253327</v>
      </c>
      <c r="G305" s="2">
        <v>505</v>
      </c>
      <c r="H305">
        <v>2019</v>
      </c>
      <c r="I305">
        <v>36382</v>
      </c>
      <c r="J305">
        <v>0</v>
      </c>
      <c r="K305">
        <v>1</v>
      </c>
      <c r="L305" s="1">
        <v>7.1133311028690498</v>
      </c>
      <c r="M305">
        <v>4</v>
      </c>
      <c r="N305" s="1">
        <v>4.6986883809895099</v>
      </c>
      <c r="O305">
        <f t="shared" si="11"/>
        <v>1</v>
      </c>
    </row>
    <row r="306" spans="1:15" x14ac:dyDescent="0.3">
      <c r="A306">
        <v>305</v>
      </c>
      <c r="B306" t="s">
        <v>39</v>
      </c>
      <c r="C306" t="s">
        <v>47</v>
      </c>
      <c r="D306">
        <f t="shared" si="10"/>
        <v>68.599999999999994</v>
      </c>
      <c r="E306" s="2">
        <v>98</v>
      </c>
      <c r="F306" s="4">
        <v>6.5743190230693873</v>
      </c>
      <c r="G306" s="2">
        <v>480</v>
      </c>
      <c r="H306">
        <v>2022</v>
      </c>
      <c r="I306">
        <v>23046</v>
      </c>
      <c r="J306">
        <v>3</v>
      </c>
      <c r="K306">
        <v>0</v>
      </c>
      <c r="L306" s="1">
        <v>7.3779649563009899</v>
      </c>
      <c r="M306">
        <v>4</v>
      </c>
      <c r="N306" s="1">
        <v>4.5782375105306201</v>
      </c>
      <c r="O306">
        <f t="shared" si="11"/>
        <v>1</v>
      </c>
    </row>
    <row r="307" spans="1:15" x14ac:dyDescent="0.3">
      <c r="A307">
        <v>306</v>
      </c>
      <c r="B307" t="s">
        <v>50</v>
      </c>
      <c r="C307" t="s">
        <v>34</v>
      </c>
      <c r="D307">
        <f t="shared" si="10"/>
        <v>45.5</v>
      </c>
      <c r="E307" s="2">
        <v>65</v>
      </c>
      <c r="F307" s="4">
        <v>6.685552726865077</v>
      </c>
      <c r="G307" s="2">
        <v>497</v>
      </c>
      <c r="H307">
        <v>2022</v>
      </c>
      <c r="I307">
        <v>29446</v>
      </c>
      <c r="J307">
        <v>2</v>
      </c>
      <c r="K307">
        <v>0</v>
      </c>
      <c r="L307" s="1">
        <v>8.8382394479519206</v>
      </c>
      <c r="M307">
        <v>3</v>
      </c>
      <c r="N307" s="1">
        <v>4.9411983579752103</v>
      </c>
      <c r="O307">
        <f t="shared" si="11"/>
        <v>1</v>
      </c>
    </row>
    <row r="308" spans="1:15" x14ac:dyDescent="0.3">
      <c r="A308">
        <v>307</v>
      </c>
      <c r="B308" t="s">
        <v>41</v>
      </c>
      <c r="C308" t="s">
        <v>48</v>
      </c>
      <c r="D308">
        <f t="shared" si="10"/>
        <v>34.299999999999997</v>
      </c>
      <c r="E308" s="2">
        <v>49</v>
      </c>
      <c r="F308" s="4">
        <v>5.3554746206067332</v>
      </c>
      <c r="G308" s="2">
        <v>412</v>
      </c>
      <c r="H308">
        <v>2019</v>
      </c>
      <c r="I308">
        <v>29299</v>
      </c>
      <c r="J308">
        <v>2</v>
      </c>
      <c r="K308">
        <v>1</v>
      </c>
      <c r="L308" s="1">
        <v>7.9225401040953098</v>
      </c>
      <c r="M308">
        <v>1</v>
      </c>
      <c r="N308" s="1">
        <v>4.7256923074006201</v>
      </c>
      <c r="O308">
        <f t="shared" si="11"/>
        <v>1</v>
      </c>
    </row>
    <row r="309" spans="1:15" x14ac:dyDescent="0.3">
      <c r="A309">
        <v>308</v>
      </c>
      <c r="B309" t="s">
        <v>36</v>
      </c>
      <c r="C309" t="s">
        <v>48</v>
      </c>
      <c r="D309">
        <f t="shared" si="10"/>
        <v>25.2</v>
      </c>
      <c r="E309" s="2">
        <v>36</v>
      </c>
      <c r="F309" s="4">
        <v>6.7653787252197279</v>
      </c>
      <c r="G309" s="2">
        <v>478</v>
      </c>
      <c r="H309">
        <v>2022</v>
      </c>
      <c r="I309">
        <v>11334</v>
      </c>
      <c r="J309">
        <v>0</v>
      </c>
      <c r="K309">
        <v>0</v>
      </c>
      <c r="L309" s="1">
        <v>6.22229671497323</v>
      </c>
      <c r="M309">
        <v>1</v>
      </c>
      <c r="N309" s="1">
        <v>4.9660941063677599</v>
      </c>
      <c r="O309">
        <f t="shared" si="11"/>
        <v>1</v>
      </c>
    </row>
    <row r="310" spans="1:15" x14ac:dyDescent="0.3">
      <c r="A310">
        <v>309</v>
      </c>
      <c r="B310" t="s">
        <v>33</v>
      </c>
      <c r="C310" t="s">
        <v>45</v>
      </c>
      <c r="D310">
        <f t="shared" si="10"/>
        <v>13.299999999999999</v>
      </c>
      <c r="E310" s="2">
        <v>19</v>
      </c>
      <c r="F310" s="4">
        <v>6.5096588096257904</v>
      </c>
      <c r="G310" s="2">
        <v>484</v>
      </c>
      <c r="H310">
        <v>2020</v>
      </c>
      <c r="I310">
        <v>31789</v>
      </c>
      <c r="J310">
        <v>3</v>
      </c>
      <c r="K310">
        <v>1</v>
      </c>
      <c r="L310" s="1">
        <v>6.9245898268606103</v>
      </c>
      <c r="M310">
        <v>2</v>
      </c>
      <c r="N310" s="1">
        <v>4.9183312599664903</v>
      </c>
      <c r="O310">
        <f t="shared" si="11"/>
        <v>1</v>
      </c>
    </row>
    <row r="311" spans="1:15" x14ac:dyDescent="0.3">
      <c r="A311">
        <v>310</v>
      </c>
      <c r="B311" t="s">
        <v>50</v>
      </c>
      <c r="C311" t="s">
        <v>34</v>
      </c>
      <c r="D311">
        <f t="shared" si="10"/>
        <v>57.4</v>
      </c>
      <c r="E311" s="2">
        <v>82</v>
      </c>
      <c r="F311" s="4">
        <v>5.5298645297229694</v>
      </c>
      <c r="G311" s="2">
        <v>521</v>
      </c>
      <c r="H311">
        <v>2022</v>
      </c>
      <c r="I311">
        <v>44138</v>
      </c>
      <c r="J311">
        <v>3</v>
      </c>
      <c r="K311">
        <v>1</v>
      </c>
      <c r="L311" s="1">
        <v>7.8656147115972699</v>
      </c>
      <c r="M311">
        <v>4</v>
      </c>
      <c r="N311" s="1">
        <v>4.0347065861519997</v>
      </c>
      <c r="O311">
        <f t="shared" si="11"/>
        <v>0</v>
      </c>
    </row>
    <row r="312" spans="1:15" x14ac:dyDescent="0.3">
      <c r="A312">
        <v>311</v>
      </c>
      <c r="B312" t="s">
        <v>46</v>
      </c>
      <c r="C312" t="s">
        <v>40</v>
      </c>
      <c r="D312">
        <f t="shared" si="10"/>
        <v>36.4</v>
      </c>
      <c r="E312" s="2">
        <v>52</v>
      </c>
      <c r="F312" s="4">
        <v>5.6326084526449867</v>
      </c>
      <c r="G312" s="2">
        <v>522</v>
      </c>
      <c r="H312">
        <v>2022</v>
      </c>
      <c r="I312">
        <v>48390</v>
      </c>
      <c r="J312">
        <v>0</v>
      </c>
      <c r="K312">
        <v>0</v>
      </c>
      <c r="L312" s="1">
        <v>8.4926295050661604</v>
      </c>
      <c r="M312">
        <v>2</v>
      </c>
      <c r="N312" s="1">
        <v>4.8997332615860199</v>
      </c>
      <c r="O312">
        <f t="shared" si="11"/>
        <v>1</v>
      </c>
    </row>
    <row r="313" spans="1:15" x14ac:dyDescent="0.3">
      <c r="A313">
        <v>312</v>
      </c>
      <c r="B313" t="s">
        <v>50</v>
      </c>
      <c r="C313" t="s">
        <v>47</v>
      </c>
      <c r="D313">
        <f t="shared" si="10"/>
        <v>16.099999999999998</v>
      </c>
      <c r="E313" s="2">
        <v>23</v>
      </c>
      <c r="F313" s="4">
        <v>6.353967425762014</v>
      </c>
      <c r="G313" s="2">
        <v>572</v>
      </c>
      <c r="H313">
        <v>2021</v>
      </c>
      <c r="I313">
        <v>41352</v>
      </c>
      <c r="J313">
        <v>4</v>
      </c>
      <c r="K313">
        <v>1</v>
      </c>
      <c r="L313" s="1">
        <v>7.97948105437629</v>
      </c>
      <c r="M313">
        <v>1</v>
      </c>
      <c r="N313" s="1">
        <v>4.1000937210511301</v>
      </c>
      <c r="O313">
        <f t="shared" si="11"/>
        <v>0</v>
      </c>
    </row>
    <row r="314" spans="1:15" x14ac:dyDescent="0.3">
      <c r="A314">
        <v>313</v>
      </c>
      <c r="B314" t="s">
        <v>41</v>
      </c>
      <c r="C314" t="s">
        <v>34</v>
      </c>
      <c r="D314">
        <f t="shared" si="10"/>
        <v>16.799999999999997</v>
      </c>
      <c r="E314" s="2">
        <v>24</v>
      </c>
      <c r="F314" s="4">
        <v>6.4611841195724056</v>
      </c>
      <c r="G314" s="2">
        <v>484</v>
      </c>
      <c r="H314">
        <v>2021</v>
      </c>
      <c r="I314">
        <v>2732</v>
      </c>
      <c r="J314">
        <v>2</v>
      </c>
      <c r="K314">
        <v>1</v>
      </c>
      <c r="L314" s="1">
        <v>6.3185976593883302</v>
      </c>
      <c r="M314">
        <v>2</v>
      </c>
      <c r="N314" s="1">
        <v>4.5261833015939503</v>
      </c>
      <c r="O314">
        <f t="shared" si="11"/>
        <v>1</v>
      </c>
    </row>
    <row r="315" spans="1:15" x14ac:dyDescent="0.3">
      <c r="A315">
        <v>314</v>
      </c>
      <c r="B315" t="s">
        <v>46</v>
      </c>
      <c r="C315" t="s">
        <v>32</v>
      </c>
      <c r="D315">
        <f t="shared" si="10"/>
        <v>51.8</v>
      </c>
      <c r="E315" s="2">
        <v>74</v>
      </c>
      <c r="F315" s="4">
        <v>6.9022030310383933</v>
      </c>
      <c r="G315" s="2">
        <v>526</v>
      </c>
      <c r="H315">
        <v>2018</v>
      </c>
      <c r="I315">
        <v>25026</v>
      </c>
      <c r="J315">
        <v>2</v>
      </c>
      <c r="K315">
        <v>1</v>
      </c>
      <c r="L315" s="1">
        <v>7.2474444665911104</v>
      </c>
      <c r="M315">
        <v>1</v>
      </c>
      <c r="N315" s="1">
        <v>4.9971503623841196</v>
      </c>
      <c r="O315">
        <f t="shared" si="11"/>
        <v>1</v>
      </c>
    </row>
    <row r="316" spans="1:15" x14ac:dyDescent="0.3">
      <c r="A316">
        <v>315</v>
      </c>
      <c r="B316" t="s">
        <v>31</v>
      </c>
      <c r="C316" t="s">
        <v>47</v>
      </c>
      <c r="D316">
        <f t="shared" si="10"/>
        <v>22.4</v>
      </c>
      <c r="E316" s="2">
        <v>32</v>
      </c>
      <c r="F316" s="4">
        <v>6.7323948438859684</v>
      </c>
      <c r="G316" s="2">
        <v>433</v>
      </c>
      <c r="H316">
        <v>2018</v>
      </c>
      <c r="I316">
        <v>8429</v>
      </c>
      <c r="J316">
        <v>0</v>
      </c>
      <c r="K316">
        <v>1</v>
      </c>
      <c r="L316" s="1">
        <v>7.62179933980656</v>
      </c>
      <c r="M316">
        <v>2</v>
      </c>
      <c r="N316" s="1">
        <v>4.6460893881982903</v>
      </c>
      <c r="O316">
        <f t="shared" si="11"/>
        <v>1</v>
      </c>
    </row>
    <row r="317" spans="1:15" x14ac:dyDescent="0.3">
      <c r="A317">
        <v>316</v>
      </c>
      <c r="B317" t="s">
        <v>41</v>
      </c>
      <c r="C317" t="s">
        <v>34</v>
      </c>
      <c r="D317">
        <f t="shared" si="10"/>
        <v>26.599999999999998</v>
      </c>
      <c r="E317" s="2">
        <v>38</v>
      </c>
      <c r="F317" s="4">
        <v>5.9608099093251292</v>
      </c>
      <c r="G317" s="2">
        <v>572</v>
      </c>
      <c r="H317">
        <v>2022</v>
      </c>
      <c r="I317">
        <v>41141</v>
      </c>
      <c r="J317">
        <v>0</v>
      </c>
      <c r="K317">
        <v>1</v>
      </c>
      <c r="L317" s="1">
        <v>8.9346925893764393</v>
      </c>
      <c r="M317">
        <v>4</v>
      </c>
      <c r="N317" s="1">
        <v>4.50793518307366</v>
      </c>
      <c r="O317">
        <f t="shared" si="11"/>
        <v>1</v>
      </c>
    </row>
    <row r="318" spans="1:15" x14ac:dyDescent="0.3">
      <c r="A318">
        <v>317</v>
      </c>
      <c r="B318" t="s">
        <v>46</v>
      </c>
      <c r="C318" t="s">
        <v>34</v>
      </c>
      <c r="D318">
        <f t="shared" si="10"/>
        <v>69.3</v>
      </c>
      <c r="E318" s="2">
        <v>99</v>
      </c>
      <c r="F318" s="4">
        <v>6.9536681410978947</v>
      </c>
      <c r="G318" s="2">
        <v>570</v>
      </c>
      <c r="H318">
        <v>2018</v>
      </c>
      <c r="I318">
        <v>45166</v>
      </c>
      <c r="J318">
        <v>2</v>
      </c>
      <c r="K318">
        <v>0</v>
      </c>
      <c r="L318" s="1">
        <v>8.9265178651775301</v>
      </c>
      <c r="M318">
        <v>4</v>
      </c>
      <c r="N318" s="1">
        <v>4.1041184480412403</v>
      </c>
      <c r="O318">
        <f t="shared" si="11"/>
        <v>0</v>
      </c>
    </row>
    <row r="319" spans="1:15" x14ac:dyDescent="0.3">
      <c r="A319">
        <v>318</v>
      </c>
      <c r="B319" t="s">
        <v>43</v>
      </c>
      <c r="C319" t="s">
        <v>40</v>
      </c>
      <c r="D319">
        <f t="shared" si="10"/>
        <v>42</v>
      </c>
      <c r="E319" s="2">
        <v>60</v>
      </c>
      <c r="F319" s="4">
        <v>5.0086092958971022</v>
      </c>
      <c r="G319" s="2">
        <v>580</v>
      </c>
      <c r="H319">
        <v>2016</v>
      </c>
      <c r="I319">
        <v>33423</v>
      </c>
      <c r="J319">
        <v>2</v>
      </c>
      <c r="K319">
        <v>0</v>
      </c>
      <c r="L319" s="1">
        <v>6.5500690282157397</v>
      </c>
      <c r="M319">
        <v>1</v>
      </c>
      <c r="N319" s="1">
        <v>4.8978022526709504</v>
      </c>
      <c r="O319">
        <f t="shared" si="11"/>
        <v>1</v>
      </c>
    </row>
    <row r="320" spans="1:15" x14ac:dyDescent="0.3">
      <c r="A320">
        <v>319</v>
      </c>
      <c r="B320" t="s">
        <v>50</v>
      </c>
      <c r="C320" t="s">
        <v>47</v>
      </c>
      <c r="D320">
        <f t="shared" si="10"/>
        <v>32.199999999999996</v>
      </c>
      <c r="E320" s="2">
        <v>46</v>
      </c>
      <c r="F320" s="4">
        <v>6.181937342605246</v>
      </c>
      <c r="G320" s="2">
        <v>518</v>
      </c>
      <c r="H320">
        <v>2016</v>
      </c>
      <c r="I320">
        <v>21405</v>
      </c>
      <c r="J320">
        <v>3</v>
      </c>
      <c r="K320">
        <v>0</v>
      </c>
      <c r="L320" s="1">
        <v>7.0906118887685397</v>
      </c>
      <c r="M320">
        <v>2</v>
      </c>
      <c r="N320" s="1">
        <v>4.2276124818899303</v>
      </c>
      <c r="O320">
        <f t="shared" si="11"/>
        <v>1</v>
      </c>
    </row>
    <row r="321" spans="1:15" x14ac:dyDescent="0.3">
      <c r="A321">
        <v>320</v>
      </c>
      <c r="B321" t="s">
        <v>46</v>
      </c>
      <c r="C321" t="s">
        <v>34</v>
      </c>
      <c r="D321">
        <f t="shared" si="10"/>
        <v>42</v>
      </c>
      <c r="E321" s="2">
        <v>60</v>
      </c>
      <c r="F321" s="4">
        <v>6.048050322034924</v>
      </c>
      <c r="G321" s="2">
        <v>475</v>
      </c>
      <c r="H321">
        <v>2015</v>
      </c>
      <c r="I321">
        <v>34651</v>
      </c>
      <c r="J321">
        <v>3</v>
      </c>
      <c r="K321">
        <v>0</v>
      </c>
      <c r="L321" s="1">
        <v>8.3601969506739398</v>
      </c>
      <c r="M321">
        <v>1</v>
      </c>
      <c r="N321" s="1">
        <v>4.1911929786452804</v>
      </c>
      <c r="O321">
        <f t="shared" si="11"/>
        <v>0</v>
      </c>
    </row>
    <row r="322" spans="1:15" x14ac:dyDescent="0.3">
      <c r="A322">
        <v>321</v>
      </c>
      <c r="B322" t="s">
        <v>50</v>
      </c>
      <c r="C322" t="s">
        <v>45</v>
      </c>
      <c r="D322">
        <f t="shared" si="10"/>
        <v>39.9</v>
      </c>
      <c r="E322" s="2">
        <v>57</v>
      </c>
      <c r="F322" s="4">
        <v>6.2436806849150743</v>
      </c>
      <c r="G322" s="2">
        <v>404</v>
      </c>
      <c r="H322">
        <v>2016</v>
      </c>
      <c r="I322">
        <v>31158</v>
      </c>
      <c r="J322">
        <v>1</v>
      </c>
      <c r="K322">
        <v>1</v>
      </c>
      <c r="L322" s="1">
        <v>7.4520659093420498</v>
      </c>
      <c r="M322">
        <v>2</v>
      </c>
      <c r="N322" s="1">
        <v>4.3182309955252904</v>
      </c>
      <c r="O322">
        <f t="shared" si="11"/>
        <v>1</v>
      </c>
    </row>
    <row r="323" spans="1:15" x14ac:dyDescent="0.3">
      <c r="A323">
        <v>322</v>
      </c>
      <c r="B323" t="s">
        <v>39</v>
      </c>
      <c r="C323" t="s">
        <v>44</v>
      </c>
      <c r="D323">
        <f t="shared" si="10"/>
        <v>56</v>
      </c>
      <c r="E323" s="2">
        <v>80</v>
      </c>
      <c r="F323" s="4">
        <v>5.8440320186631558</v>
      </c>
      <c r="G323" s="2">
        <v>516</v>
      </c>
      <c r="H323">
        <v>2020</v>
      </c>
      <c r="I323">
        <v>10115</v>
      </c>
      <c r="J323">
        <v>3</v>
      </c>
      <c r="K323">
        <v>1</v>
      </c>
      <c r="L323" s="1">
        <v>8.5614728451907496</v>
      </c>
      <c r="M323">
        <v>5</v>
      </c>
      <c r="N323" s="1">
        <v>4.4460943106262896</v>
      </c>
      <c r="O323">
        <f t="shared" si="11"/>
        <v>1</v>
      </c>
    </row>
    <row r="324" spans="1:15" x14ac:dyDescent="0.3">
      <c r="A324">
        <v>323</v>
      </c>
      <c r="B324" t="s">
        <v>38</v>
      </c>
      <c r="C324" t="s">
        <v>49</v>
      </c>
      <c r="D324">
        <f t="shared" si="10"/>
        <v>56.699999999999996</v>
      </c>
      <c r="E324" s="2">
        <v>81</v>
      </c>
      <c r="F324" s="4">
        <v>5.6207447999408657</v>
      </c>
      <c r="G324" s="2">
        <v>410</v>
      </c>
      <c r="H324">
        <v>2018</v>
      </c>
      <c r="I324">
        <v>25709</v>
      </c>
      <c r="J324">
        <v>1</v>
      </c>
      <c r="K324">
        <v>0</v>
      </c>
      <c r="L324" s="1">
        <v>7.4738940865242398</v>
      </c>
      <c r="M324">
        <v>1</v>
      </c>
      <c r="N324" s="1">
        <v>4.6495055102424496</v>
      </c>
      <c r="O324">
        <f t="shared" si="11"/>
        <v>1</v>
      </c>
    </row>
    <row r="325" spans="1:15" x14ac:dyDescent="0.3">
      <c r="A325">
        <v>324</v>
      </c>
      <c r="B325" t="s">
        <v>39</v>
      </c>
      <c r="C325" t="s">
        <v>45</v>
      </c>
      <c r="D325">
        <f t="shared" si="10"/>
        <v>30.799999999999997</v>
      </c>
      <c r="E325" s="2">
        <v>44</v>
      </c>
      <c r="F325" s="4">
        <v>5.4030352517632334</v>
      </c>
      <c r="G325" s="2">
        <v>420</v>
      </c>
      <c r="H325">
        <v>2018</v>
      </c>
      <c r="I325">
        <v>15975</v>
      </c>
      <c r="J325">
        <v>2</v>
      </c>
      <c r="K325">
        <v>0</v>
      </c>
      <c r="L325" s="1">
        <v>7.2167319079339496</v>
      </c>
      <c r="M325">
        <v>5</v>
      </c>
      <c r="N325" s="1">
        <v>4.8653171502240502</v>
      </c>
      <c r="O325">
        <f t="shared" si="11"/>
        <v>1</v>
      </c>
    </row>
    <row r="326" spans="1:15" x14ac:dyDescent="0.3">
      <c r="A326">
        <v>325</v>
      </c>
      <c r="B326" t="s">
        <v>33</v>
      </c>
      <c r="C326" t="s">
        <v>42</v>
      </c>
      <c r="D326">
        <f t="shared" si="10"/>
        <v>16.099999999999998</v>
      </c>
      <c r="E326" s="2">
        <v>23</v>
      </c>
      <c r="F326" s="4">
        <v>5.7953831962002926</v>
      </c>
      <c r="G326" s="2">
        <v>429</v>
      </c>
      <c r="H326">
        <v>2022</v>
      </c>
      <c r="I326">
        <v>45969</v>
      </c>
      <c r="J326">
        <v>4</v>
      </c>
      <c r="K326">
        <v>1</v>
      </c>
      <c r="L326" s="1">
        <v>7.04228527006922</v>
      </c>
      <c r="M326">
        <v>5</v>
      </c>
      <c r="N326" s="1">
        <v>4.7364631519251397</v>
      </c>
      <c r="O326">
        <f t="shared" si="11"/>
        <v>1</v>
      </c>
    </row>
    <row r="327" spans="1:15" x14ac:dyDescent="0.3">
      <c r="A327">
        <v>326</v>
      </c>
      <c r="B327" t="s">
        <v>50</v>
      </c>
      <c r="C327" t="s">
        <v>48</v>
      </c>
      <c r="D327">
        <f t="shared" si="10"/>
        <v>16.799999999999997</v>
      </c>
      <c r="E327" s="2">
        <v>24</v>
      </c>
      <c r="F327" s="4">
        <v>5.3306339078894496</v>
      </c>
      <c r="G327" s="2">
        <v>488</v>
      </c>
      <c r="H327">
        <v>2019</v>
      </c>
      <c r="I327">
        <v>4020</v>
      </c>
      <c r="J327">
        <v>3</v>
      </c>
      <c r="K327">
        <v>0</v>
      </c>
      <c r="L327" s="1">
        <v>7.3926166537988598</v>
      </c>
      <c r="M327">
        <v>4</v>
      </c>
      <c r="N327" s="1">
        <v>4.8003414682509504</v>
      </c>
      <c r="O327">
        <f t="shared" si="11"/>
        <v>1</v>
      </c>
    </row>
    <row r="328" spans="1:15" x14ac:dyDescent="0.3">
      <c r="A328">
        <v>327</v>
      </c>
      <c r="B328" t="s">
        <v>38</v>
      </c>
      <c r="C328" t="s">
        <v>34</v>
      </c>
      <c r="D328">
        <f t="shared" si="10"/>
        <v>62.999999999999993</v>
      </c>
      <c r="E328" s="2">
        <v>90</v>
      </c>
      <c r="F328" s="4">
        <v>5.5757252125817791</v>
      </c>
      <c r="G328" s="2">
        <v>500</v>
      </c>
      <c r="H328">
        <v>2018</v>
      </c>
      <c r="I328">
        <v>44693</v>
      </c>
      <c r="J328">
        <v>2</v>
      </c>
      <c r="K328">
        <v>0</v>
      </c>
      <c r="L328" s="1">
        <v>6.9186370897217104</v>
      </c>
      <c r="M328">
        <v>1</v>
      </c>
      <c r="N328" s="1">
        <v>4.0179330736352901</v>
      </c>
      <c r="O328">
        <f t="shared" si="11"/>
        <v>0</v>
      </c>
    </row>
    <row r="329" spans="1:15" x14ac:dyDescent="0.3">
      <c r="A329">
        <v>328</v>
      </c>
      <c r="B329" t="s">
        <v>31</v>
      </c>
      <c r="C329" t="s">
        <v>49</v>
      </c>
      <c r="D329">
        <f t="shared" si="10"/>
        <v>10.5</v>
      </c>
      <c r="E329" s="2">
        <v>15</v>
      </c>
      <c r="F329" s="4">
        <v>5.6388709616125219</v>
      </c>
      <c r="G329" s="2">
        <v>447</v>
      </c>
      <c r="H329">
        <v>2020</v>
      </c>
      <c r="I329">
        <v>16248</v>
      </c>
      <c r="J329">
        <v>4</v>
      </c>
      <c r="K329">
        <v>0</v>
      </c>
      <c r="L329" s="1">
        <v>8.8616417529323801</v>
      </c>
      <c r="M329">
        <v>1</v>
      </c>
      <c r="N329" s="1">
        <v>4.8780149293199901</v>
      </c>
      <c r="O329">
        <f t="shared" si="11"/>
        <v>1</v>
      </c>
    </row>
    <row r="330" spans="1:15" x14ac:dyDescent="0.3">
      <c r="A330">
        <v>329</v>
      </c>
      <c r="B330" t="s">
        <v>41</v>
      </c>
      <c r="C330" t="s">
        <v>37</v>
      </c>
      <c r="D330">
        <f t="shared" si="10"/>
        <v>18.2</v>
      </c>
      <c r="E330" s="2">
        <v>26</v>
      </c>
      <c r="F330" s="4">
        <v>5.8464700312786722</v>
      </c>
      <c r="G330" s="2">
        <v>512</v>
      </c>
      <c r="H330">
        <v>2015</v>
      </c>
      <c r="I330">
        <v>39729</v>
      </c>
      <c r="J330">
        <v>4</v>
      </c>
      <c r="K330">
        <v>1</v>
      </c>
      <c r="L330" s="1">
        <v>7.8750141243314999</v>
      </c>
      <c r="M330">
        <v>3</v>
      </c>
      <c r="N330" s="1">
        <v>4.2337778497658798</v>
      </c>
      <c r="O330">
        <f t="shared" si="11"/>
        <v>1</v>
      </c>
    </row>
    <row r="331" spans="1:15" x14ac:dyDescent="0.3">
      <c r="A331">
        <v>330</v>
      </c>
      <c r="B331" t="s">
        <v>33</v>
      </c>
      <c r="C331" t="s">
        <v>32</v>
      </c>
      <c r="D331">
        <f t="shared" si="10"/>
        <v>47.599999999999994</v>
      </c>
      <c r="E331" s="2">
        <v>68</v>
      </c>
      <c r="F331" s="4">
        <v>6.6617569452215308</v>
      </c>
      <c r="G331" s="2">
        <v>584</v>
      </c>
      <c r="H331">
        <v>2020</v>
      </c>
      <c r="I331">
        <v>40634</v>
      </c>
      <c r="J331">
        <v>2</v>
      </c>
      <c r="K331">
        <v>1</v>
      </c>
      <c r="L331" s="1">
        <v>6.3622598050360697</v>
      </c>
      <c r="M331">
        <v>3</v>
      </c>
      <c r="N331" s="1">
        <v>4.4776809460363403</v>
      </c>
      <c r="O331">
        <f t="shared" si="11"/>
        <v>1</v>
      </c>
    </row>
    <row r="332" spans="1:15" x14ac:dyDescent="0.3">
      <c r="A332">
        <v>331</v>
      </c>
      <c r="B332" t="s">
        <v>46</v>
      </c>
      <c r="C332" t="s">
        <v>42</v>
      </c>
      <c r="D332">
        <f t="shared" si="10"/>
        <v>58.8</v>
      </c>
      <c r="E332" s="2">
        <v>84</v>
      </c>
      <c r="F332" s="4">
        <v>6.4191620074867677</v>
      </c>
      <c r="G332" s="2">
        <v>499</v>
      </c>
      <c r="H332">
        <v>2018</v>
      </c>
      <c r="I332">
        <v>29119</v>
      </c>
      <c r="J332">
        <v>4</v>
      </c>
      <c r="K332">
        <v>1</v>
      </c>
      <c r="L332" s="1">
        <v>7.2432220692106304</v>
      </c>
      <c r="M332">
        <v>3</v>
      </c>
      <c r="N332" s="1">
        <v>4.7914057257878904</v>
      </c>
      <c r="O332">
        <f t="shared" si="11"/>
        <v>1</v>
      </c>
    </row>
    <row r="333" spans="1:15" x14ac:dyDescent="0.3">
      <c r="A333">
        <v>332</v>
      </c>
      <c r="B333" t="s">
        <v>43</v>
      </c>
      <c r="C333" t="s">
        <v>48</v>
      </c>
      <c r="D333">
        <f t="shared" si="10"/>
        <v>31.499999999999996</v>
      </c>
      <c r="E333" s="2">
        <v>45</v>
      </c>
      <c r="F333" s="4">
        <v>6.7833759224514756</v>
      </c>
      <c r="G333" s="2">
        <v>569</v>
      </c>
      <c r="H333">
        <v>2016</v>
      </c>
      <c r="I333">
        <v>34204</v>
      </c>
      <c r="J333">
        <v>1</v>
      </c>
      <c r="K333">
        <v>1</v>
      </c>
      <c r="L333" s="1">
        <v>7.8562363532516599</v>
      </c>
      <c r="M333">
        <v>4</v>
      </c>
      <c r="N333" s="1">
        <v>4.6286705114597897</v>
      </c>
      <c r="O333">
        <f t="shared" si="11"/>
        <v>1</v>
      </c>
    </row>
    <row r="334" spans="1:15" x14ac:dyDescent="0.3">
      <c r="A334">
        <v>333</v>
      </c>
      <c r="B334" t="s">
        <v>38</v>
      </c>
      <c r="C334" t="s">
        <v>47</v>
      </c>
      <c r="D334">
        <f t="shared" si="10"/>
        <v>28</v>
      </c>
      <c r="E334" s="2">
        <v>40</v>
      </c>
      <c r="F334" s="4">
        <v>6.5557415833939974</v>
      </c>
      <c r="G334" s="2">
        <v>410</v>
      </c>
      <c r="H334">
        <v>2016</v>
      </c>
      <c r="I334">
        <v>27997</v>
      </c>
      <c r="J334">
        <v>4</v>
      </c>
      <c r="K334">
        <v>0</v>
      </c>
      <c r="L334" s="1">
        <v>8.0876948079493705</v>
      </c>
      <c r="M334">
        <v>4</v>
      </c>
      <c r="N334" s="1">
        <v>4.8840768326060404</v>
      </c>
      <c r="O334">
        <f t="shared" si="11"/>
        <v>1</v>
      </c>
    </row>
    <row r="335" spans="1:15" x14ac:dyDescent="0.3">
      <c r="A335">
        <v>334</v>
      </c>
      <c r="B335" t="s">
        <v>36</v>
      </c>
      <c r="C335" t="s">
        <v>49</v>
      </c>
      <c r="D335">
        <f t="shared" si="10"/>
        <v>63.699999999999996</v>
      </c>
      <c r="E335" s="2">
        <v>91</v>
      </c>
      <c r="F335" s="4">
        <v>5.5823957483564293</v>
      </c>
      <c r="G335" s="2">
        <v>551</v>
      </c>
      <c r="H335">
        <v>2016</v>
      </c>
      <c r="I335">
        <v>38609</v>
      </c>
      <c r="J335">
        <v>1</v>
      </c>
      <c r="K335">
        <v>0</v>
      </c>
      <c r="L335" s="1">
        <v>6.45180372943903</v>
      </c>
      <c r="M335">
        <v>4</v>
      </c>
      <c r="N335" s="1">
        <v>4.0153890566084698</v>
      </c>
      <c r="O335">
        <f t="shared" si="11"/>
        <v>0</v>
      </c>
    </row>
    <row r="336" spans="1:15" x14ac:dyDescent="0.3">
      <c r="A336">
        <v>335</v>
      </c>
      <c r="B336" t="s">
        <v>46</v>
      </c>
      <c r="C336" t="s">
        <v>49</v>
      </c>
      <c r="D336">
        <f t="shared" si="10"/>
        <v>21.7</v>
      </c>
      <c r="E336" s="2">
        <v>31</v>
      </c>
      <c r="F336" s="4">
        <v>5.7687555597611064</v>
      </c>
      <c r="G336" s="2">
        <v>459</v>
      </c>
      <c r="H336">
        <v>2017</v>
      </c>
      <c r="I336">
        <v>38070</v>
      </c>
      <c r="J336">
        <v>0</v>
      </c>
      <c r="K336">
        <v>1</v>
      </c>
      <c r="L336" s="1">
        <v>7.94303240284545</v>
      </c>
      <c r="M336">
        <v>5</v>
      </c>
      <c r="N336" s="1">
        <v>4.7271020680917299</v>
      </c>
      <c r="O336">
        <f t="shared" si="11"/>
        <v>1</v>
      </c>
    </row>
    <row r="337" spans="1:15" x14ac:dyDescent="0.3">
      <c r="A337">
        <v>336</v>
      </c>
      <c r="B337" t="s">
        <v>38</v>
      </c>
      <c r="C337" t="s">
        <v>42</v>
      </c>
      <c r="D337">
        <f t="shared" si="10"/>
        <v>57.4</v>
      </c>
      <c r="E337" s="2">
        <v>82</v>
      </c>
      <c r="F337" s="4">
        <v>6.7692253369100337</v>
      </c>
      <c r="G337" s="2">
        <v>413</v>
      </c>
      <c r="H337">
        <v>2019</v>
      </c>
      <c r="I337">
        <v>41905</v>
      </c>
      <c r="J337">
        <v>1</v>
      </c>
      <c r="K337">
        <v>1</v>
      </c>
      <c r="L337" s="1">
        <v>7.1482132330286996</v>
      </c>
      <c r="M337">
        <v>3</v>
      </c>
      <c r="N337" s="1">
        <v>4.8165665981072703</v>
      </c>
      <c r="O337">
        <f t="shared" si="11"/>
        <v>1</v>
      </c>
    </row>
    <row r="338" spans="1:15" x14ac:dyDescent="0.3">
      <c r="A338">
        <v>337</v>
      </c>
      <c r="B338" t="s">
        <v>36</v>
      </c>
      <c r="C338" t="s">
        <v>37</v>
      </c>
      <c r="D338">
        <f t="shared" si="10"/>
        <v>36.4</v>
      </c>
      <c r="E338" s="2">
        <v>52</v>
      </c>
      <c r="F338" s="4">
        <v>6.1403210221564697</v>
      </c>
      <c r="G338" s="2">
        <v>475</v>
      </c>
      <c r="H338">
        <v>2021</v>
      </c>
      <c r="I338">
        <v>20510</v>
      </c>
      <c r="J338">
        <v>4</v>
      </c>
      <c r="K338">
        <v>0</v>
      </c>
      <c r="L338" s="1">
        <v>7.3454911224444501</v>
      </c>
      <c r="M338">
        <v>2</v>
      </c>
      <c r="N338" s="1">
        <v>4.3673701643537104</v>
      </c>
      <c r="O338">
        <f t="shared" si="11"/>
        <v>1</v>
      </c>
    </row>
    <row r="339" spans="1:15" x14ac:dyDescent="0.3">
      <c r="A339">
        <v>338</v>
      </c>
      <c r="B339" t="s">
        <v>41</v>
      </c>
      <c r="C339" t="s">
        <v>42</v>
      </c>
      <c r="D339">
        <f t="shared" si="10"/>
        <v>20.299999999999997</v>
      </c>
      <c r="E339" s="2">
        <v>29</v>
      </c>
      <c r="F339" s="4">
        <v>6.9209676819821713</v>
      </c>
      <c r="G339" s="2">
        <v>536</v>
      </c>
      <c r="H339">
        <v>2015</v>
      </c>
      <c r="I339">
        <v>22035</v>
      </c>
      <c r="J339">
        <v>3</v>
      </c>
      <c r="K339">
        <v>1</v>
      </c>
      <c r="L339" s="1">
        <v>6.9703508479818099</v>
      </c>
      <c r="M339">
        <v>3</v>
      </c>
      <c r="N339" s="1">
        <v>4.6976691582164101</v>
      </c>
      <c r="O339">
        <f t="shared" si="11"/>
        <v>1</v>
      </c>
    </row>
    <row r="340" spans="1:15" x14ac:dyDescent="0.3">
      <c r="A340">
        <v>339</v>
      </c>
      <c r="B340" t="s">
        <v>36</v>
      </c>
      <c r="C340" t="s">
        <v>37</v>
      </c>
      <c r="D340">
        <f t="shared" si="10"/>
        <v>25.9</v>
      </c>
      <c r="E340" s="2">
        <v>37</v>
      </c>
      <c r="F340" s="4">
        <v>6.8595530180357924</v>
      </c>
      <c r="G340" s="2">
        <v>533</v>
      </c>
      <c r="H340">
        <v>2019</v>
      </c>
      <c r="I340">
        <v>6795</v>
      </c>
      <c r="J340">
        <v>2</v>
      </c>
      <c r="K340">
        <v>1</v>
      </c>
      <c r="L340" s="1">
        <v>6.05211745071548</v>
      </c>
      <c r="M340">
        <v>2</v>
      </c>
      <c r="N340" s="1">
        <v>4.9438959697114404</v>
      </c>
      <c r="O340">
        <f t="shared" si="11"/>
        <v>1</v>
      </c>
    </row>
    <row r="341" spans="1:15" x14ac:dyDescent="0.3">
      <c r="A341">
        <v>340</v>
      </c>
      <c r="B341" t="s">
        <v>50</v>
      </c>
      <c r="C341" t="s">
        <v>44</v>
      </c>
      <c r="D341">
        <f t="shared" si="10"/>
        <v>57.4</v>
      </c>
      <c r="E341" s="2">
        <v>82</v>
      </c>
      <c r="F341" s="4">
        <v>5.5659007295125154</v>
      </c>
      <c r="G341" s="2">
        <v>446</v>
      </c>
      <c r="H341">
        <v>2020</v>
      </c>
      <c r="I341">
        <v>10531</v>
      </c>
      <c r="J341">
        <v>1</v>
      </c>
      <c r="K341">
        <v>0</v>
      </c>
      <c r="L341" s="1">
        <v>8.5001072014781691</v>
      </c>
      <c r="M341">
        <v>5</v>
      </c>
      <c r="N341" s="1">
        <v>4.3926900598794898</v>
      </c>
      <c r="O341">
        <f t="shared" si="11"/>
        <v>1</v>
      </c>
    </row>
    <row r="342" spans="1:15" x14ac:dyDescent="0.3">
      <c r="A342">
        <v>341</v>
      </c>
      <c r="B342" t="s">
        <v>50</v>
      </c>
      <c r="C342" t="s">
        <v>42</v>
      </c>
      <c r="D342">
        <f t="shared" si="10"/>
        <v>45.5</v>
      </c>
      <c r="E342" s="2">
        <v>65</v>
      </c>
      <c r="F342" s="4">
        <v>5.7785284194239326</v>
      </c>
      <c r="G342" s="2">
        <v>553</v>
      </c>
      <c r="H342">
        <v>2021</v>
      </c>
      <c r="I342">
        <v>40202</v>
      </c>
      <c r="J342">
        <v>4</v>
      </c>
      <c r="K342">
        <v>1</v>
      </c>
      <c r="L342" s="1">
        <v>8.0418397392890206</v>
      </c>
      <c r="M342">
        <v>1</v>
      </c>
      <c r="N342" s="1">
        <v>4.6273420111753598</v>
      </c>
      <c r="O342">
        <f t="shared" si="11"/>
        <v>1</v>
      </c>
    </row>
    <row r="343" spans="1:15" x14ac:dyDescent="0.3">
      <c r="A343">
        <v>342</v>
      </c>
      <c r="B343" t="s">
        <v>31</v>
      </c>
      <c r="C343" t="s">
        <v>45</v>
      </c>
      <c r="D343">
        <f t="shared" si="10"/>
        <v>24.5</v>
      </c>
      <c r="E343" s="2">
        <v>35</v>
      </c>
      <c r="F343" s="4">
        <v>5.0398350543441914</v>
      </c>
      <c r="G343" s="2">
        <v>507</v>
      </c>
      <c r="H343">
        <v>2018</v>
      </c>
      <c r="I343">
        <v>14990</v>
      </c>
      <c r="J343">
        <v>3</v>
      </c>
      <c r="K343">
        <v>1</v>
      </c>
      <c r="L343" s="1">
        <v>6.4070904191241302</v>
      </c>
      <c r="M343">
        <v>1</v>
      </c>
      <c r="N343" s="1">
        <v>4.8123475632986104</v>
      </c>
      <c r="O343">
        <f t="shared" si="11"/>
        <v>1</v>
      </c>
    </row>
    <row r="344" spans="1:15" x14ac:dyDescent="0.3">
      <c r="A344">
        <v>343</v>
      </c>
      <c r="B344" t="s">
        <v>46</v>
      </c>
      <c r="C344" t="s">
        <v>42</v>
      </c>
      <c r="D344">
        <f t="shared" si="10"/>
        <v>67.199999999999989</v>
      </c>
      <c r="E344" s="2">
        <v>96</v>
      </c>
      <c r="F344" s="4">
        <v>6.4655912375877254</v>
      </c>
      <c r="G344" s="2">
        <v>506</v>
      </c>
      <c r="H344">
        <v>2018</v>
      </c>
      <c r="I344">
        <v>12075</v>
      </c>
      <c r="J344">
        <v>0</v>
      </c>
      <c r="K344">
        <v>1</v>
      </c>
      <c r="L344" s="1">
        <v>8.1860334214957096</v>
      </c>
      <c r="M344">
        <v>5</v>
      </c>
      <c r="N344" s="1">
        <v>4.0825756100257502</v>
      </c>
      <c r="O344">
        <f t="shared" si="11"/>
        <v>0</v>
      </c>
    </row>
    <row r="345" spans="1:15" x14ac:dyDescent="0.3">
      <c r="A345">
        <v>344</v>
      </c>
      <c r="B345" t="s">
        <v>39</v>
      </c>
      <c r="C345" t="s">
        <v>32</v>
      </c>
      <c r="D345">
        <f t="shared" si="10"/>
        <v>64.399999999999991</v>
      </c>
      <c r="E345" s="2">
        <v>92</v>
      </c>
      <c r="F345" s="4">
        <v>5.0823904034662792</v>
      </c>
      <c r="G345" s="2">
        <v>528</v>
      </c>
      <c r="H345">
        <v>2018</v>
      </c>
      <c r="I345">
        <v>20316</v>
      </c>
      <c r="J345">
        <v>2</v>
      </c>
      <c r="K345">
        <v>0</v>
      </c>
      <c r="L345" s="1">
        <v>7.6174992027186104</v>
      </c>
      <c r="M345">
        <v>5</v>
      </c>
      <c r="N345" s="1">
        <v>4.4563828511935197</v>
      </c>
      <c r="O345">
        <f t="shared" si="11"/>
        <v>1</v>
      </c>
    </row>
    <row r="346" spans="1:15" x14ac:dyDescent="0.3">
      <c r="A346">
        <v>345</v>
      </c>
      <c r="B346" t="s">
        <v>50</v>
      </c>
      <c r="C346" t="s">
        <v>47</v>
      </c>
      <c r="D346">
        <f t="shared" si="10"/>
        <v>37.099999999999994</v>
      </c>
      <c r="E346" s="2">
        <v>53</v>
      </c>
      <c r="F346" s="4">
        <v>6.735377527733327</v>
      </c>
      <c r="G346" s="2">
        <v>493</v>
      </c>
      <c r="H346">
        <v>2020</v>
      </c>
      <c r="I346">
        <v>29982</v>
      </c>
      <c r="J346">
        <v>1</v>
      </c>
      <c r="K346">
        <v>1</v>
      </c>
      <c r="L346" s="1">
        <v>8.1006266962017097</v>
      </c>
      <c r="M346">
        <v>4</v>
      </c>
      <c r="N346" s="1">
        <v>4.3083854015453698</v>
      </c>
      <c r="O346">
        <f t="shared" si="11"/>
        <v>1</v>
      </c>
    </row>
    <row r="347" spans="1:15" x14ac:dyDescent="0.3">
      <c r="A347">
        <v>346</v>
      </c>
      <c r="B347" t="s">
        <v>43</v>
      </c>
      <c r="C347" t="s">
        <v>47</v>
      </c>
      <c r="D347">
        <f t="shared" si="10"/>
        <v>53.199999999999996</v>
      </c>
      <c r="E347" s="2">
        <v>76</v>
      </c>
      <c r="F347" s="4">
        <v>6.4123881033326446</v>
      </c>
      <c r="G347" s="2">
        <v>447</v>
      </c>
      <c r="H347">
        <v>2018</v>
      </c>
      <c r="I347">
        <v>9403</v>
      </c>
      <c r="J347">
        <v>1</v>
      </c>
      <c r="K347">
        <v>1</v>
      </c>
      <c r="L347" s="1">
        <v>8.1796001046790892</v>
      </c>
      <c r="M347">
        <v>2</v>
      </c>
      <c r="N347" s="1">
        <v>4.9697203745395404</v>
      </c>
      <c r="O347">
        <f t="shared" si="11"/>
        <v>1</v>
      </c>
    </row>
    <row r="348" spans="1:15" x14ac:dyDescent="0.3">
      <c r="A348">
        <v>347</v>
      </c>
      <c r="B348" t="s">
        <v>41</v>
      </c>
      <c r="C348" t="s">
        <v>48</v>
      </c>
      <c r="D348">
        <f t="shared" ref="D348:D411" si="12">E348*0.7</f>
        <v>26.599999999999998</v>
      </c>
      <c r="E348" s="2">
        <v>38</v>
      </c>
      <c r="F348" s="4">
        <v>5.9795988197452203</v>
      </c>
      <c r="G348" s="2">
        <v>525</v>
      </c>
      <c r="H348">
        <v>2016</v>
      </c>
      <c r="I348">
        <v>27870</v>
      </c>
      <c r="J348">
        <v>4</v>
      </c>
      <c r="K348">
        <v>1</v>
      </c>
      <c r="L348" s="1">
        <v>8.7639050688625098</v>
      </c>
      <c r="M348">
        <v>4</v>
      </c>
      <c r="N348" s="1">
        <v>4.2644381564247604</v>
      </c>
      <c r="O348">
        <f t="shared" si="11"/>
        <v>1</v>
      </c>
    </row>
    <row r="349" spans="1:15" x14ac:dyDescent="0.3">
      <c r="A349">
        <v>348</v>
      </c>
      <c r="B349" t="s">
        <v>38</v>
      </c>
      <c r="C349" t="s">
        <v>40</v>
      </c>
      <c r="D349">
        <f t="shared" si="12"/>
        <v>11.2</v>
      </c>
      <c r="E349" s="2">
        <v>16</v>
      </c>
      <c r="F349" s="4">
        <v>6.7695962731359236</v>
      </c>
      <c r="G349" s="2">
        <v>465</v>
      </c>
      <c r="H349">
        <v>2016</v>
      </c>
      <c r="I349">
        <v>40027</v>
      </c>
      <c r="J349">
        <v>4</v>
      </c>
      <c r="K349">
        <v>1</v>
      </c>
      <c r="L349" s="1">
        <v>7.8607512924511598</v>
      </c>
      <c r="M349">
        <v>5</v>
      </c>
      <c r="N349" s="1">
        <v>4.94329851930482</v>
      </c>
      <c r="O349">
        <f t="shared" si="11"/>
        <v>1</v>
      </c>
    </row>
    <row r="350" spans="1:15" x14ac:dyDescent="0.3">
      <c r="A350">
        <v>349</v>
      </c>
      <c r="B350" t="s">
        <v>38</v>
      </c>
      <c r="C350" t="s">
        <v>45</v>
      </c>
      <c r="D350">
        <f t="shared" si="12"/>
        <v>33.599999999999994</v>
      </c>
      <c r="E350" s="2">
        <v>48</v>
      </c>
      <c r="F350" s="4">
        <v>6.5153008443721401</v>
      </c>
      <c r="G350" s="2">
        <v>502</v>
      </c>
      <c r="H350">
        <v>2020</v>
      </c>
      <c r="I350">
        <v>29684</v>
      </c>
      <c r="J350">
        <v>4</v>
      </c>
      <c r="K350">
        <v>0</v>
      </c>
      <c r="L350" s="1">
        <v>7.8485294418755496</v>
      </c>
      <c r="M350">
        <v>1</v>
      </c>
      <c r="N350" s="1">
        <v>4.5485371190729103</v>
      </c>
      <c r="O350">
        <f t="shared" si="11"/>
        <v>1</v>
      </c>
    </row>
    <row r="351" spans="1:15" x14ac:dyDescent="0.3">
      <c r="A351">
        <v>350</v>
      </c>
      <c r="B351" t="s">
        <v>43</v>
      </c>
      <c r="C351" t="s">
        <v>32</v>
      </c>
      <c r="D351">
        <f t="shared" si="12"/>
        <v>45.5</v>
      </c>
      <c r="E351" s="2">
        <v>65</v>
      </c>
      <c r="F351" s="4">
        <v>6.5043753172749783</v>
      </c>
      <c r="G351" s="2">
        <v>479</v>
      </c>
      <c r="H351">
        <v>2018</v>
      </c>
      <c r="I351">
        <v>27488</v>
      </c>
      <c r="J351">
        <v>3</v>
      </c>
      <c r="K351">
        <v>0</v>
      </c>
      <c r="L351" s="1">
        <v>7.1340477086674703</v>
      </c>
      <c r="M351">
        <v>2</v>
      </c>
      <c r="N351" s="1">
        <v>4.4756698621383304</v>
      </c>
      <c r="O351">
        <f t="shared" si="11"/>
        <v>1</v>
      </c>
    </row>
    <row r="352" spans="1:15" x14ac:dyDescent="0.3">
      <c r="A352">
        <v>351</v>
      </c>
      <c r="B352" t="s">
        <v>39</v>
      </c>
      <c r="C352" t="s">
        <v>47</v>
      </c>
      <c r="D352">
        <f t="shared" si="12"/>
        <v>68.599999999999994</v>
      </c>
      <c r="E352" s="2">
        <v>98</v>
      </c>
      <c r="F352" s="4">
        <v>6.6918646945328586</v>
      </c>
      <c r="G352" s="2">
        <v>483</v>
      </c>
      <c r="H352">
        <v>2019</v>
      </c>
      <c r="I352">
        <v>42724</v>
      </c>
      <c r="J352">
        <v>1</v>
      </c>
      <c r="K352">
        <v>0</v>
      </c>
      <c r="L352" s="1">
        <v>6.5655003497031004</v>
      </c>
      <c r="M352">
        <v>3</v>
      </c>
      <c r="N352" s="1">
        <v>4.9269600272891498</v>
      </c>
      <c r="O352">
        <f t="shared" si="11"/>
        <v>1</v>
      </c>
    </row>
    <row r="353" spans="1:15" x14ac:dyDescent="0.3">
      <c r="A353">
        <v>352</v>
      </c>
      <c r="B353" t="s">
        <v>39</v>
      </c>
      <c r="C353" t="s">
        <v>42</v>
      </c>
      <c r="D353">
        <f t="shared" si="12"/>
        <v>37.799999999999997</v>
      </c>
      <c r="E353" s="2">
        <v>54</v>
      </c>
      <c r="F353" s="4">
        <v>5.3985008486352886</v>
      </c>
      <c r="G353" s="2">
        <v>440</v>
      </c>
      <c r="H353">
        <v>2015</v>
      </c>
      <c r="I353">
        <v>18973</v>
      </c>
      <c r="J353">
        <v>4</v>
      </c>
      <c r="K353">
        <v>0</v>
      </c>
      <c r="L353" s="1">
        <v>7.1535613338967803</v>
      </c>
      <c r="M353">
        <v>1</v>
      </c>
      <c r="N353" s="1">
        <v>4.9254238869905302</v>
      </c>
      <c r="O353">
        <f t="shared" ref="O353:O416" si="13">IF(AND(K353&lt;2,N353&gt;4.2),1,0)</f>
        <v>1</v>
      </c>
    </row>
    <row r="354" spans="1:15" x14ac:dyDescent="0.3">
      <c r="A354">
        <v>353</v>
      </c>
      <c r="B354" t="s">
        <v>31</v>
      </c>
      <c r="C354" t="s">
        <v>47</v>
      </c>
      <c r="D354">
        <f t="shared" si="12"/>
        <v>37.799999999999997</v>
      </c>
      <c r="E354" s="2">
        <v>54</v>
      </c>
      <c r="F354" s="4">
        <v>6.586210163250688</v>
      </c>
      <c r="G354" s="2">
        <v>418</v>
      </c>
      <c r="H354">
        <v>2016</v>
      </c>
      <c r="I354">
        <v>28542</v>
      </c>
      <c r="J354">
        <v>0</v>
      </c>
      <c r="K354">
        <v>1</v>
      </c>
      <c r="L354" s="1">
        <v>8.6124239442161397</v>
      </c>
      <c r="M354">
        <v>5</v>
      </c>
      <c r="N354" s="1">
        <v>4.35926222192818</v>
      </c>
      <c r="O354">
        <f t="shared" si="13"/>
        <v>1</v>
      </c>
    </row>
    <row r="355" spans="1:15" x14ac:dyDescent="0.3">
      <c r="A355">
        <v>354</v>
      </c>
      <c r="B355" t="s">
        <v>35</v>
      </c>
      <c r="C355" t="s">
        <v>40</v>
      </c>
      <c r="D355">
        <f t="shared" si="12"/>
        <v>61.599999999999994</v>
      </c>
      <c r="E355" s="2">
        <v>88</v>
      </c>
      <c r="F355" s="4">
        <v>6.5653862272027306</v>
      </c>
      <c r="G355" s="2">
        <v>425</v>
      </c>
      <c r="H355">
        <v>2017</v>
      </c>
      <c r="I355">
        <v>42786</v>
      </c>
      <c r="J355">
        <v>3</v>
      </c>
      <c r="K355">
        <v>1</v>
      </c>
      <c r="L355" s="1">
        <v>8.7693619822051208</v>
      </c>
      <c r="M355">
        <v>3</v>
      </c>
      <c r="N355" s="1">
        <v>4.9750429024068303</v>
      </c>
      <c r="O355">
        <f t="shared" si="13"/>
        <v>1</v>
      </c>
    </row>
    <row r="356" spans="1:15" x14ac:dyDescent="0.3">
      <c r="A356">
        <v>355</v>
      </c>
      <c r="B356" t="s">
        <v>36</v>
      </c>
      <c r="C356" t="s">
        <v>32</v>
      </c>
      <c r="D356">
        <f t="shared" si="12"/>
        <v>25.2</v>
      </c>
      <c r="E356" s="2">
        <v>36</v>
      </c>
      <c r="F356" s="4">
        <v>6.3321564346416377</v>
      </c>
      <c r="G356" s="2">
        <v>429</v>
      </c>
      <c r="H356">
        <v>2020</v>
      </c>
      <c r="I356">
        <v>16557</v>
      </c>
      <c r="J356">
        <v>1</v>
      </c>
      <c r="K356">
        <v>1</v>
      </c>
      <c r="L356" s="1">
        <v>7.6920476805013198</v>
      </c>
      <c r="M356">
        <v>5</v>
      </c>
      <c r="N356" s="1">
        <v>4.2021122576383201</v>
      </c>
      <c r="O356">
        <f t="shared" si="13"/>
        <v>1</v>
      </c>
    </row>
    <row r="357" spans="1:15" x14ac:dyDescent="0.3">
      <c r="A357">
        <v>356</v>
      </c>
      <c r="B357" t="s">
        <v>38</v>
      </c>
      <c r="C357" t="s">
        <v>40</v>
      </c>
      <c r="D357">
        <f t="shared" si="12"/>
        <v>33.599999999999994</v>
      </c>
      <c r="E357" s="2">
        <v>48</v>
      </c>
      <c r="F357" s="4">
        <v>5.1163693983395984</v>
      </c>
      <c r="G357" s="2">
        <v>584</v>
      </c>
      <c r="H357">
        <v>2022</v>
      </c>
      <c r="I357">
        <v>29452</v>
      </c>
      <c r="J357">
        <v>1</v>
      </c>
      <c r="K357">
        <v>0</v>
      </c>
      <c r="L357" s="1">
        <v>8.1998567308946804</v>
      </c>
      <c r="M357">
        <v>1</v>
      </c>
      <c r="N357" s="1">
        <v>4.1006458085473598</v>
      </c>
      <c r="O357">
        <f t="shared" si="13"/>
        <v>0</v>
      </c>
    </row>
    <row r="358" spans="1:15" x14ac:dyDescent="0.3">
      <c r="A358">
        <v>357</v>
      </c>
      <c r="B358" t="s">
        <v>46</v>
      </c>
      <c r="C358" t="s">
        <v>34</v>
      </c>
      <c r="D358">
        <f t="shared" si="12"/>
        <v>23.799999999999997</v>
      </c>
      <c r="E358" s="2">
        <v>34</v>
      </c>
      <c r="F358" s="4">
        <v>5.0964954274291614</v>
      </c>
      <c r="G358" s="2">
        <v>425</v>
      </c>
      <c r="H358">
        <v>2021</v>
      </c>
      <c r="I358">
        <v>5635</v>
      </c>
      <c r="J358">
        <v>1</v>
      </c>
      <c r="K358">
        <v>0</v>
      </c>
      <c r="L358" s="1">
        <v>8.8472665412454994</v>
      </c>
      <c r="M358">
        <v>5</v>
      </c>
      <c r="N358" s="1">
        <v>4.9387902618919997</v>
      </c>
      <c r="O358">
        <f t="shared" si="13"/>
        <v>1</v>
      </c>
    </row>
    <row r="359" spans="1:15" x14ac:dyDescent="0.3">
      <c r="A359">
        <v>358</v>
      </c>
      <c r="B359" t="s">
        <v>43</v>
      </c>
      <c r="C359" t="s">
        <v>34</v>
      </c>
      <c r="D359">
        <f t="shared" si="12"/>
        <v>8.3999999999999986</v>
      </c>
      <c r="E359" s="2">
        <v>12</v>
      </c>
      <c r="F359" s="4">
        <v>6.1912088603341893</v>
      </c>
      <c r="G359" s="2">
        <v>555</v>
      </c>
      <c r="H359">
        <v>2018</v>
      </c>
      <c r="I359">
        <v>9015</v>
      </c>
      <c r="J359">
        <v>0</v>
      </c>
      <c r="K359">
        <v>1</v>
      </c>
      <c r="L359" s="1">
        <v>6.2727922770908204</v>
      </c>
      <c r="M359">
        <v>3</v>
      </c>
      <c r="N359" s="1">
        <v>4.23276141495956</v>
      </c>
      <c r="O359">
        <f t="shared" si="13"/>
        <v>1</v>
      </c>
    </row>
    <row r="360" spans="1:15" x14ac:dyDescent="0.3">
      <c r="A360">
        <v>359</v>
      </c>
      <c r="B360" t="s">
        <v>43</v>
      </c>
      <c r="C360" t="s">
        <v>44</v>
      </c>
      <c r="D360">
        <f t="shared" si="12"/>
        <v>42.699999999999996</v>
      </c>
      <c r="E360" s="2">
        <v>61</v>
      </c>
      <c r="F360" s="4">
        <v>5.6814445470053627</v>
      </c>
      <c r="G360" s="2">
        <v>406</v>
      </c>
      <c r="H360">
        <v>2019</v>
      </c>
      <c r="I360">
        <v>32978</v>
      </c>
      <c r="J360">
        <v>2</v>
      </c>
      <c r="K360">
        <v>0</v>
      </c>
      <c r="L360" s="1">
        <v>7.9198859555003196</v>
      </c>
      <c r="M360">
        <v>3</v>
      </c>
      <c r="N360" s="1">
        <v>4.4980949682036497</v>
      </c>
      <c r="O360">
        <f t="shared" si="13"/>
        <v>1</v>
      </c>
    </row>
    <row r="361" spans="1:15" x14ac:dyDescent="0.3">
      <c r="A361">
        <v>360</v>
      </c>
      <c r="B361" t="s">
        <v>46</v>
      </c>
      <c r="C361" t="s">
        <v>40</v>
      </c>
      <c r="D361">
        <f t="shared" si="12"/>
        <v>11.2</v>
      </c>
      <c r="E361" s="2">
        <v>16</v>
      </c>
      <c r="F361" s="4">
        <v>6.9083416295951663</v>
      </c>
      <c r="G361" s="2">
        <v>463</v>
      </c>
      <c r="H361">
        <v>2015</v>
      </c>
      <c r="I361">
        <v>42890</v>
      </c>
      <c r="J361">
        <v>3</v>
      </c>
      <c r="K361">
        <v>1</v>
      </c>
      <c r="L361" s="1">
        <v>8.9237322307357996</v>
      </c>
      <c r="M361">
        <v>4</v>
      </c>
      <c r="N361" s="1">
        <v>4.1202900796137696</v>
      </c>
      <c r="O361">
        <f t="shared" si="13"/>
        <v>0</v>
      </c>
    </row>
    <row r="362" spans="1:15" x14ac:dyDescent="0.3">
      <c r="A362">
        <v>361</v>
      </c>
      <c r="B362" t="s">
        <v>33</v>
      </c>
      <c r="C362" t="s">
        <v>44</v>
      </c>
      <c r="D362">
        <f t="shared" si="12"/>
        <v>63.699999999999996</v>
      </c>
      <c r="E362" s="2">
        <v>91</v>
      </c>
      <c r="F362" s="4">
        <v>6.7858874669389788</v>
      </c>
      <c r="G362" s="2">
        <v>479</v>
      </c>
      <c r="H362">
        <v>2016</v>
      </c>
      <c r="I362">
        <v>32137</v>
      </c>
      <c r="J362">
        <v>1</v>
      </c>
      <c r="K362">
        <v>0</v>
      </c>
      <c r="L362" s="1">
        <v>7.5132375391049901</v>
      </c>
      <c r="M362">
        <v>3</v>
      </c>
      <c r="N362" s="1">
        <v>4.9478052006950497</v>
      </c>
      <c r="O362">
        <f t="shared" si="13"/>
        <v>1</v>
      </c>
    </row>
    <row r="363" spans="1:15" x14ac:dyDescent="0.3">
      <c r="A363">
        <v>362</v>
      </c>
      <c r="B363" t="s">
        <v>39</v>
      </c>
      <c r="C363" t="s">
        <v>49</v>
      </c>
      <c r="D363">
        <f t="shared" si="12"/>
        <v>58.8</v>
      </c>
      <c r="E363" s="2">
        <v>84</v>
      </c>
      <c r="F363" s="4">
        <v>6.0082641554172476</v>
      </c>
      <c r="G363" s="2">
        <v>567</v>
      </c>
      <c r="H363">
        <v>2021</v>
      </c>
      <c r="I363">
        <v>11135</v>
      </c>
      <c r="J363">
        <v>0</v>
      </c>
      <c r="K363">
        <v>1</v>
      </c>
      <c r="L363" s="1">
        <v>6.8499239162106997</v>
      </c>
      <c r="M363">
        <v>1</v>
      </c>
      <c r="N363" s="1">
        <v>4.2553765292341703</v>
      </c>
      <c r="O363">
        <f t="shared" si="13"/>
        <v>1</v>
      </c>
    </row>
    <row r="364" spans="1:15" x14ac:dyDescent="0.3">
      <c r="A364">
        <v>363</v>
      </c>
      <c r="B364" t="s">
        <v>41</v>
      </c>
      <c r="C364" t="s">
        <v>48</v>
      </c>
      <c r="D364">
        <f t="shared" si="12"/>
        <v>21</v>
      </c>
      <c r="E364" s="2">
        <v>30</v>
      </c>
      <c r="F364" s="4">
        <v>5.3568759786625701</v>
      </c>
      <c r="G364" s="2">
        <v>421</v>
      </c>
      <c r="H364">
        <v>2019</v>
      </c>
      <c r="I364">
        <v>8134</v>
      </c>
      <c r="J364">
        <v>4</v>
      </c>
      <c r="K364">
        <v>1</v>
      </c>
      <c r="L364" s="1">
        <v>8.3372365667081691</v>
      </c>
      <c r="M364">
        <v>4</v>
      </c>
      <c r="N364" s="1">
        <v>4.6852250750978301</v>
      </c>
      <c r="O364">
        <f t="shared" si="13"/>
        <v>1</v>
      </c>
    </row>
    <row r="365" spans="1:15" x14ac:dyDescent="0.3">
      <c r="A365">
        <v>364</v>
      </c>
      <c r="B365" t="s">
        <v>33</v>
      </c>
      <c r="C365" t="s">
        <v>32</v>
      </c>
      <c r="D365">
        <f t="shared" si="12"/>
        <v>32.9</v>
      </c>
      <c r="E365" s="2">
        <v>47</v>
      </c>
      <c r="F365" s="4">
        <v>6.5127082049713092</v>
      </c>
      <c r="G365" s="2">
        <v>438</v>
      </c>
      <c r="H365">
        <v>2021</v>
      </c>
      <c r="I365">
        <v>22680</v>
      </c>
      <c r="J365">
        <v>0</v>
      </c>
      <c r="K365">
        <v>0</v>
      </c>
      <c r="L365" s="1">
        <v>7.9127744504314803</v>
      </c>
      <c r="M365">
        <v>3</v>
      </c>
      <c r="N365" s="1">
        <v>4.2442818441852399</v>
      </c>
      <c r="O365">
        <f t="shared" si="13"/>
        <v>1</v>
      </c>
    </row>
    <row r="366" spans="1:15" x14ac:dyDescent="0.3">
      <c r="A366">
        <v>365</v>
      </c>
      <c r="B366" t="s">
        <v>33</v>
      </c>
      <c r="C366" t="s">
        <v>42</v>
      </c>
      <c r="D366">
        <f t="shared" si="12"/>
        <v>32.9</v>
      </c>
      <c r="E366" s="2">
        <v>47</v>
      </c>
      <c r="F366" s="4">
        <v>6.9416826955241326</v>
      </c>
      <c r="G366" s="2">
        <v>591</v>
      </c>
      <c r="H366">
        <v>2018</v>
      </c>
      <c r="I366">
        <v>13562</v>
      </c>
      <c r="J366">
        <v>4</v>
      </c>
      <c r="K366">
        <v>1</v>
      </c>
      <c r="L366" s="1">
        <v>8.7135808032056197</v>
      </c>
      <c r="M366">
        <v>5</v>
      </c>
      <c r="N366" s="1">
        <v>4.0121884719582397</v>
      </c>
      <c r="O366">
        <f t="shared" si="13"/>
        <v>0</v>
      </c>
    </row>
    <row r="367" spans="1:15" x14ac:dyDescent="0.3">
      <c r="A367">
        <v>366</v>
      </c>
      <c r="B367" t="s">
        <v>41</v>
      </c>
      <c r="C367" t="s">
        <v>48</v>
      </c>
      <c r="D367">
        <f t="shared" si="12"/>
        <v>37.799999999999997</v>
      </c>
      <c r="E367" s="2">
        <v>54</v>
      </c>
      <c r="F367" s="4">
        <v>5.9292810602325137</v>
      </c>
      <c r="G367" s="2">
        <v>474</v>
      </c>
      <c r="H367">
        <v>2022</v>
      </c>
      <c r="I367">
        <v>1970</v>
      </c>
      <c r="J367">
        <v>2</v>
      </c>
      <c r="K367">
        <v>0</v>
      </c>
      <c r="L367" s="1">
        <v>6.8926118251134296</v>
      </c>
      <c r="M367">
        <v>1</v>
      </c>
      <c r="N367" s="1">
        <v>4.8771988691151797</v>
      </c>
      <c r="O367">
        <f t="shared" si="13"/>
        <v>1</v>
      </c>
    </row>
    <row r="368" spans="1:15" x14ac:dyDescent="0.3">
      <c r="A368">
        <v>367</v>
      </c>
      <c r="B368" t="s">
        <v>31</v>
      </c>
      <c r="C368" t="s">
        <v>48</v>
      </c>
      <c r="D368">
        <f t="shared" si="12"/>
        <v>60.9</v>
      </c>
      <c r="E368" s="2">
        <v>87</v>
      </c>
      <c r="F368" s="4">
        <v>6.2473282731093658</v>
      </c>
      <c r="G368" s="2">
        <v>506</v>
      </c>
      <c r="H368">
        <v>2022</v>
      </c>
      <c r="I368">
        <v>47010</v>
      </c>
      <c r="J368">
        <v>3</v>
      </c>
      <c r="K368">
        <v>1</v>
      </c>
      <c r="L368" s="1">
        <v>7.9020126410134299</v>
      </c>
      <c r="M368">
        <v>4</v>
      </c>
      <c r="N368" s="1">
        <v>4.2907860316152098</v>
      </c>
      <c r="O368">
        <f t="shared" si="13"/>
        <v>1</v>
      </c>
    </row>
    <row r="369" spans="1:15" x14ac:dyDescent="0.3">
      <c r="A369">
        <v>368</v>
      </c>
      <c r="B369" t="s">
        <v>50</v>
      </c>
      <c r="C369" t="s">
        <v>49</v>
      </c>
      <c r="D369">
        <f t="shared" si="12"/>
        <v>16.799999999999997</v>
      </c>
      <c r="E369" s="2">
        <v>24</v>
      </c>
      <c r="F369" s="4">
        <v>6.3627318822422012</v>
      </c>
      <c r="G369" s="2">
        <v>461</v>
      </c>
      <c r="H369">
        <v>2021</v>
      </c>
      <c r="I369">
        <v>37029</v>
      </c>
      <c r="J369">
        <v>3</v>
      </c>
      <c r="K369">
        <v>0</v>
      </c>
      <c r="L369" s="1">
        <v>7.8550104403977903</v>
      </c>
      <c r="M369">
        <v>4</v>
      </c>
      <c r="N369" s="1">
        <v>4.6039846260492601</v>
      </c>
      <c r="O369">
        <f t="shared" si="13"/>
        <v>1</v>
      </c>
    </row>
    <row r="370" spans="1:15" x14ac:dyDescent="0.3">
      <c r="A370">
        <v>369</v>
      </c>
      <c r="B370" t="s">
        <v>38</v>
      </c>
      <c r="C370" t="s">
        <v>34</v>
      </c>
      <c r="D370">
        <f t="shared" si="12"/>
        <v>35.699999999999996</v>
      </c>
      <c r="E370" s="2">
        <v>51</v>
      </c>
      <c r="F370" s="4">
        <v>5.3710828969206021</v>
      </c>
      <c r="G370" s="2">
        <v>470</v>
      </c>
      <c r="H370">
        <v>2020</v>
      </c>
      <c r="I370">
        <v>17568</v>
      </c>
      <c r="J370">
        <v>4</v>
      </c>
      <c r="K370">
        <v>0</v>
      </c>
      <c r="L370" s="1">
        <v>6.7110787881224399</v>
      </c>
      <c r="M370">
        <v>2</v>
      </c>
      <c r="N370" s="1">
        <v>4.8067510015834802</v>
      </c>
      <c r="O370">
        <f t="shared" si="13"/>
        <v>1</v>
      </c>
    </row>
    <row r="371" spans="1:15" x14ac:dyDescent="0.3">
      <c r="A371">
        <v>370</v>
      </c>
      <c r="B371" t="s">
        <v>46</v>
      </c>
      <c r="C371" t="s">
        <v>37</v>
      </c>
      <c r="D371">
        <f t="shared" si="12"/>
        <v>23.799999999999997</v>
      </c>
      <c r="E371" s="2">
        <v>34</v>
      </c>
      <c r="F371" s="4">
        <v>5.8447311159523512</v>
      </c>
      <c r="G371" s="2">
        <v>598</v>
      </c>
      <c r="H371">
        <v>2017</v>
      </c>
      <c r="I371">
        <v>12261</v>
      </c>
      <c r="J371">
        <v>4</v>
      </c>
      <c r="K371">
        <v>0</v>
      </c>
      <c r="L371" s="1">
        <v>8.9185550553161494</v>
      </c>
      <c r="M371">
        <v>4</v>
      </c>
      <c r="N371" s="1">
        <v>4.0264440176372798</v>
      </c>
      <c r="O371">
        <f t="shared" si="13"/>
        <v>0</v>
      </c>
    </row>
    <row r="372" spans="1:15" x14ac:dyDescent="0.3">
      <c r="A372">
        <v>371</v>
      </c>
      <c r="B372" t="s">
        <v>41</v>
      </c>
      <c r="C372" t="s">
        <v>45</v>
      </c>
      <c r="D372">
        <f t="shared" si="12"/>
        <v>54.599999999999994</v>
      </c>
      <c r="E372" s="2">
        <v>78</v>
      </c>
      <c r="F372" s="4">
        <v>6.2005050676571898</v>
      </c>
      <c r="G372" s="2">
        <v>416</v>
      </c>
      <c r="H372">
        <v>2022</v>
      </c>
      <c r="I372">
        <v>17239</v>
      </c>
      <c r="J372">
        <v>2</v>
      </c>
      <c r="K372">
        <v>1</v>
      </c>
      <c r="L372" s="1">
        <v>8.0419617281685394</v>
      </c>
      <c r="M372">
        <v>1</v>
      </c>
      <c r="N372" s="1">
        <v>4.1833093636637004</v>
      </c>
      <c r="O372">
        <f t="shared" si="13"/>
        <v>0</v>
      </c>
    </row>
    <row r="373" spans="1:15" x14ac:dyDescent="0.3">
      <c r="A373">
        <v>372</v>
      </c>
      <c r="B373" t="s">
        <v>41</v>
      </c>
      <c r="C373" t="s">
        <v>49</v>
      </c>
      <c r="D373">
        <f t="shared" si="12"/>
        <v>22.4</v>
      </c>
      <c r="E373" s="2">
        <v>32</v>
      </c>
      <c r="F373" s="4">
        <v>6.1674873806700319</v>
      </c>
      <c r="G373" s="2">
        <v>501</v>
      </c>
      <c r="H373">
        <v>2017</v>
      </c>
      <c r="I373">
        <v>10736</v>
      </c>
      <c r="J373">
        <v>4</v>
      </c>
      <c r="K373">
        <v>0</v>
      </c>
      <c r="L373" s="1">
        <v>7.7367057960181498</v>
      </c>
      <c r="M373">
        <v>1</v>
      </c>
      <c r="N373" s="1">
        <v>4.9492163338983497</v>
      </c>
      <c r="O373">
        <f t="shared" si="13"/>
        <v>1</v>
      </c>
    </row>
    <row r="374" spans="1:15" x14ac:dyDescent="0.3">
      <c r="A374">
        <v>373</v>
      </c>
      <c r="B374" t="s">
        <v>31</v>
      </c>
      <c r="C374" t="s">
        <v>37</v>
      </c>
      <c r="D374">
        <f t="shared" si="12"/>
        <v>50.4</v>
      </c>
      <c r="E374" s="2">
        <v>72</v>
      </c>
      <c r="F374" s="4">
        <v>5.6324137746610381</v>
      </c>
      <c r="G374" s="2">
        <v>546</v>
      </c>
      <c r="H374">
        <v>2016</v>
      </c>
      <c r="I374">
        <v>41624</v>
      </c>
      <c r="J374">
        <v>0</v>
      </c>
      <c r="K374">
        <v>1</v>
      </c>
      <c r="L374" s="1">
        <v>6.3560406336933299</v>
      </c>
      <c r="M374">
        <v>1</v>
      </c>
      <c r="N374" s="1">
        <v>4.2734731524305101</v>
      </c>
      <c r="O374">
        <f t="shared" si="13"/>
        <v>1</v>
      </c>
    </row>
    <row r="375" spans="1:15" x14ac:dyDescent="0.3">
      <c r="A375">
        <v>374</v>
      </c>
      <c r="B375" t="s">
        <v>39</v>
      </c>
      <c r="C375" t="s">
        <v>32</v>
      </c>
      <c r="D375">
        <f t="shared" si="12"/>
        <v>21.7</v>
      </c>
      <c r="E375" s="2">
        <v>31</v>
      </c>
      <c r="F375" s="4">
        <v>5.2746376868422216</v>
      </c>
      <c r="G375" s="2">
        <v>466</v>
      </c>
      <c r="H375">
        <v>2020</v>
      </c>
      <c r="I375">
        <v>44023</v>
      </c>
      <c r="J375">
        <v>3</v>
      </c>
      <c r="K375">
        <v>0</v>
      </c>
      <c r="L375" s="1">
        <v>7.9677906200502404</v>
      </c>
      <c r="M375">
        <v>2</v>
      </c>
      <c r="N375" s="1">
        <v>4.5488819087697401</v>
      </c>
      <c r="O375">
        <f t="shared" si="13"/>
        <v>1</v>
      </c>
    </row>
    <row r="376" spans="1:15" x14ac:dyDescent="0.3">
      <c r="A376">
        <v>375</v>
      </c>
      <c r="B376" t="s">
        <v>39</v>
      </c>
      <c r="C376" t="s">
        <v>44</v>
      </c>
      <c r="D376">
        <f t="shared" si="12"/>
        <v>9.7999999999999989</v>
      </c>
      <c r="E376" s="2">
        <v>14</v>
      </c>
      <c r="F376" s="4">
        <v>6.9043129418899518</v>
      </c>
      <c r="G376" s="2">
        <v>498</v>
      </c>
      <c r="H376">
        <v>2019</v>
      </c>
      <c r="I376">
        <v>39300</v>
      </c>
      <c r="J376">
        <v>2</v>
      </c>
      <c r="K376">
        <v>1</v>
      </c>
      <c r="L376" s="1">
        <v>6.9520978505386903</v>
      </c>
      <c r="M376">
        <v>5</v>
      </c>
      <c r="N376" s="1">
        <v>4.6983801769748696</v>
      </c>
      <c r="O376">
        <f t="shared" si="13"/>
        <v>1</v>
      </c>
    </row>
    <row r="377" spans="1:15" x14ac:dyDescent="0.3">
      <c r="A377">
        <v>376</v>
      </c>
      <c r="B377" t="s">
        <v>31</v>
      </c>
      <c r="C377" t="s">
        <v>37</v>
      </c>
      <c r="D377">
        <f t="shared" si="12"/>
        <v>67.899999999999991</v>
      </c>
      <c r="E377" s="2">
        <v>97</v>
      </c>
      <c r="F377" s="4">
        <v>5.2954365481554841</v>
      </c>
      <c r="G377" s="2">
        <v>451</v>
      </c>
      <c r="H377">
        <v>2022</v>
      </c>
      <c r="I377">
        <v>44120</v>
      </c>
      <c r="J377">
        <v>2</v>
      </c>
      <c r="K377">
        <v>0</v>
      </c>
      <c r="L377" s="1">
        <v>7.4620904755899797</v>
      </c>
      <c r="M377">
        <v>4</v>
      </c>
      <c r="N377" s="1">
        <v>4.6646843053625</v>
      </c>
      <c r="O377">
        <f t="shared" si="13"/>
        <v>1</v>
      </c>
    </row>
    <row r="378" spans="1:15" x14ac:dyDescent="0.3">
      <c r="A378">
        <v>377</v>
      </c>
      <c r="B378" t="s">
        <v>39</v>
      </c>
      <c r="C378" t="s">
        <v>45</v>
      </c>
      <c r="D378">
        <f t="shared" si="12"/>
        <v>9.1</v>
      </c>
      <c r="E378" s="2">
        <v>13</v>
      </c>
      <c r="F378" s="4">
        <v>6.8854997712871704</v>
      </c>
      <c r="G378" s="2">
        <v>468</v>
      </c>
      <c r="H378">
        <v>2015</v>
      </c>
      <c r="I378">
        <v>24308</v>
      </c>
      <c r="J378">
        <v>4</v>
      </c>
      <c r="K378">
        <v>0</v>
      </c>
      <c r="L378" s="1">
        <v>8.4783959986185504</v>
      </c>
      <c r="M378">
        <v>2</v>
      </c>
      <c r="N378" s="1">
        <v>4.0550788337469301</v>
      </c>
      <c r="O378">
        <f t="shared" si="13"/>
        <v>0</v>
      </c>
    </row>
    <row r="379" spans="1:15" x14ac:dyDescent="0.3">
      <c r="A379">
        <v>378</v>
      </c>
      <c r="B379" t="s">
        <v>31</v>
      </c>
      <c r="C379" t="s">
        <v>34</v>
      </c>
      <c r="D379">
        <f t="shared" si="12"/>
        <v>13.299999999999999</v>
      </c>
      <c r="E379" s="2">
        <v>19</v>
      </c>
      <c r="F379" s="4">
        <v>5.5124185645893746</v>
      </c>
      <c r="G379" s="2">
        <v>420</v>
      </c>
      <c r="H379">
        <v>2015</v>
      </c>
      <c r="I379">
        <v>5607</v>
      </c>
      <c r="J379">
        <v>0</v>
      </c>
      <c r="K379">
        <v>1</v>
      </c>
      <c r="L379" s="1">
        <v>6.4637263663534998</v>
      </c>
      <c r="M379">
        <v>1</v>
      </c>
      <c r="N379" s="1">
        <v>4.1044777086975301</v>
      </c>
      <c r="O379">
        <f t="shared" si="13"/>
        <v>0</v>
      </c>
    </row>
    <row r="380" spans="1:15" x14ac:dyDescent="0.3">
      <c r="A380">
        <v>379</v>
      </c>
      <c r="B380" t="s">
        <v>38</v>
      </c>
      <c r="C380" t="s">
        <v>48</v>
      </c>
      <c r="D380">
        <f t="shared" si="12"/>
        <v>30.799999999999997</v>
      </c>
      <c r="E380" s="2">
        <v>44</v>
      </c>
      <c r="F380" s="4">
        <v>6.6183860596574027</v>
      </c>
      <c r="G380" s="2">
        <v>486</v>
      </c>
      <c r="H380">
        <v>2017</v>
      </c>
      <c r="I380">
        <v>9407</v>
      </c>
      <c r="J380">
        <v>0</v>
      </c>
      <c r="K380">
        <v>0</v>
      </c>
      <c r="L380" s="1">
        <v>6.3773473143039796</v>
      </c>
      <c r="M380">
        <v>5</v>
      </c>
      <c r="N380" s="1">
        <v>4.4440885998637398</v>
      </c>
      <c r="O380">
        <f t="shared" si="13"/>
        <v>1</v>
      </c>
    </row>
    <row r="381" spans="1:15" x14ac:dyDescent="0.3">
      <c r="A381">
        <v>380</v>
      </c>
      <c r="B381" t="s">
        <v>50</v>
      </c>
      <c r="C381" t="s">
        <v>45</v>
      </c>
      <c r="D381">
        <f t="shared" si="12"/>
        <v>20.299999999999997</v>
      </c>
      <c r="E381" s="2">
        <v>29</v>
      </c>
      <c r="F381" s="4">
        <v>6.8257183980928984</v>
      </c>
      <c r="G381" s="2">
        <v>412</v>
      </c>
      <c r="H381">
        <v>2021</v>
      </c>
      <c r="I381">
        <v>36426</v>
      </c>
      <c r="J381">
        <v>2</v>
      </c>
      <c r="K381">
        <v>0</v>
      </c>
      <c r="L381" s="1">
        <v>7.6471300010219601</v>
      </c>
      <c r="M381">
        <v>1</v>
      </c>
      <c r="N381" s="1">
        <v>4.2476399164774898</v>
      </c>
      <c r="O381">
        <f t="shared" si="13"/>
        <v>1</v>
      </c>
    </row>
    <row r="382" spans="1:15" x14ac:dyDescent="0.3">
      <c r="A382">
        <v>381</v>
      </c>
      <c r="B382" t="s">
        <v>41</v>
      </c>
      <c r="C382" t="s">
        <v>42</v>
      </c>
      <c r="D382">
        <f t="shared" si="12"/>
        <v>23.099999999999998</v>
      </c>
      <c r="E382" s="2">
        <v>33</v>
      </c>
      <c r="F382" s="4">
        <v>6.6584758719546846</v>
      </c>
      <c r="G382" s="2">
        <v>461</v>
      </c>
      <c r="H382">
        <v>2018</v>
      </c>
      <c r="I382">
        <v>30324</v>
      </c>
      <c r="J382">
        <v>0</v>
      </c>
      <c r="K382">
        <v>1</v>
      </c>
      <c r="L382" s="1">
        <v>7.8489245282147797</v>
      </c>
      <c r="M382">
        <v>1</v>
      </c>
      <c r="N382" s="1">
        <v>4.2579157674907</v>
      </c>
      <c r="O382">
        <f t="shared" si="13"/>
        <v>1</v>
      </c>
    </row>
    <row r="383" spans="1:15" x14ac:dyDescent="0.3">
      <c r="A383">
        <v>382</v>
      </c>
      <c r="B383" t="s">
        <v>33</v>
      </c>
      <c r="C383" t="s">
        <v>49</v>
      </c>
      <c r="D383">
        <f t="shared" si="12"/>
        <v>54.599999999999994</v>
      </c>
      <c r="E383" s="2">
        <v>78</v>
      </c>
      <c r="F383" s="4">
        <v>5.6307894359726003</v>
      </c>
      <c r="G383" s="2">
        <v>405</v>
      </c>
      <c r="H383">
        <v>2017</v>
      </c>
      <c r="I383">
        <v>41137</v>
      </c>
      <c r="J383">
        <v>3</v>
      </c>
      <c r="K383">
        <v>0</v>
      </c>
      <c r="L383" s="1">
        <v>7.1192077928947501</v>
      </c>
      <c r="M383">
        <v>2</v>
      </c>
      <c r="N383" s="1">
        <v>4.4219578037502796</v>
      </c>
      <c r="O383">
        <f t="shared" si="13"/>
        <v>1</v>
      </c>
    </row>
    <row r="384" spans="1:15" x14ac:dyDescent="0.3">
      <c r="A384">
        <v>383</v>
      </c>
      <c r="B384" t="s">
        <v>33</v>
      </c>
      <c r="C384" t="s">
        <v>48</v>
      </c>
      <c r="D384">
        <f t="shared" si="12"/>
        <v>14</v>
      </c>
      <c r="E384" s="2">
        <v>20</v>
      </c>
      <c r="F384" s="4">
        <v>6.2737308137298964</v>
      </c>
      <c r="G384" s="2">
        <v>430</v>
      </c>
      <c r="H384">
        <v>2017</v>
      </c>
      <c r="I384">
        <v>28659</v>
      </c>
      <c r="J384">
        <v>2</v>
      </c>
      <c r="K384">
        <v>0</v>
      </c>
      <c r="L384" s="1">
        <v>8.4960106878282495</v>
      </c>
      <c r="M384">
        <v>5</v>
      </c>
      <c r="N384" s="1">
        <v>4.2317233917571597</v>
      </c>
      <c r="O384">
        <f t="shared" si="13"/>
        <v>1</v>
      </c>
    </row>
    <row r="385" spans="1:15" x14ac:dyDescent="0.3">
      <c r="A385">
        <v>384</v>
      </c>
      <c r="B385" t="s">
        <v>39</v>
      </c>
      <c r="C385" t="s">
        <v>49</v>
      </c>
      <c r="D385">
        <f t="shared" si="12"/>
        <v>18.2</v>
      </c>
      <c r="E385" s="2">
        <v>26</v>
      </c>
      <c r="F385" s="4">
        <v>5.4442811216441989</v>
      </c>
      <c r="G385" s="2">
        <v>580</v>
      </c>
      <c r="H385">
        <v>2021</v>
      </c>
      <c r="I385">
        <v>31513</v>
      </c>
      <c r="J385">
        <v>3</v>
      </c>
      <c r="K385">
        <v>0</v>
      </c>
      <c r="L385" s="1">
        <v>6.7015105509188801</v>
      </c>
      <c r="M385">
        <v>4</v>
      </c>
      <c r="N385" s="1">
        <v>4.78936728382961</v>
      </c>
      <c r="O385">
        <f t="shared" si="13"/>
        <v>1</v>
      </c>
    </row>
    <row r="386" spans="1:15" x14ac:dyDescent="0.3">
      <c r="A386">
        <v>385</v>
      </c>
      <c r="B386" t="s">
        <v>46</v>
      </c>
      <c r="C386" t="s">
        <v>42</v>
      </c>
      <c r="D386">
        <f t="shared" si="12"/>
        <v>45.5</v>
      </c>
      <c r="E386" s="2">
        <v>65</v>
      </c>
      <c r="F386" s="4">
        <v>6.3759762600839061</v>
      </c>
      <c r="G386" s="2">
        <v>506</v>
      </c>
      <c r="H386">
        <v>2022</v>
      </c>
      <c r="I386">
        <v>34632</v>
      </c>
      <c r="J386">
        <v>0</v>
      </c>
      <c r="K386">
        <v>0</v>
      </c>
      <c r="L386" s="1">
        <v>8.9367137760456608</v>
      </c>
      <c r="M386">
        <v>5</v>
      </c>
      <c r="N386" s="1">
        <v>4.56347512811511</v>
      </c>
      <c r="O386">
        <f t="shared" si="13"/>
        <v>1</v>
      </c>
    </row>
    <row r="387" spans="1:15" x14ac:dyDescent="0.3">
      <c r="A387">
        <v>386</v>
      </c>
      <c r="B387" t="s">
        <v>46</v>
      </c>
      <c r="C387" t="s">
        <v>44</v>
      </c>
      <c r="D387">
        <f t="shared" si="12"/>
        <v>37.799999999999997</v>
      </c>
      <c r="E387" s="2">
        <v>54</v>
      </c>
      <c r="F387" s="4">
        <v>5.6502769825493742</v>
      </c>
      <c r="G387" s="2">
        <v>451</v>
      </c>
      <c r="H387">
        <v>2016</v>
      </c>
      <c r="I387">
        <v>1658</v>
      </c>
      <c r="J387">
        <v>3</v>
      </c>
      <c r="K387">
        <v>1</v>
      </c>
      <c r="L387" s="1">
        <v>7.7561343394928599</v>
      </c>
      <c r="M387">
        <v>3</v>
      </c>
      <c r="N387" s="1">
        <v>4.5921618466479099</v>
      </c>
      <c r="O387">
        <f t="shared" si="13"/>
        <v>1</v>
      </c>
    </row>
    <row r="388" spans="1:15" x14ac:dyDescent="0.3">
      <c r="A388">
        <v>387</v>
      </c>
      <c r="B388" t="s">
        <v>50</v>
      </c>
      <c r="C388" t="s">
        <v>49</v>
      </c>
      <c r="D388">
        <f t="shared" si="12"/>
        <v>11.899999999999999</v>
      </c>
      <c r="E388" s="2">
        <v>17</v>
      </c>
      <c r="F388" s="4">
        <v>6.2098819874240956</v>
      </c>
      <c r="G388" s="2">
        <v>469</v>
      </c>
      <c r="H388">
        <v>2019</v>
      </c>
      <c r="I388">
        <v>44818</v>
      </c>
      <c r="J388">
        <v>2</v>
      </c>
      <c r="K388">
        <v>0</v>
      </c>
      <c r="L388" s="1">
        <v>8.9260945022282794</v>
      </c>
      <c r="M388">
        <v>4</v>
      </c>
      <c r="N388" s="1">
        <v>4.3485216860589704</v>
      </c>
      <c r="O388">
        <f t="shared" si="13"/>
        <v>1</v>
      </c>
    </row>
    <row r="389" spans="1:15" x14ac:dyDescent="0.3">
      <c r="A389">
        <v>388</v>
      </c>
      <c r="B389" t="s">
        <v>43</v>
      </c>
      <c r="C389" t="s">
        <v>44</v>
      </c>
      <c r="D389">
        <f t="shared" si="12"/>
        <v>56</v>
      </c>
      <c r="E389" s="2">
        <v>80</v>
      </c>
      <c r="F389" s="4">
        <v>6.7590172405479736</v>
      </c>
      <c r="G389" s="2">
        <v>535</v>
      </c>
      <c r="H389">
        <v>2021</v>
      </c>
      <c r="I389">
        <v>23815</v>
      </c>
      <c r="J389">
        <v>0</v>
      </c>
      <c r="K389">
        <v>1</v>
      </c>
      <c r="L389" s="1">
        <v>7.5207467914175403</v>
      </c>
      <c r="M389">
        <v>1</v>
      </c>
      <c r="N389" s="1">
        <v>4.0219775498329096</v>
      </c>
      <c r="O389">
        <f t="shared" si="13"/>
        <v>0</v>
      </c>
    </row>
    <row r="390" spans="1:15" x14ac:dyDescent="0.3">
      <c r="A390">
        <v>389</v>
      </c>
      <c r="B390" t="s">
        <v>35</v>
      </c>
      <c r="C390" t="s">
        <v>44</v>
      </c>
      <c r="D390">
        <f t="shared" si="12"/>
        <v>25.9</v>
      </c>
      <c r="E390" s="2">
        <v>37</v>
      </c>
      <c r="F390" s="4">
        <v>5.6467795292924494</v>
      </c>
      <c r="G390" s="2">
        <v>450</v>
      </c>
      <c r="H390">
        <v>2022</v>
      </c>
      <c r="I390">
        <v>33300</v>
      </c>
      <c r="J390">
        <v>2</v>
      </c>
      <c r="K390">
        <v>0</v>
      </c>
      <c r="L390" s="1">
        <v>6.6160449562554504</v>
      </c>
      <c r="M390">
        <v>3</v>
      </c>
      <c r="N390" s="1">
        <v>4.7742114461777501</v>
      </c>
      <c r="O390">
        <f t="shared" si="13"/>
        <v>1</v>
      </c>
    </row>
    <row r="391" spans="1:15" x14ac:dyDescent="0.3">
      <c r="A391">
        <v>390</v>
      </c>
      <c r="B391" t="s">
        <v>39</v>
      </c>
      <c r="C391" t="s">
        <v>40</v>
      </c>
      <c r="D391">
        <f t="shared" si="12"/>
        <v>28.7</v>
      </c>
      <c r="E391" s="2">
        <v>41</v>
      </c>
      <c r="F391" s="4">
        <v>6.9083598298178499</v>
      </c>
      <c r="G391" s="2">
        <v>483</v>
      </c>
      <c r="H391">
        <v>2016</v>
      </c>
      <c r="I391">
        <v>36111</v>
      </c>
      <c r="J391">
        <v>0</v>
      </c>
      <c r="K391">
        <v>1</v>
      </c>
      <c r="L391" s="1">
        <v>7.4667367002317597</v>
      </c>
      <c r="M391">
        <v>2</v>
      </c>
      <c r="N391" s="1">
        <v>4.9750551070462103</v>
      </c>
      <c r="O391">
        <f t="shared" si="13"/>
        <v>1</v>
      </c>
    </row>
    <row r="392" spans="1:15" x14ac:dyDescent="0.3">
      <c r="A392">
        <v>391</v>
      </c>
      <c r="B392" t="s">
        <v>36</v>
      </c>
      <c r="C392" t="s">
        <v>37</v>
      </c>
      <c r="D392">
        <f t="shared" si="12"/>
        <v>37.099999999999994</v>
      </c>
      <c r="E392" s="2">
        <v>53</v>
      </c>
      <c r="F392" s="4">
        <v>5.7951223013178126</v>
      </c>
      <c r="G392" s="2">
        <v>585</v>
      </c>
      <c r="H392">
        <v>2021</v>
      </c>
      <c r="I392">
        <v>39997</v>
      </c>
      <c r="J392">
        <v>2</v>
      </c>
      <c r="K392">
        <v>1</v>
      </c>
      <c r="L392" s="1">
        <v>7.1688246515924101</v>
      </c>
      <c r="M392">
        <v>1</v>
      </c>
      <c r="N392" s="1">
        <v>4.4755504777313799</v>
      </c>
      <c r="O392">
        <f t="shared" si="13"/>
        <v>1</v>
      </c>
    </row>
    <row r="393" spans="1:15" x14ac:dyDescent="0.3">
      <c r="A393">
        <v>392</v>
      </c>
      <c r="B393" t="s">
        <v>41</v>
      </c>
      <c r="C393" t="s">
        <v>34</v>
      </c>
      <c r="D393">
        <f t="shared" si="12"/>
        <v>39.9</v>
      </c>
      <c r="E393" s="2">
        <v>57</v>
      </c>
      <c r="F393" s="4">
        <v>5.2500504333639846</v>
      </c>
      <c r="G393" s="2">
        <v>497</v>
      </c>
      <c r="H393">
        <v>2018</v>
      </c>
      <c r="I393">
        <v>31333</v>
      </c>
      <c r="J393">
        <v>4</v>
      </c>
      <c r="K393">
        <v>0</v>
      </c>
      <c r="L393" s="1">
        <v>8.1166789731372493</v>
      </c>
      <c r="M393">
        <v>4</v>
      </c>
      <c r="N393" s="1">
        <v>4.5928012629793402</v>
      </c>
      <c r="O393">
        <f t="shared" si="13"/>
        <v>1</v>
      </c>
    </row>
    <row r="394" spans="1:15" x14ac:dyDescent="0.3">
      <c r="A394">
        <v>393</v>
      </c>
      <c r="B394" t="s">
        <v>43</v>
      </c>
      <c r="C394" t="s">
        <v>45</v>
      </c>
      <c r="D394">
        <f t="shared" si="12"/>
        <v>29.4</v>
      </c>
      <c r="E394" s="2">
        <v>42</v>
      </c>
      <c r="F394" s="4">
        <v>5.1754853397492502</v>
      </c>
      <c r="G394" s="2">
        <v>519</v>
      </c>
      <c r="H394">
        <v>2016</v>
      </c>
      <c r="I394">
        <v>15596</v>
      </c>
      <c r="J394">
        <v>0</v>
      </c>
      <c r="K394">
        <v>1</v>
      </c>
      <c r="L394" s="1">
        <v>7.7682554144743596</v>
      </c>
      <c r="M394">
        <v>5</v>
      </c>
      <c r="N394" s="1">
        <v>4.1726942495718502</v>
      </c>
      <c r="O394">
        <f t="shared" si="13"/>
        <v>0</v>
      </c>
    </row>
    <row r="395" spans="1:15" x14ac:dyDescent="0.3">
      <c r="A395">
        <v>394</v>
      </c>
      <c r="B395" t="s">
        <v>31</v>
      </c>
      <c r="C395" t="s">
        <v>47</v>
      </c>
      <c r="D395">
        <f t="shared" si="12"/>
        <v>22.4</v>
      </c>
      <c r="E395" s="2">
        <v>32</v>
      </c>
      <c r="F395" s="4">
        <v>5.3083328628526489</v>
      </c>
      <c r="G395" s="2">
        <v>563</v>
      </c>
      <c r="H395">
        <v>2019</v>
      </c>
      <c r="I395">
        <v>46205</v>
      </c>
      <c r="J395">
        <v>3</v>
      </c>
      <c r="K395">
        <v>1</v>
      </c>
      <c r="L395" s="1">
        <v>6.7489672058922299</v>
      </c>
      <c r="M395">
        <v>4</v>
      </c>
      <c r="N395" s="1">
        <v>4.6892594614046299</v>
      </c>
      <c r="O395">
        <f t="shared" si="13"/>
        <v>1</v>
      </c>
    </row>
    <row r="396" spans="1:15" x14ac:dyDescent="0.3">
      <c r="A396">
        <v>395</v>
      </c>
      <c r="B396" t="s">
        <v>43</v>
      </c>
      <c r="C396" t="s">
        <v>32</v>
      </c>
      <c r="D396">
        <f t="shared" si="12"/>
        <v>30.099999999999998</v>
      </c>
      <c r="E396" s="2">
        <v>43</v>
      </c>
      <c r="F396" s="4">
        <v>5.3530715003498424</v>
      </c>
      <c r="G396" s="2">
        <v>545</v>
      </c>
      <c r="H396">
        <v>2020</v>
      </c>
      <c r="I396">
        <v>2440</v>
      </c>
      <c r="J396">
        <v>0</v>
      </c>
      <c r="K396">
        <v>1</v>
      </c>
      <c r="L396" s="1">
        <v>7.4636541750227101</v>
      </c>
      <c r="M396">
        <v>2</v>
      </c>
      <c r="N396" s="1">
        <v>4.1157368480705596</v>
      </c>
      <c r="O396">
        <f t="shared" si="13"/>
        <v>0</v>
      </c>
    </row>
    <row r="397" spans="1:15" x14ac:dyDescent="0.3">
      <c r="A397">
        <v>396</v>
      </c>
      <c r="B397" t="s">
        <v>35</v>
      </c>
      <c r="C397" t="s">
        <v>34</v>
      </c>
      <c r="D397">
        <f t="shared" si="12"/>
        <v>25.2</v>
      </c>
      <c r="E397" s="2">
        <v>36</v>
      </c>
      <c r="F397" s="4">
        <v>5.538584133630283</v>
      </c>
      <c r="G397" s="2">
        <v>433</v>
      </c>
      <c r="H397">
        <v>2020</v>
      </c>
      <c r="I397">
        <v>46015</v>
      </c>
      <c r="J397">
        <v>4</v>
      </c>
      <c r="K397">
        <v>1</v>
      </c>
      <c r="L397" s="1">
        <v>6.0529709363559201</v>
      </c>
      <c r="M397">
        <v>5</v>
      </c>
      <c r="N397" s="1">
        <v>4.6263980804941696</v>
      </c>
      <c r="O397">
        <f t="shared" si="13"/>
        <v>1</v>
      </c>
    </row>
    <row r="398" spans="1:15" x14ac:dyDescent="0.3">
      <c r="A398">
        <v>397</v>
      </c>
      <c r="B398" t="s">
        <v>31</v>
      </c>
      <c r="C398" t="s">
        <v>48</v>
      </c>
      <c r="D398">
        <f t="shared" si="12"/>
        <v>62.3</v>
      </c>
      <c r="E398" s="2">
        <v>89</v>
      </c>
      <c r="F398" s="4">
        <v>5.7922878327258616</v>
      </c>
      <c r="G398" s="2">
        <v>587</v>
      </c>
      <c r="H398">
        <v>2015</v>
      </c>
      <c r="I398">
        <v>47568</v>
      </c>
      <c r="J398">
        <v>4</v>
      </c>
      <c r="K398">
        <v>1</v>
      </c>
      <c r="L398" s="1">
        <v>6.6882944705706899</v>
      </c>
      <c r="M398">
        <v>4</v>
      </c>
      <c r="N398" s="1">
        <v>4.74806327738359</v>
      </c>
      <c r="O398">
        <f t="shared" si="13"/>
        <v>1</v>
      </c>
    </row>
    <row r="399" spans="1:15" x14ac:dyDescent="0.3">
      <c r="A399">
        <v>398</v>
      </c>
      <c r="B399" t="s">
        <v>33</v>
      </c>
      <c r="C399" t="s">
        <v>37</v>
      </c>
      <c r="D399">
        <f t="shared" si="12"/>
        <v>25.9</v>
      </c>
      <c r="E399" s="2">
        <v>37</v>
      </c>
      <c r="F399" s="4">
        <v>6.711312435433582</v>
      </c>
      <c r="G399" s="2">
        <v>586</v>
      </c>
      <c r="H399">
        <v>2018</v>
      </c>
      <c r="I399">
        <v>13985</v>
      </c>
      <c r="J399">
        <v>4</v>
      </c>
      <c r="K399">
        <v>1</v>
      </c>
      <c r="L399" s="1">
        <v>8.8566513039069701</v>
      </c>
      <c r="M399">
        <v>4</v>
      </c>
      <c r="N399" s="1">
        <v>4.7798076495529802</v>
      </c>
      <c r="O399">
        <f t="shared" si="13"/>
        <v>1</v>
      </c>
    </row>
    <row r="400" spans="1:15" x14ac:dyDescent="0.3">
      <c r="A400">
        <v>399</v>
      </c>
      <c r="B400" t="s">
        <v>36</v>
      </c>
      <c r="C400" t="s">
        <v>44</v>
      </c>
      <c r="D400">
        <f t="shared" si="12"/>
        <v>54.599999999999994</v>
      </c>
      <c r="E400" s="2">
        <v>78</v>
      </c>
      <c r="F400" s="4">
        <v>5.936996801849002</v>
      </c>
      <c r="G400" s="2">
        <v>476</v>
      </c>
      <c r="H400">
        <v>2022</v>
      </c>
      <c r="I400">
        <v>4559</v>
      </c>
      <c r="J400">
        <v>2</v>
      </c>
      <c r="K400">
        <v>0</v>
      </c>
      <c r="L400" s="1">
        <v>7.5283701696099499</v>
      </c>
      <c r="M400">
        <v>4</v>
      </c>
      <c r="N400" s="1">
        <v>4.9184056437986401</v>
      </c>
      <c r="O400">
        <f t="shared" si="13"/>
        <v>1</v>
      </c>
    </row>
    <row r="401" spans="1:15" x14ac:dyDescent="0.3">
      <c r="A401">
        <v>400</v>
      </c>
      <c r="B401" t="s">
        <v>46</v>
      </c>
      <c r="C401" t="s">
        <v>47</v>
      </c>
      <c r="D401">
        <f t="shared" si="12"/>
        <v>21</v>
      </c>
      <c r="E401" s="2">
        <v>30</v>
      </c>
      <c r="F401" s="4">
        <v>5.6790355021600849</v>
      </c>
      <c r="G401" s="2">
        <v>407</v>
      </c>
      <c r="H401">
        <v>2018</v>
      </c>
      <c r="I401">
        <v>48643</v>
      </c>
      <c r="J401">
        <v>3</v>
      </c>
      <c r="K401">
        <v>0</v>
      </c>
      <c r="L401" s="1">
        <v>8.7066243045408207</v>
      </c>
      <c r="M401">
        <v>3</v>
      </c>
      <c r="N401" s="1">
        <v>4.1887064710277899</v>
      </c>
      <c r="O401">
        <f t="shared" si="13"/>
        <v>0</v>
      </c>
    </row>
    <row r="402" spans="1:15" x14ac:dyDescent="0.3">
      <c r="A402">
        <v>401</v>
      </c>
      <c r="B402" t="s">
        <v>41</v>
      </c>
      <c r="C402" t="s">
        <v>45</v>
      </c>
      <c r="D402">
        <f t="shared" si="12"/>
        <v>25.9</v>
      </c>
      <c r="E402" s="2">
        <v>37</v>
      </c>
      <c r="F402" s="4">
        <v>6.855618855767819</v>
      </c>
      <c r="G402" s="2">
        <v>521</v>
      </c>
      <c r="H402">
        <v>2021</v>
      </c>
      <c r="I402">
        <v>5170</v>
      </c>
      <c r="J402">
        <v>3</v>
      </c>
      <c r="K402">
        <v>0</v>
      </c>
      <c r="L402" s="1">
        <v>6.7978423842825402</v>
      </c>
      <c r="M402">
        <v>1</v>
      </c>
      <c r="N402" s="1">
        <v>4.6176039221801801</v>
      </c>
      <c r="O402">
        <f t="shared" si="13"/>
        <v>1</v>
      </c>
    </row>
    <row r="403" spans="1:15" x14ac:dyDescent="0.3">
      <c r="A403">
        <v>402</v>
      </c>
      <c r="B403" t="s">
        <v>43</v>
      </c>
      <c r="C403" t="s">
        <v>49</v>
      </c>
      <c r="D403">
        <f t="shared" si="12"/>
        <v>65.8</v>
      </c>
      <c r="E403" s="2">
        <v>94</v>
      </c>
      <c r="F403" s="4">
        <v>6.7980888630808698</v>
      </c>
      <c r="G403" s="2">
        <v>586</v>
      </c>
      <c r="H403">
        <v>2019</v>
      </c>
      <c r="I403">
        <v>27404</v>
      </c>
      <c r="J403">
        <v>4</v>
      </c>
      <c r="K403">
        <v>1</v>
      </c>
      <c r="L403" s="1">
        <v>8.6741040172321693</v>
      </c>
      <c r="M403">
        <v>2</v>
      </c>
      <c r="N403" s="1">
        <v>4.5444959936119496</v>
      </c>
      <c r="O403">
        <f t="shared" si="13"/>
        <v>1</v>
      </c>
    </row>
    <row r="404" spans="1:15" x14ac:dyDescent="0.3">
      <c r="A404">
        <v>403</v>
      </c>
      <c r="B404" t="s">
        <v>41</v>
      </c>
      <c r="C404" t="s">
        <v>32</v>
      </c>
      <c r="D404">
        <f t="shared" si="12"/>
        <v>12.6</v>
      </c>
      <c r="E404" s="2">
        <v>18</v>
      </c>
      <c r="F404" s="4">
        <v>5.9558365462439484</v>
      </c>
      <c r="G404" s="2">
        <v>586</v>
      </c>
      <c r="H404">
        <v>2018</v>
      </c>
      <c r="I404">
        <v>22925</v>
      </c>
      <c r="J404">
        <v>2</v>
      </c>
      <c r="K404">
        <v>1</v>
      </c>
      <c r="L404" s="1">
        <v>6.2130098117650396</v>
      </c>
      <c r="M404">
        <v>1</v>
      </c>
      <c r="N404" s="1">
        <v>4.2276531671141502</v>
      </c>
      <c r="O404">
        <f t="shared" si="13"/>
        <v>1</v>
      </c>
    </row>
    <row r="405" spans="1:15" x14ac:dyDescent="0.3">
      <c r="A405">
        <v>404</v>
      </c>
      <c r="B405" t="s">
        <v>33</v>
      </c>
      <c r="C405" t="s">
        <v>40</v>
      </c>
      <c r="D405">
        <f t="shared" si="12"/>
        <v>23.799999999999997</v>
      </c>
      <c r="E405" s="2">
        <v>34</v>
      </c>
      <c r="F405" s="4">
        <v>6.8112342951191573</v>
      </c>
      <c r="G405" s="2">
        <v>495</v>
      </c>
      <c r="H405">
        <v>2015</v>
      </c>
      <c r="I405">
        <v>22348</v>
      </c>
      <c r="J405">
        <v>3</v>
      </c>
      <c r="K405">
        <v>1</v>
      </c>
      <c r="L405" s="1">
        <v>6.5421683220571802</v>
      </c>
      <c r="M405">
        <v>2</v>
      </c>
      <c r="N405" s="1">
        <v>4.8206073472310402</v>
      </c>
      <c r="O405">
        <f t="shared" si="13"/>
        <v>1</v>
      </c>
    </row>
    <row r="406" spans="1:15" x14ac:dyDescent="0.3">
      <c r="A406">
        <v>405</v>
      </c>
      <c r="B406" t="s">
        <v>46</v>
      </c>
      <c r="C406" t="s">
        <v>32</v>
      </c>
      <c r="D406">
        <f t="shared" si="12"/>
        <v>32.199999999999996</v>
      </c>
      <c r="E406" s="2">
        <v>46</v>
      </c>
      <c r="F406" s="4">
        <v>5.8738554448308573</v>
      </c>
      <c r="G406" s="2">
        <v>495</v>
      </c>
      <c r="H406">
        <v>2019</v>
      </c>
      <c r="I406">
        <v>47976</v>
      </c>
      <c r="J406">
        <v>3</v>
      </c>
      <c r="K406">
        <v>0</v>
      </c>
      <c r="L406" s="1">
        <v>6.1421408008552003</v>
      </c>
      <c r="M406">
        <v>1</v>
      </c>
      <c r="N406" s="1">
        <v>4.0036702753055096</v>
      </c>
      <c r="O406">
        <f t="shared" si="13"/>
        <v>0</v>
      </c>
    </row>
    <row r="407" spans="1:15" x14ac:dyDescent="0.3">
      <c r="A407">
        <v>406</v>
      </c>
      <c r="B407" t="s">
        <v>39</v>
      </c>
      <c r="C407" t="s">
        <v>40</v>
      </c>
      <c r="D407">
        <f t="shared" si="12"/>
        <v>30.099999999999998</v>
      </c>
      <c r="E407" s="2">
        <v>43</v>
      </c>
      <c r="F407" s="4">
        <v>6.5285922232954876</v>
      </c>
      <c r="G407" s="2">
        <v>527</v>
      </c>
      <c r="H407">
        <v>2018</v>
      </c>
      <c r="I407">
        <v>41154</v>
      </c>
      <c r="J407">
        <v>0</v>
      </c>
      <c r="K407">
        <v>0</v>
      </c>
      <c r="L407" s="1">
        <v>6.0090478383723802</v>
      </c>
      <c r="M407">
        <v>2</v>
      </c>
      <c r="N407" s="1">
        <v>4.0378891279082403</v>
      </c>
      <c r="O407">
        <f t="shared" si="13"/>
        <v>0</v>
      </c>
    </row>
    <row r="408" spans="1:15" x14ac:dyDescent="0.3">
      <c r="A408">
        <v>407</v>
      </c>
      <c r="B408" t="s">
        <v>43</v>
      </c>
      <c r="C408" t="s">
        <v>47</v>
      </c>
      <c r="D408">
        <f t="shared" si="12"/>
        <v>53.9</v>
      </c>
      <c r="E408" s="2">
        <v>77</v>
      </c>
      <c r="F408" s="4">
        <v>6.5272382568695271</v>
      </c>
      <c r="G408" s="2">
        <v>596</v>
      </c>
      <c r="H408">
        <v>2015</v>
      </c>
      <c r="I408">
        <v>4065</v>
      </c>
      <c r="J408">
        <v>1</v>
      </c>
      <c r="K408">
        <v>1</v>
      </c>
      <c r="L408" s="1">
        <v>6.2025174202298601</v>
      </c>
      <c r="M408">
        <v>5</v>
      </c>
      <c r="N408" s="1">
        <v>4.9094408656893602</v>
      </c>
      <c r="O408">
        <f t="shared" si="13"/>
        <v>1</v>
      </c>
    </row>
    <row r="409" spans="1:15" x14ac:dyDescent="0.3">
      <c r="A409">
        <v>408</v>
      </c>
      <c r="B409" t="s">
        <v>36</v>
      </c>
      <c r="C409" t="s">
        <v>42</v>
      </c>
      <c r="D409">
        <f t="shared" si="12"/>
        <v>66.5</v>
      </c>
      <c r="E409" s="2">
        <v>95</v>
      </c>
      <c r="F409" s="4">
        <v>6.890626184674062</v>
      </c>
      <c r="G409" s="2">
        <v>524</v>
      </c>
      <c r="H409">
        <v>2019</v>
      </c>
      <c r="I409">
        <v>7475</v>
      </c>
      <c r="J409">
        <v>0</v>
      </c>
      <c r="K409">
        <v>0</v>
      </c>
      <c r="L409" s="1">
        <v>8.4597075796510204</v>
      </c>
      <c r="M409">
        <v>2</v>
      </c>
      <c r="N409" s="1">
        <v>4.5586271879237996</v>
      </c>
      <c r="O409">
        <f t="shared" si="13"/>
        <v>1</v>
      </c>
    </row>
    <row r="410" spans="1:15" x14ac:dyDescent="0.3">
      <c r="A410">
        <v>409</v>
      </c>
      <c r="B410" t="s">
        <v>39</v>
      </c>
      <c r="C410" t="s">
        <v>49</v>
      </c>
      <c r="D410">
        <f t="shared" si="12"/>
        <v>13.299999999999999</v>
      </c>
      <c r="E410" s="2">
        <v>19</v>
      </c>
      <c r="F410" s="4">
        <v>6.8196963030536253</v>
      </c>
      <c r="G410" s="2">
        <v>432</v>
      </c>
      <c r="H410">
        <v>2017</v>
      </c>
      <c r="I410">
        <v>43336</v>
      </c>
      <c r="J410">
        <v>1</v>
      </c>
      <c r="K410">
        <v>1</v>
      </c>
      <c r="L410" s="1">
        <v>8.7918669479299396</v>
      </c>
      <c r="M410">
        <v>2</v>
      </c>
      <c r="N410" s="1">
        <v>4.7538486797748396</v>
      </c>
      <c r="O410">
        <f t="shared" si="13"/>
        <v>1</v>
      </c>
    </row>
    <row r="411" spans="1:15" x14ac:dyDescent="0.3">
      <c r="A411">
        <v>410</v>
      </c>
      <c r="B411" t="s">
        <v>43</v>
      </c>
      <c r="C411" t="s">
        <v>48</v>
      </c>
      <c r="D411">
        <f t="shared" si="12"/>
        <v>16.099999999999998</v>
      </c>
      <c r="E411" s="2">
        <v>23</v>
      </c>
      <c r="F411" s="4">
        <v>5.2435588985992156</v>
      </c>
      <c r="G411" s="2">
        <v>518</v>
      </c>
      <c r="H411">
        <v>2021</v>
      </c>
      <c r="I411">
        <v>12582</v>
      </c>
      <c r="J411">
        <v>2</v>
      </c>
      <c r="K411">
        <v>1</v>
      </c>
      <c r="L411" s="1">
        <v>7.7298844912333999</v>
      </c>
      <c r="M411">
        <v>2</v>
      </c>
      <c r="N411" s="1">
        <v>4.4122329714578603</v>
      </c>
      <c r="O411">
        <f t="shared" si="13"/>
        <v>1</v>
      </c>
    </row>
    <row r="412" spans="1:15" x14ac:dyDescent="0.3">
      <c r="A412">
        <v>411</v>
      </c>
      <c r="B412" t="s">
        <v>50</v>
      </c>
      <c r="C412" t="s">
        <v>42</v>
      </c>
      <c r="D412">
        <f t="shared" ref="D412:D475" si="14">E412*0.7</f>
        <v>21</v>
      </c>
      <c r="E412" s="2">
        <v>30</v>
      </c>
      <c r="F412" s="4">
        <v>5.7136895086320614</v>
      </c>
      <c r="G412" s="2">
        <v>582</v>
      </c>
      <c r="H412">
        <v>2016</v>
      </c>
      <c r="I412">
        <v>24943</v>
      </c>
      <c r="J412">
        <v>2</v>
      </c>
      <c r="K412">
        <v>0</v>
      </c>
      <c r="L412" s="1">
        <v>7.6986406448931204</v>
      </c>
      <c r="M412">
        <v>1</v>
      </c>
      <c r="N412" s="1">
        <v>4.9085582750877998</v>
      </c>
      <c r="O412">
        <f t="shared" si="13"/>
        <v>1</v>
      </c>
    </row>
    <row r="413" spans="1:15" x14ac:dyDescent="0.3">
      <c r="A413">
        <v>412</v>
      </c>
      <c r="B413" t="s">
        <v>36</v>
      </c>
      <c r="C413" t="s">
        <v>40</v>
      </c>
      <c r="D413">
        <f t="shared" si="14"/>
        <v>26.599999999999998</v>
      </c>
      <c r="E413" s="2">
        <v>38</v>
      </c>
      <c r="F413" s="4">
        <v>6.9537240075552482</v>
      </c>
      <c r="G413" s="2">
        <v>551</v>
      </c>
      <c r="H413">
        <v>2019</v>
      </c>
      <c r="I413">
        <v>41414</v>
      </c>
      <c r="J413">
        <v>4</v>
      </c>
      <c r="K413">
        <v>0</v>
      </c>
      <c r="L413" s="1">
        <v>7.6508325267845798</v>
      </c>
      <c r="M413">
        <v>2</v>
      </c>
      <c r="N413" s="1">
        <v>4.07721910336286</v>
      </c>
      <c r="O413">
        <f t="shared" si="13"/>
        <v>0</v>
      </c>
    </row>
    <row r="414" spans="1:15" x14ac:dyDescent="0.3">
      <c r="A414">
        <v>413</v>
      </c>
      <c r="B414" t="s">
        <v>43</v>
      </c>
      <c r="C414" t="s">
        <v>40</v>
      </c>
      <c r="D414">
        <f t="shared" si="14"/>
        <v>46.199999999999996</v>
      </c>
      <c r="E414" s="2">
        <v>66</v>
      </c>
      <c r="F414" s="4">
        <v>6.6504093872314707</v>
      </c>
      <c r="G414" s="2">
        <v>502</v>
      </c>
      <c r="H414">
        <v>2020</v>
      </c>
      <c r="I414">
        <v>9139</v>
      </c>
      <c r="J414">
        <v>0</v>
      </c>
      <c r="K414">
        <v>0</v>
      </c>
      <c r="L414" s="1">
        <v>7.0981885213872697</v>
      </c>
      <c r="M414">
        <v>5</v>
      </c>
      <c r="N414" s="1">
        <v>4.3436979974916499</v>
      </c>
      <c r="O414">
        <f t="shared" si="13"/>
        <v>1</v>
      </c>
    </row>
    <row r="415" spans="1:15" x14ac:dyDescent="0.3">
      <c r="A415">
        <v>414</v>
      </c>
      <c r="B415" t="s">
        <v>39</v>
      </c>
      <c r="C415" t="s">
        <v>45</v>
      </c>
      <c r="D415">
        <f t="shared" si="14"/>
        <v>35</v>
      </c>
      <c r="E415" s="2">
        <v>50</v>
      </c>
      <c r="F415" s="4">
        <v>5.9822811233221858</v>
      </c>
      <c r="G415" s="2">
        <v>542</v>
      </c>
      <c r="H415">
        <v>2015</v>
      </c>
      <c r="I415">
        <v>47431</v>
      </c>
      <c r="J415">
        <v>1</v>
      </c>
      <c r="K415">
        <v>1</v>
      </c>
      <c r="L415" s="1">
        <v>7.9523809943436703</v>
      </c>
      <c r="M415">
        <v>2</v>
      </c>
      <c r="N415" s="1">
        <v>4.2719349943375198</v>
      </c>
      <c r="O415">
        <f t="shared" si="13"/>
        <v>1</v>
      </c>
    </row>
    <row r="416" spans="1:15" x14ac:dyDescent="0.3">
      <c r="A416">
        <v>415</v>
      </c>
      <c r="B416" t="s">
        <v>36</v>
      </c>
      <c r="C416" t="s">
        <v>37</v>
      </c>
      <c r="D416">
        <f t="shared" si="14"/>
        <v>43.4</v>
      </c>
      <c r="E416" s="2">
        <v>62</v>
      </c>
      <c r="F416" s="4">
        <v>5.1600009939952232</v>
      </c>
      <c r="G416" s="2">
        <v>584</v>
      </c>
      <c r="H416">
        <v>2015</v>
      </c>
      <c r="I416">
        <v>25641</v>
      </c>
      <c r="J416">
        <v>2</v>
      </c>
      <c r="K416">
        <v>1</v>
      </c>
      <c r="L416" s="1">
        <v>6.5004188043983504</v>
      </c>
      <c r="M416">
        <v>3</v>
      </c>
      <c r="N416" s="1">
        <v>4.0256730026485599</v>
      </c>
      <c r="O416">
        <f t="shared" si="13"/>
        <v>0</v>
      </c>
    </row>
    <row r="417" spans="1:15" x14ac:dyDescent="0.3">
      <c r="A417">
        <v>416</v>
      </c>
      <c r="B417" t="s">
        <v>38</v>
      </c>
      <c r="C417" t="s">
        <v>45</v>
      </c>
      <c r="D417">
        <f t="shared" si="14"/>
        <v>23.099999999999998</v>
      </c>
      <c r="E417" s="2">
        <v>33</v>
      </c>
      <c r="F417" s="4">
        <v>5.727047167860758</v>
      </c>
      <c r="G417" s="2">
        <v>410</v>
      </c>
      <c r="H417">
        <v>2018</v>
      </c>
      <c r="I417">
        <v>47483</v>
      </c>
      <c r="J417">
        <v>3</v>
      </c>
      <c r="K417">
        <v>1</v>
      </c>
      <c r="L417" s="1">
        <v>7.3544731299819901</v>
      </c>
      <c r="M417">
        <v>2</v>
      </c>
      <c r="N417" s="1">
        <v>4.6107646124444503</v>
      </c>
      <c r="O417">
        <f t="shared" ref="O417:O440" si="15">IF(AND(K417&lt;2,N417&gt;4.2),1,0)</f>
        <v>1</v>
      </c>
    </row>
    <row r="418" spans="1:15" x14ac:dyDescent="0.3">
      <c r="A418">
        <v>417</v>
      </c>
      <c r="B418" t="s">
        <v>33</v>
      </c>
      <c r="C418" t="s">
        <v>44</v>
      </c>
      <c r="D418">
        <f t="shared" si="14"/>
        <v>41.3</v>
      </c>
      <c r="E418" s="2">
        <v>59</v>
      </c>
      <c r="F418" s="4">
        <v>5.5584663822197742</v>
      </c>
      <c r="G418" s="2">
        <v>411</v>
      </c>
      <c r="H418">
        <v>2015</v>
      </c>
      <c r="I418">
        <v>39617</v>
      </c>
      <c r="J418">
        <v>1</v>
      </c>
      <c r="K418">
        <v>1</v>
      </c>
      <c r="L418" s="1">
        <v>8.8800508615854508</v>
      </c>
      <c r="M418">
        <v>2</v>
      </c>
      <c r="N418" s="1">
        <v>4.1509836565788403</v>
      </c>
      <c r="O418">
        <f t="shared" si="15"/>
        <v>0</v>
      </c>
    </row>
    <row r="419" spans="1:15" x14ac:dyDescent="0.3">
      <c r="A419">
        <v>418</v>
      </c>
      <c r="B419" t="s">
        <v>41</v>
      </c>
      <c r="C419" t="s">
        <v>40</v>
      </c>
      <c r="D419">
        <f t="shared" si="14"/>
        <v>57.4</v>
      </c>
      <c r="E419" s="2">
        <v>82</v>
      </c>
      <c r="F419" s="4">
        <v>6.8674694371498717</v>
      </c>
      <c r="G419" s="2">
        <v>403</v>
      </c>
      <c r="H419">
        <v>2015</v>
      </c>
      <c r="I419">
        <v>7783</v>
      </c>
      <c r="J419">
        <v>3</v>
      </c>
      <c r="K419">
        <v>1</v>
      </c>
      <c r="L419" s="1">
        <v>6.0057229785942603</v>
      </c>
      <c r="M419">
        <v>3</v>
      </c>
      <c r="N419" s="1">
        <v>4.0319123137913904</v>
      </c>
      <c r="O419">
        <f t="shared" si="15"/>
        <v>0</v>
      </c>
    </row>
    <row r="420" spans="1:15" x14ac:dyDescent="0.3">
      <c r="A420">
        <v>419</v>
      </c>
      <c r="B420" t="s">
        <v>41</v>
      </c>
      <c r="C420" t="s">
        <v>40</v>
      </c>
      <c r="D420">
        <f t="shared" si="14"/>
        <v>28.7</v>
      </c>
      <c r="E420" s="2">
        <v>41</v>
      </c>
      <c r="F420" s="4">
        <v>6.8669707338960393</v>
      </c>
      <c r="G420" s="2">
        <v>500</v>
      </c>
      <c r="H420">
        <v>2021</v>
      </c>
      <c r="I420">
        <v>11554</v>
      </c>
      <c r="J420">
        <v>3</v>
      </c>
      <c r="K420">
        <v>1</v>
      </c>
      <c r="L420" s="1">
        <v>7.3036792716791803</v>
      </c>
      <c r="M420">
        <v>4</v>
      </c>
      <c r="N420" s="1">
        <v>4.7762273863836198</v>
      </c>
      <c r="O420">
        <f t="shared" si="15"/>
        <v>1</v>
      </c>
    </row>
    <row r="421" spans="1:15" x14ac:dyDescent="0.3">
      <c r="A421">
        <v>420</v>
      </c>
      <c r="B421" t="s">
        <v>31</v>
      </c>
      <c r="C421" t="s">
        <v>48</v>
      </c>
      <c r="D421">
        <f t="shared" si="14"/>
        <v>44.8</v>
      </c>
      <c r="E421" s="2">
        <v>64</v>
      </c>
      <c r="F421" s="4">
        <v>6.1763330366705134</v>
      </c>
      <c r="G421" s="2">
        <v>422</v>
      </c>
      <c r="H421">
        <v>2020</v>
      </c>
      <c r="I421">
        <v>5626</v>
      </c>
      <c r="J421">
        <v>2</v>
      </c>
      <c r="K421">
        <v>1</v>
      </c>
      <c r="L421" s="1">
        <v>8.9611922809180609</v>
      </c>
      <c r="M421">
        <v>1</v>
      </c>
      <c r="N421" s="1">
        <v>4.4260677583084496</v>
      </c>
      <c r="O421">
        <f t="shared" si="15"/>
        <v>1</v>
      </c>
    </row>
    <row r="422" spans="1:15" x14ac:dyDescent="0.3">
      <c r="A422">
        <v>421</v>
      </c>
      <c r="B422" t="s">
        <v>33</v>
      </c>
      <c r="C422" t="s">
        <v>49</v>
      </c>
      <c r="D422">
        <f t="shared" si="14"/>
        <v>7.6999999999999993</v>
      </c>
      <c r="E422" s="2">
        <v>11</v>
      </c>
      <c r="F422" s="4">
        <v>6.724576464638873</v>
      </c>
      <c r="G422" s="2">
        <v>492</v>
      </c>
      <c r="H422">
        <v>2017</v>
      </c>
      <c r="I422">
        <v>19448</v>
      </c>
      <c r="J422">
        <v>4</v>
      </c>
      <c r="K422">
        <v>0</v>
      </c>
      <c r="L422" s="1">
        <v>6.7767714822635901</v>
      </c>
      <c r="M422">
        <v>4</v>
      </c>
      <c r="N422" s="1">
        <v>4.6637226884337002</v>
      </c>
      <c r="O422">
        <f t="shared" si="15"/>
        <v>1</v>
      </c>
    </row>
    <row r="423" spans="1:15" x14ac:dyDescent="0.3">
      <c r="A423">
        <v>422</v>
      </c>
      <c r="B423" t="s">
        <v>50</v>
      </c>
      <c r="C423" t="s">
        <v>47</v>
      </c>
      <c r="D423">
        <f t="shared" si="14"/>
        <v>60.199999999999996</v>
      </c>
      <c r="E423" s="2">
        <v>86</v>
      </c>
      <c r="F423" s="4">
        <v>5.0372125654242392</v>
      </c>
      <c r="G423" s="2">
        <v>534</v>
      </c>
      <c r="H423">
        <v>2016</v>
      </c>
      <c r="I423">
        <v>40114</v>
      </c>
      <c r="J423">
        <v>1</v>
      </c>
      <c r="K423">
        <v>1</v>
      </c>
      <c r="L423" s="1">
        <v>6.7498235676937099</v>
      </c>
      <c r="M423">
        <v>1</v>
      </c>
      <c r="N423" s="1">
        <v>4.37502573271244</v>
      </c>
      <c r="O423">
        <f t="shared" si="15"/>
        <v>1</v>
      </c>
    </row>
    <row r="424" spans="1:15" x14ac:dyDescent="0.3">
      <c r="A424">
        <v>423</v>
      </c>
      <c r="B424" t="s">
        <v>41</v>
      </c>
      <c r="C424" t="s">
        <v>40</v>
      </c>
      <c r="D424">
        <f t="shared" si="14"/>
        <v>24.5</v>
      </c>
      <c r="E424" s="2">
        <v>35</v>
      </c>
      <c r="F424" s="4">
        <v>5.8618386913493881</v>
      </c>
      <c r="G424" s="2">
        <v>416</v>
      </c>
      <c r="H424">
        <v>2015</v>
      </c>
      <c r="I424">
        <v>37710</v>
      </c>
      <c r="J424">
        <v>0</v>
      </c>
      <c r="K424">
        <v>1</v>
      </c>
      <c r="L424" s="1">
        <v>8.0321634543687797</v>
      </c>
      <c r="M424">
        <v>2</v>
      </c>
      <c r="N424" s="1">
        <v>4.24544880042522</v>
      </c>
      <c r="O424">
        <f t="shared" si="15"/>
        <v>1</v>
      </c>
    </row>
    <row r="425" spans="1:15" x14ac:dyDescent="0.3">
      <c r="A425">
        <v>424</v>
      </c>
      <c r="B425" t="s">
        <v>50</v>
      </c>
      <c r="C425" t="s">
        <v>32</v>
      </c>
      <c r="D425">
        <f t="shared" si="14"/>
        <v>24.5</v>
      </c>
      <c r="E425" s="2">
        <v>35</v>
      </c>
      <c r="F425" s="4">
        <v>5.7688953119525159</v>
      </c>
      <c r="G425" s="2">
        <v>464</v>
      </c>
      <c r="H425">
        <v>2019</v>
      </c>
      <c r="I425">
        <v>20250</v>
      </c>
      <c r="J425">
        <v>4</v>
      </c>
      <c r="K425">
        <v>1</v>
      </c>
      <c r="L425" s="1">
        <v>7.8429072390143197</v>
      </c>
      <c r="M425">
        <v>5</v>
      </c>
      <c r="N425" s="1">
        <v>4.9146784548681204</v>
      </c>
      <c r="O425">
        <f t="shared" si="15"/>
        <v>1</v>
      </c>
    </row>
    <row r="426" spans="1:15" x14ac:dyDescent="0.3">
      <c r="A426">
        <v>425</v>
      </c>
      <c r="B426" t="s">
        <v>33</v>
      </c>
      <c r="C426" t="s">
        <v>34</v>
      </c>
      <c r="D426">
        <f t="shared" si="14"/>
        <v>30.099999999999998</v>
      </c>
      <c r="E426" s="2">
        <v>43</v>
      </c>
      <c r="F426" s="4">
        <v>6.5539255974760513</v>
      </c>
      <c r="G426" s="2">
        <v>580</v>
      </c>
      <c r="H426">
        <v>2016</v>
      </c>
      <c r="I426">
        <v>31144</v>
      </c>
      <c r="J426">
        <v>4</v>
      </c>
      <c r="K426">
        <v>0</v>
      </c>
      <c r="L426" s="1">
        <v>7.2756321822342898</v>
      </c>
      <c r="M426">
        <v>1</v>
      </c>
      <c r="N426" s="1">
        <v>4.4514133878431998</v>
      </c>
      <c r="O426">
        <f t="shared" si="15"/>
        <v>1</v>
      </c>
    </row>
    <row r="427" spans="1:15" x14ac:dyDescent="0.3">
      <c r="A427">
        <v>426</v>
      </c>
      <c r="B427" t="s">
        <v>50</v>
      </c>
      <c r="C427" t="s">
        <v>47</v>
      </c>
      <c r="D427">
        <f t="shared" si="14"/>
        <v>28</v>
      </c>
      <c r="E427" s="2">
        <v>40</v>
      </c>
      <c r="F427" s="4">
        <v>5.899523196801673</v>
      </c>
      <c r="G427" s="2">
        <v>520</v>
      </c>
      <c r="H427">
        <v>2019</v>
      </c>
      <c r="I427">
        <v>49845</v>
      </c>
      <c r="J427">
        <v>4</v>
      </c>
      <c r="K427">
        <v>0</v>
      </c>
      <c r="L427" s="1">
        <v>7.3940925875443302</v>
      </c>
      <c r="M427">
        <v>4</v>
      </c>
      <c r="N427" s="1">
        <v>4.9460534304373898</v>
      </c>
      <c r="O427">
        <f t="shared" si="15"/>
        <v>1</v>
      </c>
    </row>
    <row r="428" spans="1:15" x14ac:dyDescent="0.3">
      <c r="A428">
        <v>427</v>
      </c>
      <c r="B428" t="s">
        <v>41</v>
      </c>
      <c r="C428" t="s">
        <v>37</v>
      </c>
      <c r="D428">
        <f t="shared" si="14"/>
        <v>19.599999999999998</v>
      </c>
      <c r="E428" s="2">
        <v>28</v>
      </c>
      <c r="F428" s="4">
        <v>5.6889901260539562</v>
      </c>
      <c r="G428" s="2">
        <v>409</v>
      </c>
      <c r="H428">
        <v>2019</v>
      </c>
      <c r="I428">
        <v>42658</v>
      </c>
      <c r="J428">
        <v>4</v>
      </c>
      <c r="K428">
        <v>1</v>
      </c>
      <c r="L428" s="1">
        <v>6.5898246662225999</v>
      </c>
      <c r="M428">
        <v>5</v>
      </c>
      <c r="N428" s="1">
        <v>4.8441677359970603</v>
      </c>
      <c r="O428">
        <f t="shared" si="15"/>
        <v>1</v>
      </c>
    </row>
    <row r="429" spans="1:15" x14ac:dyDescent="0.3">
      <c r="A429">
        <v>428</v>
      </c>
      <c r="B429" t="s">
        <v>35</v>
      </c>
      <c r="C429" t="s">
        <v>44</v>
      </c>
      <c r="D429">
        <f t="shared" si="14"/>
        <v>69.3</v>
      </c>
      <c r="E429" s="2">
        <v>99</v>
      </c>
      <c r="F429" s="4">
        <v>6.2820763384978644</v>
      </c>
      <c r="G429" s="2">
        <v>493</v>
      </c>
      <c r="H429">
        <v>2017</v>
      </c>
      <c r="I429">
        <v>47996</v>
      </c>
      <c r="J429">
        <v>1</v>
      </c>
      <c r="K429">
        <v>0</v>
      </c>
      <c r="L429" s="1">
        <v>6.1926976616911196</v>
      </c>
      <c r="M429">
        <v>5</v>
      </c>
      <c r="N429" s="1">
        <v>4.46337939860096</v>
      </c>
      <c r="O429">
        <f t="shared" si="15"/>
        <v>1</v>
      </c>
    </row>
    <row r="430" spans="1:15" x14ac:dyDescent="0.3">
      <c r="A430">
        <v>429</v>
      </c>
      <c r="B430" t="s">
        <v>31</v>
      </c>
      <c r="C430" t="s">
        <v>48</v>
      </c>
      <c r="D430">
        <f t="shared" si="14"/>
        <v>18.2</v>
      </c>
      <c r="E430" s="2">
        <v>26</v>
      </c>
      <c r="F430" s="4">
        <v>6.6606419483652406</v>
      </c>
      <c r="G430" s="2">
        <v>599</v>
      </c>
      <c r="H430">
        <v>2018</v>
      </c>
      <c r="I430">
        <v>27791</v>
      </c>
      <c r="J430">
        <v>4</v>
      </c>
      <c r="K430">
        <v>0</v>
      </c>
      <c r="L430" s="1">
        <v>8.6142958801905998</v>
      </c>
      <c r="M430">
        <v>1</v>
      </c>
      <c r="N430" s="1">
        <v>4.3649367178449303</v>
      </c>
      <c r="O430">
        <f t="shared" si="15"/>
        <v>1</v>
      </c>
    </row>
    <row r="431" spans="1:15" x14ac:dyDescent="0.3">
      <c r="A431">
        <v>430</v>
      </c>
      <c r="B431" t="s">
        <v>36</v>
      </c>
      <c r="C431" t="s">
        <v>37</v>
      </c>
      <c r="D431">
        <f t="shared" si="14"/>
        <v>38.5</v>
      </c>
      <c r="E431" s="2">
        <v>55</v>
      </c>
      <c r="F431" s="4">
        <v>5.957923565317202</v>
      </c>
      <c r="G431" s="2">
        <v>428</v>
      </c>
      <c r="H431">
        <v>2015</v>
      </c>
      <c r="I431">
        <v>29743</v>
      </c>
      <c r="J431">
        <v>4</v>
      </c>
      <c r="K431">
        <v>1</v>
      </c>
      <c r="L431" s="1">
        <v>8.8273217014597201</v>
      </c>
      <c r="M431">
        <v>1</v>
      </c>
      <c r="N431" s="1">
        <v>4.4996329691998396</v>
      </c>
      <c r="O431">
        <f t="shared" si="15"/>
        <v>1</v>
      </c>
    </row>
    <row r="432" spans="1:15" x14ac:dyDescent="0.3">
      <c r="A432">
        <v>431</v>
      </c>
      <c r="B432" t="s">
        <v>46</v>
      </c>
      <c r="C432" t="s">
        <v>44</v>
      </c>
      <c r="D432">
        <f t="shared" si="14"/>
        <v>56</v>
      </c>
      <c r="E432" s="2">
        <v>80</v>
      </c>
      <c r="F432" s="4">
        <v>6.4577275012842517</v>
      </c>
      <c r="G432" s="2">
        <v>527</v>
      </c>
      <c r="H432">
        <v>2020</v>
      </c>
      <c r="I432">
        <v>21018</v>
      </c>
      <c r="J432">
        <v>2</v>
      </c>
      <c r="K432">
        <v>0</v>
      </c>
      <c r="L432" s="1">
        <v>6.8500355353895799</v>
      </c>
      <c r="M432">
        <v>2</v>
      </c>
      <c r="N432" s="1">
        <v>4.2574989159709</v>
      </c>
      <c r="O432">
        <f t="shared" si="15"/>
        <v>1</v>
      </c>
    </row>
    <row r="433" spans="1:15" x14ac:dyDescent="0.3">
      <c r="A433">
        <v>432</v>
      </c>
      <c r="B433" t="s">
        <v>41</v>
      </c>
      <c r="C433" t="s">
        <v>42</v>
      </c>
      <c r="D433">
        <f t="shared" si="14"/>
        <v>27.299999999999997</v>
      </c>
      <c r="E433" s="2">
        <v>39</v>
      </c>
      <c r="F433" s="4">
        <v>5.9447467237868139</v>
      </c>
      <c r="G433" s="2">
        <v>434</v>
      </c>
      <c r="H433">
        <v>2021</v>
      </c>
      <c r="I433">
        <v>29570</v>
      </c>
      <c r="J433">
        <v>3</v>
      </c>
      <c r="K433">
        <v>0</v>
      </c>
      <c r="L433" s="1">
        <v>8.7085635202699603</v>
      </c>
      <c r="M433">
        <v>5</v>
      </c>
      <c r="N433" s="1">
        <v>4.2969167034034301</v>
      </c>
      <c r="O433">
        <f t="shared" si="15"/>
        <v>1</v>
      </c>
    </row>
    <row r="434" spans="1:15" x14ac:dyDescent="0.3">
      <c r="A434">
        <v>433</v>
      </c>
      <c r="B434" t="s">
        <v>39</v>
      </c>
      <c r="C434" t="s">
        <v>34</v>
      </c>
      <c r="D434">
        <f t="shared" si="14"/>
        <v>11.2</v>
      </c>
      <c r="E434" s="2">
        <v>16</v>
      </c>
      <c r="F434" s="4">
        <v>6.5397960694511816</v>
      </c>
      <c r="G434" s="2">
        <v>520</v>
      </c>
      <c r="H434">
        <v>2015</v>
      </c>
      <c r="I434">
        <v>49030</v>
      </c>
      <c r="J434">
        <v>1</v>
      </c>
      <c r="K434">
        <v>0</v>
      </c>
      <c r="L434" s="1">
        <v>7.4135510994587701</v>
      </c>
      <c r="M434">
        <v>3</v>
      </c>
      <c r="N434" s="1">
        <v>4.2553659691750996</v>
      </c>
      <c r="O434">
        <f t="shared" si="15"/>
        <v>1</v>
      </c>
    </row>
    <row r="435" spans="1:15" x14ac:dyDescent="0.3">
      <c r="A435">
        <v>434</v>
      </c>
      <c r="B435" t="s">
        <v>36</v>
      </c>
      <c r="C435" t="s">
        <v>32</v>
      </c>
      <c r="D435">
        <f t="shared" si="14"/>
        <v>63.699999999999996</v>
      </c>
      <c r="E435" s="2">
        <v>91</v>
      </c>
      <c r="F435" s="4">
        <v>6.6860160289577202</v>
      </c>
      <c r="G435" s="2">
        <v>520</v>
      </c>
      <c r="H435">
        <v>2015</v>
      </c>
      <c r="I435">
        <v>29059</v>
      </c>
      <c r="J435">
        <v>2</v>
      </c>
      <c r="K435">
        <v>0</v>
      </c>
      <c r="L435" s="1">
        <v>8.7130017380048805</v>
      </c>
      <c r="M435">
        <v>4</v>
      </c>
      <c r="N435" s="1">
        <v>4.9732582938376897</v>
      </c>
      <c r="O435">
        <f t="shared" si="15"/>
        <v>1</v>
      </c>
    </row>
    <row r="436" spans="1:15" x14ac:dyDescent="0.3">
      <c r="A436">
        <v>435</v>
      </c>
      <c r="B436" t="s">
        <v>43</v>
      </c>
      <c r="C436" t="s">
        <v>37</v>
      </c>
      <c r="D436">
        <f t="shared" si="14"/>
        <v>37.099999999999994</v>
      </c>
      <c r="E436" s="2">
        <v>53</v>
      </c>
      <c r="F436" s="4">
        <v>5.8330251132639557</v>
      </c>
      <c r="G436" s="2">
        <v>517</v>
      </c>
      <c r="H436">
        <v>2019</v>
      </c>
      <c r="I436">
        <v>23536</v>
      </c>
      <c r="J436">
        <v>3</v>
      </c>
      <c r="K436">
        <v>0</v>
      </c>
      <c r="L436" s="1">
        <v>8.0016958998421508</v>
      </c>
      <c r="M436">
        <v>5</v>
      </c>
      <c r="N436" s="1">
        <v>4.4897324451961804</v>
      </c>
      <c r="O436">
        <f t="shared" si="15"/>
        <v>1</v>
      </c>
    </row>
    <row r="437" spans="1:15" x14ac:dyDescent="0.3">
      <c r="A437">
        <v>436</v>
      </c>
      <c r="B437" t="s">
        <v>46</v>
      </c>
      <c r="C437" t="s">
        <v>37</v>
      </c>
      <c r="D437">
        <f t="shared" si="14"/>
        <v>48.3</v>
      </c>
      <c r="E437" s="2">
        <v>69</v>
      </c>
      <c r="F437" s="4">
        <v>6.0638986770650209</v>
      </c>
      <c r="G437" s="2">
        <v>581</v>
      </c>
      <c r="H437">
        <v>2019</v>
      </c>
      <c r="I437">
        <v>5852</v>
      </c>
      <c r="J437">
        <v>4</v>
      </c>
      <c r="K437">
        <v>1</v>
      </c>
      <c r="L437" s="1">
        <v>7.2537195162297499</v>
      </c>
      <c r="M437">
        <v>5</v>
      </c>
      <c r="N437" s="1">
        <v>4.7406531691775999</v>
      </c>
      <c r="O437">
        <f t="shared" si="15"/>
        <v>1</v>
      </c>
    </row>
    <row r="438" spans="1:15" x14ac:dyDescent="0.3">
      <c r="A438">
        <v>437</v>
      </c>
      <c r="B438" t="s">
        <v>33</v>
      </c>
      <c r="C438" t="s">
        <v>42</v>
      </c>
      <c r="D438">
        <f t="shared" si="14"/>
        <v>15.399999999999999</v>
      </c>
      <c r="E438" s="2">
        <v>22</v>
      </c>
      <c r="F438" s="4">
        <v>5.4362228308845397</v>
      </c>
      <c r="G438" s="2">
        <v>488</v>
      </c>
      <c r="H438">
        <v>2016</v>
      </c>
      <c r="I438">
        <v>37566</v>
      </c>
      <c r="J438">
        <v>3</v>
      </c>
      <c r="K438">
        <v>1</v>
      </c>
      <c r="L438" s="1">
        <v>7.3455024349476901</v>
      </c>
      <c r="M438">
        <v>4</v>
      </c>
      <c r="N438" s="1">
        <v>4.1957299253572504</v>
      </c>
      <c r="O438">
        <f t="shared" si="15"/>
        <v>0</v>
      </c>
    </row>
    <row r="439" spans="1:15" x14ac:dyDescent="0.3">
      <c r="A439">
        <v>438</v>
      </c>
      <c r="B439" t="s">
        <v>36</v>
      </c>
      <c r="C439" t="s">
        <v>45</v>
      </c>
      <c r="D439">
        <f t="shared" si="14"/>
        <v>56</v>
      </c>
      <c r="E439" s="2">
        <v>80</v>
      </c>
      <c r="F439" s="4">
        <v>5.003009532079882</v>
      </c>
      <c r="G439" s="2">
        <v>513</v>
      </c>
      <c r="H439">
        <v>2017</v>
      </c>
      <c r="I439">
        <v>14395</v>
      </c>
      <c r="J439">
        <v>2</v>
      </c>
      <c r="K439">
        <v>1</v>
      </c>
      <c r="L439" s="1">
        <v>8.5013089954440701</v>
      </c>
      <c r="M439">
        <v>3</v>
      </c>
      <c r="N439" s="1">
        <v>4.1913589989718396</v>
      </c>
      <c r="O439">
        <f t="shared" si="15"/>
        <v>0</v>
      </c>
    </row>
    <row r="440" spans="1:15" x14ac:dyDescent="0.3">
      <c r="A440">
        <v>439</v>
      </c>
      <c r="B440" t="s">
        <v>31</v>
      </c>
      <c r="C440" t="s">
        <v>48</v>
      </c>
      <c r="D440">
        <f t="shared" si="14"/>
        <v>37.799999999999997</v>
      </c>
      <c r="E440" s="2">
        <v>54</v>
      </c>
      <c r="F440" s="4">
        <v>5.9023861655566119</v>
      </c>
      <c r="G440" s="2">
        <v>546</v>
      </c>
      <c r="H440">
        <v>2019</v>
      </c>
      <c r="I440">
        <v>45765</v>
      </c>
      <c r="J440">
        <v>3</v>
      </c>
      <c r="K440">
        <v>1</v>
      </c>
      <c r="L440" s="1">
        <v>7.9257069188634199</v>
      </c>
      <c r="M440">
        <v>4</v>
      </c>
      <c r="N440" s="1">
        <v>4.1644896302251899</v>
      </c>
      <c r="O440">
        <f t="shared" si="15"/>
        <v>0</v>
      </c>
    </row>
    <row r="441" spans="1:15" x14ac:dyDescent="0.3">
      <c r="A441">
        <v>440</v>
      </c>
      <c r="B441" t="s">
        <v>46</v>
      </c>
      <c r="C441" t="s">
        <v>47</v>
      </c>
      <c r="D441">
        <f t="shared" si="14"/>
        <v>38.5</v>
      </c>
      <c r="E441" s="2">
        <v>55</v>
      </c>
      <c r="F441" s="4">
        <v>6.5813076990840091</v>
      </c>
      <c r="G441" s="2">
        <v>587</v>
      </c>
      <c r="H441">
        <v>2021</v>
      </c>
      <c r="I441">
        <v>9573</v>
      </c>
      <c r="J441">
        <v>4</v>
      </c>
      <c r="K441">
        <v>1</v>
      </c>
      <c r="L441" s="1">
        <v>8.2584227943676094</v>
      </c>
      <c r="M441">
        <v>3</v>
      </c>
      <c r="N441" s="1">
        <v>4.1343314529995796</v>
      </c>
      <c r="O441">
        <f>IF(AND(M441&gt;3,N441&gt;4.2),1,0)</f>
        <v>0</v>
      </c>
    </row>
    <row r="442" spans="1:15" x14ac:dyDescent="0.3">
      <c r="A442">
        <v>441</v>
      </c>
      <c r="B442" t="s">
        <v>35</v>
      </c>
      <c r="C442" t="s">
        <v>49</v>
      </c>
      <c r="D442">
        <f t="shared" si="14"/>
        <v>11.899999999999999</v>
      </c>
      <c r="E442" s="2">
        <v>17</v>
      </c>
      <c r="F442" s="4">
        <v>5.9576363674112507</v>
      </c>
      <c r="G442" s="2">
        <v>475</v>
      </c>
      <c r="H442">
        <v>2015</v>
      </c>
      <c r="I442">
        <v>49384</v>
      </c>
      <c r="J442">
        <v>1</v>
      </c>
      <c r="K442">
        <v>0</v>
      </c>
      <c r="L442" s="1">
        <v>6.4330327693726099</v>
      </c>
      <c r="M442">
        <v>5</v>
      </c>
      <c r="N442" s="1">
        <v>4.4902271586837799</v>
      </c>
      <c r="O442">
        <f t="shared" ref="O442:O505" si="16">IF(AND(M442&gt;3,N442&gt;4.2),1,0)</f>
        <v>1</v>
      </c>
    </row>
    <row r="443" spans="1:15" x14ac:dyDescent="0.3">
      <c r="A443">
        <v>442</v>
      </c>
      <c r="B443" t="s">
        <v>46</v>
      </c>
      <c r="C443" t="s">
        <v>49</v>
      </c>
      <c r="D443">
        <f t="shared" si="14"/>
        <v>16.799999999999997</v>
      </c>
      <c r="E443" s="2">
        <v>24</v>
      </c>
      <c r="F443" s="4">
        <v>6.9270777354218689</v>
      </c>
      <c r="G443" s="2">
        <v>533</v>
      </c>
      <c r="H443">
        <v>2022</v>
      </c>
      <c r="I443">
        <v>44751</v>
      </c>
      <c r="J443">
        <v>3</v>
      </c>
      <c r="K443">
        <v>1</v>
      </c>
      <c r="L443" s="1">
        <v>8.8258812198186796</v>
      </c>
      <c r="M443">
        <v>2</v>
      </c>
      <c r="N443" s="1">
        <v>4.7328742381011102</v>
      </c>
      <c r="O443">
        <f t="shared" si="16"/>
        <v>0</v>
      </c>
    </row>
    <row r="444" spans="1:15" x14ac:dyDescent="0.3">
      <c r="A444">
        <v>443</v>
      </c>
      <c r="B444" t="s">
        <v>50</v>
      </c>
      <c r="C444" t="s">
        <v>48</v>
      </c>
      <c r="D444">
        <f t="shared" si="14"/>
        <v>60.199999999999996</v>
      </c>
      <c r="E444" s="2">
        <v>86</v>
      </c>
      <c r="F444" s="4">
        <v>6.4082552100230963</v>
      </c>
      <c r="G444" s="2">
        <v>545</v>
      </c>
      <c r="H444">
        <v>2019</v>
      </c>
      <c r="I444">
        <v>48560</v>
      </c>
      <c r="J444">
        <v>2</v>
      </c>
      <c r="K444">
        <v>0</v>
      </c>
      <c r="L444" s="1">
        <v>7.5652526148109098</v>
      </c>
      <c r="M444">
        <v>4</v>
      </c>
      <c r="N444" s="1">
        <v>4.1167647482223</v>
      </c>
      <c r="O444">
        <f t="shared" si="16"/>
        <v>0</v>
      </c>
    </row>
    <row r="445" spans="1:15" x14ac:dyDescent="0.3">
      <c r="A445">
        <v>444</v>
      </c>
      <c r="B445" t="s">
        <v>33</v>
      </c>
      <c r="C445" t="s">
        <v>45</v>
      </c>
      <c r="D445">
        <f t="shared" si="14"/>
        <v>27.299999999999997</v>
      </c>
      <c r="E445" s="2">
        <v>39</v>
      </c>
      <c r="F445" s="4">
        <v>5.3064576737403053</v>
      </c>
      <c r="G445" s="2">
        <v>528</v>
      </c>
      <c r="H445">
        <v>2015</v>
      </c>
      <c r="I445">
        <v>45976</v>
      </c>
      <c r="J445">
        <v>0</v>
      </c>
      <c r="K445">
        <v>0</v>
      </c>
      <c r="L445" s="1">
        <v>7.4486563911599601</v>
      </c>
      <c r="M445">
        <v>5</v>
      </c>
      <c r="N445" s="1">
        <v>4.9764511549124197</v>
      </c>
      <c r="O445">
        <f t="shared" si="16"/>
        <v>1</v>
      </c>
    </row>
    <row r="446" spans="1:15" x14ac:dyDescent="0.3">
      <c r="A446">
        <v>445</v>
      </c>
      <c r="B446" t="s">
        <v>41</v>
      </c>
      <c r="C446" t="s">
        <v>44</v>
      </c>
      <c r="D446">
        <f t="shared" si="14"/>
        <v>11.2</v>
      </c>
      <c r="E446" s="2">
        <v>16</v>
      </c>
      <c r="F446" s="4">
        <v>6.8431226551213253</v>
      </c>
      <c r="G446" s="2">
        <v>522</v>
      </c>
      <c r="H446">
        <v>2018</v>
      </c>
      <c r="I446">
        <v>35364</v>
      </c>
      <c r="J446">
        <v>4</v>
      </c>
      <c r="K446">
        <v>1</v>
      </c>
      <c r="L446" s="1">
        <v>8.9157136127148302</v>
      </c>
      <c r="M446">
        <v>3</v>
      </c>
      <c r="N446" s="1">
        <v>4.4317819223154498</v>
      </c>
      <c r="O446">
        <f t="shared" si="16"/>
        <v>0</v>
      </c>
    </row>
    <row r="447" spans="1:15" x14ac:dyDescent="0.3">
      <c r="A447">
        <v>446</v>
      </c>
      <c r="B447" t="s">
        <v>43</v>
      </c>
      <c r="C447" t="s">
        <v>42</v>
      </c>
      <c r="D447">
        <f t="shared" si="14"/>
        <v>14.7</v>
      </c>
      <c r="E447" s="2">
        <v>21</v>
      </c>
      <c r="F447" s="4">
        <v>6.5393877512872898</v>
      </c>
      <c r="G447" s="2">
        <v>492</v>
      </c>
      <c r="H447">
        <v>2019</v>
      </c>
      <c r="I447">
        <v>8554</v>
      </c>
      <c r="J447">
        <v>4</v>
      </c>
      <c r="K447">
        <v>1</v>
      </c>
      <c r="L447" s="1">
        <v>8.2093910300928403</v>
      </c>
      <c r="M447">
        <v>1</v>
      </c>
      <c r="N447" s="1">
        <v>4.3456545507334701</v>
      </c>
      <c r="O447">
        <f t="shared" si="16"/>
        <v>0</v>
      </c>
    </row>
    <row r="448" spans="1:15" x14ac:dyDescent="0.3">
      <c r="A448">
        <v>447</v>
      </c>
      <c r="B448" t="s">
        <v>36</v>
      </c>
      <c r="C448" t="s">
        <v>32</v>
      </c>
      <c r="D448">
        <f t="shared" si="14"/>
        <v>66.5</v>
      </c>
      <c r="E448" s="2">
        <v>95</v>
      </c>
      <c r="F448" s="4">
        <v>5.7013158058720741</v>
      </c>
      <c r="G448" s="2">
        <v>518</v>
      </c>
      <c r="H448">
        <v>2020</v>
      </c>
      <c r="I448">
        <v>48767</v>
      </c>
      <c r="J448">
        <v>3</v>
      </c>
      <c r="K448">
        <v>1</v>
      </c>
      <c r="L448" s="1">
        <v>8.8149382655800199</v>
      </c>
      <c r="M448">
        <v>2</v>
      </c>
      <c r="N448" s="1">
        <v>4.4568741278706501</v>
      </c>
      <c r="O448">
        <f t="shared" si="16"/>
        <v>0</v>
      </c>
    </row>
    <row r="449" spans="1:15" x14ac:dyDescent="0.3">
      <c r="A449">
        <v>448</v>
      </c>
      <c r="B449" t="s">
        <v>46</v>
      </c>
      <c r="C449" t="s">
        <v>49</v>
      </c>
      <c r="D449">
        <f t="shared" si="14"/>
        <v>7</v>
      </c>
      <c r="E449" s="2">
        <v>10</v>
      </c>
      <c r="F449" s="4">
        <v>5.7013327614815896</v>
      </c>
      <c r="G449" s="2">
        <v>476</v>
      </c>
      <c r="H449">
        <v>2021</v>
      </c>
      <c r="I449">
        <v>27406</v>
      </c>
      <c r="J449">
        <v>2</v>
      </c>
      <c r="K449">
        <v>1</v>
      </c>
      <c r="L449" s="1">
        <v>8.5532310135419891</v>
      </c>
      <c r="M449">
        <v>2</v>
      </c>
      <c r="N449" s="1">
        <v>4.0848136303268401</v>
      </c>
      <c r="O449">
        <f t="shared" si="16"/>
        <v>0</v>
      </c>
    </row>
    <row r="450" spans="1:15" x14ac:dyDescent="0.3">
      <c r="A450">
        <v>449</v>
      </c>
      <c r="B450" t="s">
        <v>38</v>
      </c>
      <c r="C450" t="s">
        <v>48</v>
      </c>
      <c r="D450">
        <f t="shared" si="14"/>
        <v>32.199999999999996</v>
      </c>
      <c r="E450" s="2">
        <v>46</v>
      </c>
      <c r="F450" s="4">
        <v>6.8840202645557733</v>
      </c>
      <c r="G450" s="2">
        <v>549</v>
      </c>
      <c r="H450">
        <v>2019</v>
      </c>
      <c r="I450">
        <v>28612</v>
      </c>
      <c r="J450">
        <v>2</v>
      </c>
      <c r="K450">
        <v>1</v>
      </c>
      <c r="L450" s="1">
        <v>8.4257680622847495</v>
      </c>
      <c r="M450">
        <v>5</v>
      </c>
      <c r="N450" s="1">
        <v>4.4077784244338698</v>
      </c>
      <c r="O450">
        <f t="shared" si="16"/>
        <v>1</v>
      </c>
    </row>
    <row r="451" spans="1:15" x14ac:dyDescent="0.3">
      <c r="A451">
        <v>450</v>
      </c>
      <c r="B451" t="s">
        <v>39</v>
      </c>
      <c r="C451" t="s">
        <v>44</v>
      </c>
      <c r="D451">
        <f t="shared" si="14"/>
        <v>22.4</v>
      </c>
      <c r="E451" s="2">
        <v>32</v>
      </c>
      <c r="F451" s="4">
        <v>5.394396292803517</v>
      </c>
      <c r="G451" s="2">
        <v>520</v>
      </c>
      <c r="H451">
        <v>2018</v>
      </c>
      <c r="I451">
        <v>46909</v>
      </c>
      <c r="J451">
        <v>2</v>
      </c>
      <c r="K451">
        <v>1</v>
      </c>
      <c r="L451" s="1">
        <v>6.7921981241298504</v>
      </c>
      <c r="M451">
        <v>4</v>
      </c>
      <c r="N451" s="1">
        <v>4.3251485880719702</v>
      </c>
      <c r="O451">
        <f t="shared" si="16"/>
        <v>1</v>
      </c>
    </row>
    <row r="452" spans="1:15" x14ac:dyDescent="0.3">
      <c r="A452">
        <v>451</v>
      </c>
      <c r="B452" t="s">
        <v>39</v>
      </c>
      <c r="C452" t="s">
        <v>42</v>
      </c>
      <c r="D452">
        <f t="shared" si="14"/>
        <v>39.199999999999996</v>
      </c>
      <c r="E452" s="2">
        <v>56</v>
      </c>
      <c r="F452" s="4">
        <v>6.1956067039274956</v>
      </c>
      <c r="G452" s="2">
        <v>562</v>
      </c>
      <c r="H452">
        <v>2018</v>
      </c>
      <c r="I452">
        <v>5811</v>
      </c>
      <c r="J452">
        <v>2</v>
      </c>
      <c r="K452">
        <v>0</v>
      </c>
      <c r="L452" s="1">
        <v>8.9862944353225096</v>
      </c>
      <c r="M452">
        <v>1</v>
      </c>
      <c r="N452" s="1">
        <v>4.1771331835884098</v>
      </c>
      <c r="O452">
        <f t="shared" si="16"/>
        <v>0</v>
      </c>
    </row>
    <row r="453" spans="1:15" x14ac:dyDescent="0.3">
      <c r="A453">
        <v>452</v>
      </c>
      <c r="B453" t="s">
        <v>36</v>
      </c>
      <c r="C453" t="s">
        <v>32</v>
      </c>
      <c r="D453">
        <f t="shared" si="14"/>
        <v>20.299999999999997</v>
      </c>
      <c r="E453" s="2">
        <v>29</v>
      </c>
      <c r="F453" s="4">
        <v>5.7751931888345718</v>
      </c>
      <c r="G453" s="2">
        <v>539</v>
      </c>
      <c r="H453">
        <v>2021</v>
      </c>
      <c r="I453">
        <v>29341</v>
      </c>
      <c r="J453">
        <v>2</v>
      </c>
      <c r="K453">
        <v>1</v>
      </c>
      <c r="L453" s="1">
        <v>6.6180263903074401</v>
      </c>
      <c r="M453">
        <v>5</v>
      </c>
      <c r="N453" s="1">
        <v>4.1070156763950303</v>
      </c>
      <c r="O453">
        <f t="shared" si="16"/>
        <v>0</v>
      </c>
    </row>
    <row r="454" spans="1:15" x14ac:dyDescent="0.3">
      <c r="A454">
        <v>453</v>
      </c>
      <c r="B454" t="s">
        <v>38</v>
      </c>
      <c r="C454" t="s">
        <v>47</v>
      </c>
      <c r="D454">
        <f t="shared" si="14"/>
        <v>18.2</v>
      </c>
      <c r="E454" s="2">
        <v>26</v>
      </c>
      <c r="F454" s="4">
        <v>5.0846472861346168</v>
      </c>
      <c r="G454" s="2">
        <v>565</v>
      </c>
      <c r="H454">
        <v>2019</v>
      </c>
      <c r="I454">
        <v>26667</v>
      </c>
      <c r="J454">
        <v>1</v>
      </c>
      <c r="K454">
        <v>0</v>
      </c>
      <c r="L454" s="1">
        <v>6.3911066626352797</v>
      </c>
      <c r="M454">
        <v>4</v>
      </c>
      <c r="N454" s="1">
        <v>4.7995859294059002</v>
      </c>
      <c r="O454">
        <f t="shared" si="16"/>
        <v>1</v>
      </c>
    </row>
    <row r="455" spans="1:15" x14ac:dyDescent="0.3">
      <c r="A455">
        <v>454</v>
      </c>
      <c r="B455" t="s">
        <v>39</v>
      </c>
      <c r="C455" t="s">
        <v>40</v>
      </c>
      <c r="D455">
        <f t="shared" si="14"/>
        <v>11.899999999999999</v>
      </c>
      <c r="E455" s="2">
        <v>17</v>
      </c>
      <c r="F455" s="4">
        <v>5.6083570397742886</v>
      </c>
      <c r="G455" s="2">
        <v>566</v>
      </c>
      <c r="H455">
        <v>2018</v>
      </c>
      <c r="I455">
        <v>47222</v>
      </c>
      <c r="J455">
        <v>2</v>
      </c>
      <c r="K455">
        <v>0</v>
      </c>
      <c r="L455" s="1">
        <v>7.8007917632870898</v>
      </c>
      <c r="M455">
        <v>5</v>
      </c>
      <c r="N455" s="1">
        <v>4.3222089348770796</v>
      </c>
      <c r="O455">
        <f t="shared" si="16"/>
        <v>1</v>
      </c>
    </row>
    <row r="456" spans="1:15" x14ac:dyDescent="0.3">
      <c r="A456">
        <v>455</v>
      </c>
      <c r="B456" t="s">
        <v>41</v>
      </c>
      <c r="C456" t="s">
        <v>44</v>
      </c>
      <c r="D456">
        <f t="shared" si="14"/>
        <v>53.199999999999996</v>
      </c>
      <c r="E456" s="2">
        <v>76</v>
      </c>
      <c r="F456" s="4">
        <v>6.0494988212088021</v>
      </c>
      <c r="G456" s="2">
        <v>469</v>
      </c>
      <c r="H456">
        <v>2022</v>
      </c>
      <c r="I456">
        <v>33660</v>
      </c>
      <c r="J456">
        <v>1</v>
      </c>
      <c r="K456">
        <v>0</v>
      </c>
      <c r="L456" s="1">
        <v>6.69540014326037</v>
      </c>
      <c r="M456">
        <v>2</v>
      </c>
      <c r="N456" s="1">
        <v>4.7961811301945296</v>
      </c>
      <c r="O456">
        <f t="shared" si="16"/>
        <v>0</v>
      </c>
    </row>
    <row r="457" spans="1:15" x14ac:dyDescent="0.3">
      <c r="A457">
        <v>456</v>
      </c>
      <c r="B457" t="s">
        <v>33</v>
      </c>
      <c r="C457" t="s">
        <v>49</v>
      </c>
      <c r="D457">
        <f t="shared" si="14"/>
        <v>29.4</v>
      </c>
      <c r="E457" s="2">
        <v>42</v>
      </c>
      <c r="F457" s="4">
        <v>6.1738183875660786</v>
      </c>
      <c r="G457" s="2">
        <v>475</v>
      </c>
      <c r="H457">
        <v>2016</v>
      </c>
      <c r="I457">
        <v>26193</v>
      </c>
      <c r="J457">
        <v>4</v>
      </c>
      <c r="K457">
        <v>1</v>
      </c>
      <c r="L457" s="1">
        <v>7.6306481456963402</v>
      </c>
      <c r="M457">
        <v>4</v>
      </c>
      <c r="N457" s="1">
        <v>4.1165177368129804</v>
      </c>
      <c r="O457">
        <f t="shared" si="16"/>
        <v>0</v>
      </c>
    </row>
    <row r="458" spans="1:15" x14ac:dyDescent="0.3">
      <c r="A458">
        <v>457</v>
      </c>
      <c r="B458" t="s">
        <v>31</v>
      </c>
      <c r="C458" t="s">
        <v>42</v>
      </c>
      <c r="D458">
        <f t="shared" si="14"/>
        <v>13.299999999999999</v>
      </c>
      <c r="E458" s="2">
        <v>19</v>
      </c>
      <c r="F458" s="4">
        <v>6.9367196607712218</v>
      </c>
      <c r="G458" s="2">
        <v>507</v>
      </c>
      <c r="H458">
        <v>2016</v>
      </c>
      <c r="I458">
        <v>30386</v>
      </c>
      <c r="J458">
        <v>1</v>
      </c>
      <c r="K458">
        <v>0</v>
      </c>
      <c r="L458" s="1">
        <v>6.6917469220375203</v>
      </c>
      <c r="M458">
        <v>1</v>
      </c>
      <c r="N458" s="1">
        <v>4.5795213604487701</v>
      </c>
      <c r="O458">
        <f t="shared" si="16"/>
        <v>0</v>
      </c>
    </row>
    <row r="459" spans="1:15" x14ac:dyDescent="0.3">
      <c r="A459">
        <v>458</v>
      </c>
      <c r="B459" t="s">
        <v>41</v>
      </c>
      <c r="C459" t="s">
        <v>47</v>
      </c>
      <c r="D459">
        <f t="shared" si="14"/>
        <v>49</v>
      </c>
      <c r="E459" s="2">
        <v>70</v>
      </c>
      <c r="F459" s="4">
        <v>6.344466671280979</v>
      </c>
      <c r="G459" s="2">
        <v>485</v>
      </c>
      <c r="H459">
        <v>2021</v>
      </c>
      <c r="I459">
        <v>23361</v>
      </c>
      <c r="J459">
        <v>2</v>
      </c>
      <c r="K459">
        <v>1</v>
      </c>
      <c r="L459" s="1">
        <v>6.4025916327679999</v>
      </c>
      <c r="M459">
        <v>1</v>
      </c>
      <c r="N459" s="1">
        <v>4.3543342308917401</v>
      </c>
      <c r="O459">
        <f t="shared" si="16"/>
        <v>0</v>
      </c>
    </row>
    <row r="460" spans="1:15" x14ac:dyDescent="0.3">
      <c r="A460">
        <v>459</v>
      </c>
      <c r="B460" t="s">
        <v>46</v>
      </c>
      <c r="C460" t="s">
        <v>44</v>
      </c>
      <c r="D460">
        <f t="shared" si="14"/>
        <v>23.099999999999998</v>
      </c>
      <c r="E460" s="2">
        <v>33</v>
      </c>
      <c r="F460" s="4">
        <v>5.9329481957522727</v>
      </c>
      <c r="G460" s="2">
        <v>518</v>
      </c>
      <c r="H460">
        <v>2017</v>
      </c>
      <c r="I460">
        <v>7913</v>
      </c>
      <c r="J460">
        <v>3</v>
      </c>
      <c r="K460">
        <v>1</v>
      </c>
      <c r="L460" s="1">
        <v>7.3946427210227403</v>
      </c>
      <c r="M460">
        <v>4</v>
      </c>
      <c r="N460" s="1">
        <v>4.1157234439986699</v>
      </c>
      <c r="O460">
        <f t="shared" si="16"/>
        <v>0</v>
      </c>
    </row>
    <row r="461" spans="1:15" x14ac:dyDescent="0.3">
      <c r="A461">
        <v>460</v>
      </c>
      <c r="B461" t="s">
        <v>41</v>
      </c>
      <c r="C461" t="s">
        <v>48</v>
      </c>
      <c r="D461">
        <f t="shared" si="14"/>
        <v>49</v>
      </c>
      <c r="E461" s="2">
        <v>70</v>
      </c>
      <c r="F461" s="4">
        <v>6.6903164114641527</v>
      </c>
      <c r="G461" s="2">
        <v>555</v>
      </c>
      <c r="H461">
        <v>2016</v>
      </c>
      <c r="I461">
        <v>44896</v>
      </c>
      <c r="J461">
        <v>4</v>
      </c>
      <c r="K461">
        <v>0</v>
      </c>
      <c r="L461" s="1">
        <v>6.7071259268835401</v>
      </c>
      <c r="M461">
        <v>4</v>
      </c>
      <c r="N461" s="1">
        <v>4.8297330504355296</v>
      </c>
      <c r="O461">
        <f t="shared" si="16"/>
        <v>1</v>
      </c>
    </row>
    <row r="462" spans="1:15" x14ac:dyDescent="0.3">
      <c r="A462">
        <v>461</v>
      </c>
      <c r="B462" t="s">
        <v>31</v>
      </c>
      <c r="C462" t="s">
        <v>44</v>
      </c>
      <c r="D462">
        <f t="shared" si="14"/>
        <v>42.699999999999996</v>
      </c>
      <c r="E462" s="2">
        <v>61</v>
      </c>
      <c r="F462" s="4">
        <v>6.3116245459467599</v>
      </c>
      <c r="G462" s="2">
        <v>587</v>
      </c>
      <c r="H462">
        <v>2019</v>
      </c>
      <c r="I462">
        <v>19127</v>
      </c>
      <c r="J462">
        <v>2</v>
      </c>
      <c r="K462">
        <v>0</v>
      </c>
      <c r="L462" s="1">
        <v>6.7722375191916102</v>
      </c>
      <c r="M462">
        <v>1</v>
      </c>
      <c r="N462" s="1">
        <v>4.5239861064055402</v>
      </c>
      <c r="O462">
        <f t="shared" si="16"/>
        <v>0</v>
      </c>
    </row>
    <row r="463" spans="1:15" x14ac:dyDescent="0.3">
      <c r="A463">
        <v>462</v>
      </c>
      <c r="B463" t="s">
        <v>46</v>
      </c>
      <c r="C463" t="s">
        <v>48</v>
      </c>
      <c r="D463">
        <f t="shared" si="14"/>
        <v>56.699999999999996</v>
      </c>
      <c r="E463" s="2">
        <v>81</v>
      </c>
      <c r="F463" s="4">
        <v>6.1019555238392593</v>
      </c>
      <c r="G463" s="2">
        <v>429</v>
      </c>
      <c r="H463">
        <v>2022</v>
      </c>
      <c r="I463">
        <v>6689</v>
      </c>
      <c r="J463">
        <v>2</v>
      </c>
      <c r="K463">
        <v>0</v>
      </c>
      <c r="L463" s="1">
        <v>8.7206594005484206</v>
      </c>
      <c r="M463">
        <v>5</v>
      </c>
      <c r="N463" s="1">
        <v>4.7550228333087396</v>
      </c>
      <c r="O463">
        <f t="shared" si="16"/>
        <v>1</v>
      </c>
    </row>
    <row r="464" spans="1:15" x14ac:dyDescent="0.3">
      <c r="A464">
        <v>463</v>
      </c>
      <c r="B464" t="s">
        <v>35</v>
      </c>
      <c r="C464" t="s">
        <v>44</v>
      </c>
      <c r="D464">
        <f t="shared" si="14"/>
        <v>43.4</v>
      </c>
      <c r="E464" s="2">
        <v>62</v>
      </c>
      <c r="F464" s="4">
        <v>6.5623246551053516</v>
      </c>
      <c r="G464" s="2">
        <v>449</v>
      </c>
      <c r="H464">
        <v>2022</v>
      </c>
      <c r="I464">
        <v>23561</v>
      </c>
      <c r="J464">
        <v>4</v>
      </c>
      <c r="K464">
        <v>1</v>
      </c>
      <c r="L464" s="1">
        <v>8.6164393465597797</v>
      </c>
      <c r="M464">
        <v>3</v>
      </c>
      <c r="N464" s="1">
        <v>4.1882179118742702</v>
      </c>
      <c r="O464">
        <f t="shared" si="16"/>
        <v>0</v>
      </c>
    </row>
    <row r="465" spans="1:15" x14ac:dyDescent="0.3">
      <c r="A465">
        <v>464</v>
      </c>
      <c r="B465" t="s">
        <v>35</v>
      </c>
      <c r="C465" t="s">
        <v>44</v>
      </c>
      <c r="D465">
        <f t="shared" si="14"/>
        <v>8.3999999999999986</v>
      </c>
      <c r="E465" s="2">
        <v>12</v>
      </c>
      <c r="F465" s="4">
        <v>5.5519285223097281</v>
      </c>
      <c r="G465" s="2">
        <v>416</v>
      </c>
      <c r="H465">
        <v>2022</v>
      </c>
      <c r="I465">
        <v>38918</v>
      </c>
      <c r="J465">
        <v>0</v>
      </c>
      <c r="K465">
        <v>0</v>
      </c>
      <c r="L465" s="1">
        <v>6.5300048913187396</v>
      </c>
      <c r="M465">
        <v>5</v>
      </c>
      <c r="N465" s="1">
        <v>4.7219137636041797</v>
      </c>
      <c r="O465">
        <f t="shared" si="16"/>
        <v>1</v>
      </c>
    </row>
    <row r="466" spans="1:15" x14ac:dyDescent="0.3">
      <c r="A466">
        <v>465</v>
      </c>
      <c r="B466" t="s">
        <v>46</v>
      </c>
      <c r="C466" t="s">
        <v>42</v>
      </c>
      <c r="D466">
        <f t="shared" si="14"/>
        <v>16.799999999999997</v>
      </c>
      <c r="E466" s="2">
        <v>24</v>
      </c>
      <c r="F466" s="4">
        <v>6.2097298850759106</v>
      </c>
      <c r="G466" s="2">
        <v>472</v>
      </c>
      <c r="H466">
        <v>2015</v>
      </c>
      <c r="I466">
        <v>36327</v>
      </c>
      <c r="J466">
        <v>3</v>
      </c>
      <c r="K466">
        <v>1</v>
      </c>
      <c r="L466" s="1">
        <v>6.5698805937548901</v>
      </c>
      <c r="M466">
        <v>1</v>
      </c>
      <c r="N466" s="1">
        <v>4.6888344091383196</v>
      </c>
      <c r="O466">
        <f t="shared" si="16"/>
        <v>0</v>
      </c>
    </row>
    <row r="467" spans="1:15" x14ac:dyDescent="0.3">
      <c r="A467">
        <v>466</v>
      </c>
      <c r="B467" t="s">
        <v>38</v>
      </c>
      <c r="C467" t="s">
        <v>37</v>
      </c>
      <c r="D467">
        <f t="shared" si="14"/>
        <v>43.4</v>
      </c>
      <c r="E467" s="2">
        <v>62</v>
      </c>
      <c r="F467" s="4">
        <v>5.3192805141355279</v>
      </c>
      <c r="G467" s="2">
        <v>456</v>
      </c>
      <c r="H467">
        <v>2017</v>
      </c>
      <c r="I467">
        <v>39130</v>
      </c>
      <c r="J467">
        <v>4</v>
      </c>
      <c r="K467">
        <v>0</v>
      </c>
      <c r="L467" s="1">
        <v>8.9832216527616708</v>
      </c>
      <c r="M467">
        <v>1</v>
      </c>
      <c r="N467" s="1">
        <v>4.07949130571519</v>
      </c>
      <c r="O467">
        <f t="shared" si="16"/>
        <v>0</v>
      </c>
    </row>
    <row r="468" spans="1:15" x14ac:dyDescent="0.3">
      <c r="A468">
        <v>467</v>
      </c>
      <c r="B468" t="s">
        <v>38</v>
      </c>
      <c r="C468" t="s">
        <v>34</v>
      </c>
      <c r="D468">
        <f t="shared" si="14"/>
        <v>9.1</v>
      </c>
      <c r="E468" s="2">
        <v>13</v>
      </c>
      <c r="F468" s="4">
        <v>6.9854701387303582</v>
      </c>
      <c r="G468" s="2">
        <v>599</v>
      </c>
      <c r="H468">
        <v>2020</v>
      </c>
      <c r="I468">
        <v>25105</v>
      </c>
      <c r="J468">
        <v>3</v>
      </c>
      <c r="K468">
        <v>1</v>
      </c>
      <c r="L468" s="1">
        <v>7.4495569556225796</v>
      </c>
      <c r="M468">
        <v>4</v>
      </c>
      <c r="N468" s="1">
        <v>4.9547823241485798</v>
      </c>
      <c r="O468">
        <f t="shared" si="16"/>
        <v>1</v>
      </c>
    </row>
    <row r="469" spans="1:15" x14ac:dyDescent="0.3">
      <c r="A469">
        <v>468</v>
      </c>
      <c r="B469" t="s">
        <v>46</v>
      </c>
      <c r="C469" t="s">
        <v>32</v>
      </c>
      <c r="D469">
        <f t="shared" si="14"/>
        <v>32.199999999999996</v>
      </c>
      <c r="E469" s="2">
        <v>46</v>
      </c>
      <c r="F469" s="4">
        <v>5.6831648760763738</v>
      </c>
      <c r="G469" s="2">
        <v>447</v>
      </c>
      <c r="H469">
        <v>2018</v>
      </c>
      <c r="I469">
        <v>44312</v>
      </c>
      <c r="J469">
        <v>4</v>
      </c>
      <c r="K469">
        <v>0</v>
      </c>
      <c r="L469" s="1">
        <v>7.97683616840615</v>
      </c>
      <c r="M469">
        <v>2</v>
      </c>
      <c r="N469" s="1">
        <v>4.1526112775809798</v>
      </c>
      <c r="O469">
        <f t="shared" si="16"/>
        <v>0</v>
      </c>
    </row>
    <row r="470" spans="1:15" x14ac:dyDescent="0.3">
      <c r="A470">
        <v>469</v>
      </c>
      <c r="B470" t="s">
        <v>38</v>
      </c>
      <c r="C470" t="s">
        <v>45</v>
      </c>
      <c r="D470">
        <f t="shared" si="14"/>
        <v>54.599999999999994</v>
      </c>
      <c r="E470" s="2">
        <v>78</v>
      </c>
      <c r="F470" s="4">
        <v>5.9614582042578457</v>
      </c>
      <c r="G470" s="2">
        <v>517</v>
      </c>
      <c r="H470">
        <v>2017</v>
      </c>
      <c r="I470">
        <v>20914</v>
      </c>
      <c r="J470">
        <v>1</v>
      </c>
      <c r="K470">
        <v>1</v>
      </c>
      <c r="L470" s="1">
        <v>8.4804630130161307</v>
      </c>
      <c r="M470">
        <v>3</v>
      </c>
      <c r="N470" s="1">
        <v>4.2136806128538096</v>
      </c>
      <c r="O470">
        <f t="shared" si="16"/>
        <v>0</v>
      </c>
    </row>
    <row r="471" spans="1:15" x14ac:dyDescent="0.3">
      <c r="A471">
        <v>470</v>
      </c>
      <c r="B471" t="s">
        <v>39</v>
      </c>
      <c r="C471" t="s">
        <v>34</v>
      </c>
      <c r="D471">
        <f t="shared" si="14"/>
        <v>46.9</v>
      </c>
      <c r="E471" s="2">
        <v>67</v>
      </c>
      <c r="F471" s="4">
        <v>6.3391331486855451</v>
      </c>
      <c r="G471" s="2">
        <v>444</v>
      </c>
      <c r="H471">
        <v>2017</v>
      </c>
      <c r="I471">
        <v>27902</v>
      </c>
      <c r="J471">
        <v>4</v>
      </c>
      <c r="K471">
        <v>1</v>
      </c>
      <c r="L471" s="1">
        <v>7.3833690916635701</v>
      </c>
      <c r="M471">
        <v>4</v>
      </c>
      <c r="N471" s="1">
        <v>4.6492390132196499</v>
      </c>
      <c r="O471">
        <f t="shared" si="16"/>
        <v>1</v>
      </c>
    </row>
    <row r="472" spans="1:15" x14ac:dyDescent="0.3">
      <c r="A472">
        <v>471</v>
      </c>
      <c r="B472" t="s">
        <v>38</v>
      </c>
      <c r="C472" t="s">
        <v>49</v>
      </c>
      <c r="D472">
        <f t="shared" si="14"/>
        <v>46.199999999999996</v>
      </c>
      <c r="E472" s="2">
        <v>66</v>
      </c>
      <c r="F472" s="4">
        <v>5.0463507683494084</v>
      </c>
      <c r="G472" s="2">
        <v>581</v>
      </c>
      <c r="H472">
        <v>2018</v>
      </c>
      <c r="I472">
        <v>47276</v>
      </c>
      <c r="J472">
        <v>4</v>
      </c>
      <c r="K472">
        <v>0</v>
      </c>
      <c r="L472" s="1">
        <v>8.1569584578016006</v>
      </c>
      <c r="M472">
        <v>1</v>
      </c>
      <c r="N472" s="1">
        <v>4.5060422019972703</v>
      </c>
      <c r="O472">
        <f t="shared" si="16"/>
        <v>0</v>
      </c>
    </row>
    <row r="473" spans="1:15" x14ac:dyDescent="0.3">
      <c r="A473">
        <v>472</v>
      </c>
      <c r="B473" t="s">
        <v>35</v>
      </c>
      <c r="C473" t="s">
        <v>37</v>
      </c>
      <c r="D473">
        <f t="shared" si="14"/>
        <v>46.9</v>
      </c>
      <c r="E473" s="2">
        <v>67</v>
      </c>
      <c r="F473" s="4">
        <v>5.0574210427958883</v>
      </c>
      <c r="G473" s="2">
        <v>400</v>
      </c>
      <c r="H473">
        <v>2022</v>
      </c>
      <c r="I473">
        <v>46688</v>
      </c>
      <c r="J473">
        <v>1</v>
      </c>
      <c r="K473">
        <v>0</v>
      </c>
      <c r="L473" s="1">
        <v>7.3509241248718196</v>
      </c>
      <c r="M473">
        <v>4</v>
      </c>
      <c r="N473" s="1">
        <v>4.1083460835476702</v>
      </c>
      <c r="O473">
        <f t="shared" si="16"/>
        <v>0</v>
      </c>
    </row>
    <row r="474" spans="1:15" x14ac:dyDescent="0.3">
      <c r="A474">
        <v>473</v>
      </c>
      <c r="B474" t="s">
        <v>50</v>
      </c>
      <c r="C474" t="s">
        <v>40</v>
      </c>
      <c r="D474">
        <f t="shared" si="14"/>
        <v>51.099999999999994</v>
      </c>
      <c r="E474" s="2">
        <v>73</v>
      </c>
      <c r="F474" s="4">
        <v>5.7500043871936208</v>
      </c>
      <c r="G474" s="2">
        <v>401</v>
      </c>
      <c r="H474">
        <v>2020</v>
      </c>
      <c r="I474">
        <v>44162</v>
      </c>
      <c r="J474">
        <v>0</v>
      </c>
      <c r="K474">
        <v>1</v>
      </c>
      <c r="L474" s="1">
        <v>6.3758851662012201</v>
      </c>
      <c r="M474">
        <v>4</v>
      </c>
      <c r="N474" s="1">
        <v>4.0076659899731899</v>
      </c>
      <c r="O474">
        <f t="shared" si="16"/>
        <v>0</v>
      </c>
    </row>
    <row r="475" spans="1:15" x14ac:dyDescent="0.3">
      <c r="A475">
        <v>474</v>
      </c>
      <c r="B475" t="s">
        <v>36</v>
      </c>
      <c r="C475" t="s">
        <v>42</v>
      </c>
      <c r="D475">
        <f t="shared" si="14"/>
        <v>39.9</v>
      </c>
      <c r="E475" s="2">
        <v>57</v>
      </c>
      <c r="F475" s="4">
        <v>6.9302283156002096</v>
      </c>
      <c r="G475" s="2">
        <v>425</v>
      </c>
      <c r="H475">
        <v>2021</v>
      </c>
      <c r="I475">
        <v>33465</v>
      </c>
      <c r="J475">
        <v>0</v>
      </c>
      <c r="K475">
        <v>0</v>
      </c>
      <c r="L475" s="1">
        <v>6.6168203608010696</v>
      </c>
      <c r="M475">
        <v>5</v>
      </c>
      <c r="N475" s="1">
        <v>4.2097261511009396</v>
      </c>
      <c r="O475">
        <f t="shared" si="16"/>
        <v>1</v>
      </c>
    </row>
    <row r="476" spans="1:15" x14ac:dyDescent="0.3">
      <c r="A476">
        <v>475</v>
      </c>
      <c r="B476" t="s">
        <v>50</v>
      </c>
      <c r="C476" t="s">
        <v>34</v>
      </c>
      <c r="D476">
        <f t="shared" ref="D476:D539" si="17">E476*0.7</f>
        <v>27.299999999999997</v>
      </c>
      <c r="E476" s="2">
        <v>39</v>
      </c>
      <c r="F476" s="4">
        <v>6.4426276851476691</v>
      </c>
      <c r="G476" s="2">
        <v>492</v>
      </c>
      <c r="H476">
        <v>2016</v>
      </c>
      <c r="I476">
        <v>23604</v>
      </c>
      <c r="J476">
        <v>2</v>
      </c>
      <c r="K476">
        <v>0</v>
      </c>
      <c r="L476" s="1">
        <v>6.6841464449498798</v>
      </c>
      <c r="M476">
        <v>3</v>
      </c>
      <c r="N476" s="1">
        <v>4.4569365494795496</v>
      </c>
      <c r="O476">
        <f t="shared" si="16"/>
        <v>0</v>
      </c>
    </row>
    <row r="477" spans="1:15" x14ac:dyDescent="0.3">
      <c r="A477">
        <v>476</v>
      </c>
      <c r="B477" t="s">
        <v>50</v>
      </c>
      <c r="C477" t="s">
        <v>49</v>
      </c>
      <c r="D477">
        <f t="shared" si="17"/>
        <v>16.099999999999998</v>
      </c>
      <c r="E477" s="2">
        <v>23</v>
      </c>
      <c r="F477" s="4">
        <v>6.8127032684025641</v>
      </c>
      <c r="G477" s="2">
        <v>580</v>
      </c>
      <c r="H477">
        <v>2019</v>
      </c>
      <c r="I477">
        <v>27984</v>
      </c>
      <c r="J477">
        <v>4</v>
      </c>
      <c r="K477">
        <v>0</v>
      </c>
      <c r="L477" s="1">
        <v>6.21193156152572</v>
      </c>
      <c r="M477">
        <v>4</v>
      </c>
      <c r="N477" s="1">
        <v>4.9288299311012498</v>
      </c>
      <c r="O477">
        <f t="shared" si="16"/>
        <v>1</v>
      </c>
    </row>
    <row r="478" spans="1:15" x14ac:dyDescent="0.3">
      <c r="A478">
        <v>477</v>
      </c>
      <c r="B478" t="s">
        <v>50</v>
      </c>
      <c r="C478" t="s">
        <v>44</v>
      </c>
      <c r="D478">
        <f t="shared" si="17"/>
        <v>32.9</v>
      </c>
      <c r="E478" s="2">
        <v>47</v>
      </c>
      <c r="F478" s="4">
        <v>6.8970957588031263</v>
      </c>
      <c r="G478" s="2">
        <v>421</v>
      </c>
      <c r="H478">
        <v>2016</v>
      </c>
      <c r="I478">
        <v>27880</v>
      </c>
      <c r="J478">
        <v>3</v>
      </c>
      <c r="K478">
        <v>1</v>
      </c>
      <c r="L478" s="1">
        <v>7.2639802882309796</v>
      </c>
      <c r="M478">
        <v>1</v>
      </c>
      <c r="N478" s="1">
        <v>4.8019117308039698</v>
      </c>
      <c r="O478">
        <f t="shared" si="16"/>
        <v>0</v>
      </c>
    </row>
    <row r="479" spans="1:15" x14ac:dyDescent="0.3">
      <c r="A479">
        <v>478</v>
      </c>
      <c r="B479" t="s">
        <v>41</v>
      </c>
      <c r="C479" t="s">
        <v>44</v>
      </c>
      <c r="D479">
        <f t="shared" si="17"/>
        <v>8.3999999999999986</v>
      </c>
      <c r="E479" s="2">
        <v>12</v>
      </c>
      <c r="F479" s="4">
        <v>5.3086846916370583</v>
      </c>
      <c r="G479" s="2">
        <v>544</v>
      </c>
      <c r="H479">
        <v>2022</v>
      </c>
      <c r="I479">
        <v>26585</v>
      </c>
      <c r="J479">
        <v>3</v>
      </c>
      <c r="K479">
        <v>0</v>
      </c>
      <c r="L479" s="1">
        <v>6.2770845592463198</v>
      </c>
      <c r="M479">
        <v>4</v>
      </c>
      <c r="N479" s="1">
        <v>4.6624711156361203</v>
      </c>
      <c r="O479">
        <f t="shared" si="16"/>
        <v>1</v>
      </c>
    </row>
    <row r="480" spans="1:15" x14ac:dyDescent="0.3">
      <c r="A480">
        <v>479</v>
      </c>
      <c r="B480" t="s">
        <v>38</v>
      </c>
      <c r="C480" t="s">
        <v>48</v>
      </c>
      <c r="D480">
        <f t="shared" si="17"/>
        <v>49.699999999999996</v>
      </c>
      <c r="E480" s="2">
        <v>71</v>
      </c>
      <c r="F480" s="4">
        <v>5.8973403311602146</v>
      </c>
      <c r="G480" s="2">
        <v>525</v>
      </c>
      <c r="H480">
        <v>2017</v>
      </c>
      <c r="I480">
        <v>23968</v>
      </c>
      <c r="J480">
        <v>4</v>
      </c>
      <c r="K480">
        <v>1</v>
      </c>
      <c r="L480" s="1">
        <v>7.8701290518761304</v>
      </c>
      <c r="M480">
        <v>5</v>
      </c>
      <c r="N480" s="1">
        <v>4.3138728500005801</v>
      </c>
      <c r="O480">
        <f t="shared" si="16"/>
        <v>1</v>
      </c>
    </row>
    <row r="481" spans="1:15" x14ac:dyDescent="0.3">
      <c r="A481">
        <v>480</v>
      </c>
      <c r="B481" t="s">
        <v>38</v>
      </c>
      <c r="C481" t="s">
        <v>49</v>
      </c>
      <c r="D481">
        <f t="shared" si="17"/>
        <v>19.599999999999998</v>
      </c>
      <c r="E481" s="2">
        <v>28</v>
      </c>
      <c r="F481" s="4">
        <v>6.6160087931250366</v>
      </c>
      <c r="G481" s="2">
        <v>480</v>
      </c>
      <c r="H481">
        <v>2018</v>
      </c>
      <c r="I481">
        <v>6310</v>
      </c>
      <c r="J481">
        <v>3</v>
      </c>
      <c r="K481">
        <v>1</v>
      </c>
      <c r="L481" s="1">
        <v>6.41640737378306</v>
      </c>
      <c r="M481">
        <v>1</v>
      </c>
      <c r="N481" s="1">
        <v>4.9561517174255103</v>
      </c>
      <c r="O481">
        <f t="shared" si="16"/>
        <v>0</v>
      </c>
    </row>
    <row r="482" spans="1:15" x14ac:dyDescent="0.3">
      <c r="A482">
        <v>481</v>
      </c>
      <c r="B482" t="s">
        <v>43</v>
      </c>
      <c r="C482" t="s">
        <v>44</v>
      </c>
      <c r="D482">
        <f t="shared" si="17"/>
        <v>35.699999999999996</v>
      </c>
      <c r="E482" s="2">
        <v>51</v>
      </c>
      <c r="F482" s="4">
        <v>6.4804254614852663</v>
      </c>
      <c r="G482" s="2">
        <v>404</v>
      </c>
      <c r="H482">
        <v>2022</v>
      </c>
      <c r="I482">
        <v>42366</v>
      </c>
      <c r="J482">
        <v>4</v>
      </c>
      <c r="K482">
        <v>0</v>
      </c>
      <c r="L482" s="1">
        <v>8.8721242091727603</v>
      </c>
      <c r="M482">
        <v>5</v>
      </c>
      <c r="N482" s="1">
        <v>4.6480244313661903</v>
      </c>
      <c r="O482">
        <f t="shared" si="16"/>
        <v>1</v>
      </c>
    </row>
    <row r="483" spans="1:15" x14ac:dyDescent="0.3">
      <c r="A483">
        <v>482</v>
      </c>
      <c r="B483" t="s">
        <v>46</v>
      </c>
      <c r="C483" t="s">
        <v>37</v>
      </c>
      <c r="D483">
        <f t="shared" si="17"/>
        <v>12.6</v>
      </c>
      <c r="E483" s="2">
        <v>18</v>
      </c>
      <c r="F483" s="4">
        <v>5.9161189239143894</v>
      </c>
      <c r="G483" s="2">
        <v>485</v>
      </c>
      <c r="H483">
        <v>2022</v>
      </c>
      <c r="I483">
        <v>12194</v>
      </c>
      <c r="J483">
        <v>4</v>
      </c>
      <c r="K483">
        <v>1</v>
      </c>
      <c r="L483" s="1">
        <v>7.5961886255428102</v>
      </c>
      <c r="M483">
        <v>3</v>
      </c>
      <c r="N483" s="1">
        <v>4.94363029349232</v>
      </c>
      <c r="O483">
        <f t="shared" si="16"/>
        <v>0</v>
      </c>
    </row>
    <row r="484" spans="1:15" x14ac:dyDescent="0.3">
      <c r="A484">
        <v>483</v>
      </c>
      <c r="B484" t="s">
        <v>36</v>
      </c>
      <c r="C484" t="s">
        <v>34</v>
      </c>
      <c r="D484">
        <f t="shared" si="17"/>
        <v>15.399999999999999</v>
      </c>
      <c r="E484" s="2">
        <v>22</v>
      </c>
      <c r="F484" s="4">
        <v>5.8718999326142081</v>
      </c>
      <c r="G484" s="2">
        <v>496</v>
      </c>
      <c r="H484">
        <v>2019</v>
      </c>
      <c r="I484">
        <v>9747</v>
      </c>
      <c r="J484">
        <v>4</v>
      </c>
      <c r="K484">
        <v>0</v>
      </c>
      <c r="L484" s="1">
        <v>7.7260054991859599</v>
      </c>
      <c r="M484">
        <v>4</v>
      </c>
      <c r="N484" s="1">
        <v>4.2078076326113498</v>
      </c>
      <c r="O484">
        <f t="shared" si="16"/>
        <v>1</v>
      </c>
    </row>
    <row r="485" spans="1:15" x14ac:dyDescent="0.3">
      <c r="A485">
        <v>484</v>
      </c>
      <c r="B485" t="s">
        <v>31</v>
      </c>
      <c r="C485" t="s">
        <v>49</v>
      </c>
      <c r="D485">
        <f t="shared" si="17"/>
        <v>24.5</v>
      </c>
      <c r="E485" s="2">
        <v>35</v>
      </c>
      <c r="F485" s="4">
        <v>6.9852123561842152</v>
      </c>
      <c r="G485" s="2">
        <v>552</v>
      </c>
      <c r="H485">
        <v>2020</v>
      </c>
      <c r="I485">
        <v>44651</v>
      </c>
      <c r="J485">
        <v>1</v>
      </c>
      <c r="K485">
        <v>0</v>
      </c>
      <c r="L485" s="1">
        <v>7.6641237913879303</v>
      </c>
      <c r="M485">
        <v>1</v>
      </c>
      <c r="N485" s="1">
        <v>4.7165526671221301</v>
      </c>
      <c r="O485">
        <f t="shared" si="16"/>
        <v>0</v>
      </c>
    </row>
    <row r="486" spans="1:15" x14ac:dyDescent="0.3">
      <c r="A486">
        <v>485</v>
      </c>
      <c r="B486" t="s">
        <v>41</v>
      </c>
      <c r="C486" t="s">
        <v>42</v>
      </c>
      <c r="D486">
        <f t="shared" si="17"/>
        <v>37.799999999999997</v>
      </c>
      <c r="E486" s="2">
        <v>54</v>
      </c>
      <c r="F486" s="4">
        <v>5.0961541976960243</v>
      </c>
      <c r="G486" s="2">
        <v>477</v>
      </c>
      <c r="H486">
        <v>2022</v>
      </c>
      <c r="I486">
        <v>10471</v>
      </c>
      <c r="J486">
        <v>1</v>
      </c>
      <c r="K486">
        <v>1</v>
      </c>
      <c r="L486" s="1">
        <v>6.49864243951159</v>
      </c>
      <c r="M486">
        <v>4</v>
      </c>
      <c r="N486" s="1">
        <v>4.5029996425357703</v>
      </c>
      <c r="O486">
        <f t="shared" si="16"/>
        <v>1</v>
      </c>
    </row>
    <row r="487" spans="1:15" x14ac:dyDescent="0.3">
      <c r="A487">
        <v>486</v>
      </c>
      <c r="B487" t="s">
        <v>31</v>
      </c>
      <c r="C487" t="s">
        <v>34</v>
      </c>
      <c r="D487">
        <f t="shared" si="17"/>
        <v>31.499999999999996</v>
      </c>
      <c r="E487" s="2">
        <v>45</v>
      </c>
      <c r="F487" s="4">
        <v>5.8212336667577347</v>
      </c>
      <c r="G487" s="2">
        <v>558</v>
      </c>
      <c r="H487">
        <v>2018</v>
      </c>
      <c r="I487">
        <v>35328</v>
      </c>
      <c r="J487">
        <v>3</v>
      </c>
      <c r="K487">
        <v>0</v>
      </c>
      <c r="L487" s="1">
        <v>7.4174265658650196</v>
      </c>
      <c r="M487">
        <v>3</v>
      </c>
      <c r="N487" s="1">
        <v>4.2884792209999203</v>
      </c>
      <c r="O487">
        <f t="shared" si="16"/>
        <v>0</v>
      </c>
    </row>
    <row r="488" spans="1:15" x14ac:dyDescent="0.3">
      <c r="A488">
        <v>487</v>
      </c>
      <c r="B488" t="s">
        <v>33</v>
      </c>
      <c r="C488" t="s">
        <v>34</v>
      </c>
      <c r="D488">
        <f t="shared" si="17"/>
        <v>42</v>
      </c>
      <c r="E488" s="2">
        <v>60</v>
      </c>
      <c r="F488" s="4">
        <v>5.436498026000379</v>
      </c>
      <c r="G488" s="2">
        <v>593</v>
      </c>
      <c r="H488">
        <v>2018</v>
      </c>
      <c r="I488">
        <v>4154</v>
      </c>
      <c r="J488">
        <v>2</v>
      </c>
      <c r="K488">
        <v>0</v>
      </c>
      <c r="L488" s="1">
        <v>8.9203315102656902</v>
      </c>
      <c r="M488">
        <v>3</v>
      </c>
      <c r="N488" s="1">
        <v>4.2526881141986497</v>
      </c>
      <c r="O488">
        <f t="shared" si="16"/>
        <v>0</v>
      </c>
    </row>
    <row r="489" spans="1:15" x14ac:dyDescent="0.3">
      <c r="A489">
        <v>488</v>
      </c>
      <c r="B489" t="s">
        <v>36</v>
      </c>
      <c r="C489" t="s">
        <v>48</v>
      </c>
      <c r="D489">
        <f t="shared" si="17"/>
        <v>52.5</v>
      </c>
      <c r="E489" s="2">
        <v>75</v>
      </c>
      <c r="F489" s="4">
        <v>5.30411516670606</v>
      </c>
      <c r="G489" s="2">
        <v>572</v>
      </c>
      <c r="H489">
        <v>2015</v>
      </c>
      <c r="I489">
        <v>8349</v>
      </c>
      <c r="J489">
        <v>0</v>
      </c>
      <c r="K489">
        <v>0</v>
      </c>
      <c r="L489" s="1">
        <v>7.99764824638536</v>
      </c>
      <c r="M489">
        <v>3</v>
      </c>
      <c r="N489" s="1">
        <v>4.9825543418055904</v>
      </c>
      <c r="O489">
        <f t="shared" si="16"/>
        <v>0</v>
      </c>
    </row>
    <row r="490" spans="1:15" x14ac:dyDescent="0.3">
      <c r="A490">
        <v>489</v>
      </c>
      <c r="B490" t="s">
        <v>46</v>
      </c>
      <c r="C490" t="s">
        <v>37</v>
      </c>
      <c r="D490">
        <f t="shared" si="17"/>
        <v>56</v>
      </c>
      <c r="E490" s="2">
        <v>80</v>
      </c>
      <c r="F490" s="4">
        <v>6.1616375660898326</v>
      </c>
      <c r="G490" s="2">
        <v>414</v>
      </c>
      <c r="H490">
        <v>2021</v>
      </c>
      <c r="I490">
        <v>4273</v>
      </c>
      <c r="J490">
        <v>4</v>
      </c>
      <c r="K490">
        <v>0</v>
      </c>
      <c r="L490" s="1">
        <v>6.68410839872009</v>
      </c>
      <c r="M490">
        <v>5</v>
      </c>
      <c r="N490" s="1">
        <v>4.3396750645228401</v>
      </c>
      <c r="O490">
        <f t="shared" si="16"/>
        <v>1</v>
      </c>
    </row>
    <row r="491" spans="1:15" x14ac:dyDescent="0.3">
      <c r="A491">
        <v>490</v>
      </c>
      <c r="B491" t="s">
        <v>50</v>
      </c>
      <c r="C491" t="s">
        <v>42</v>
      </c>
      <c r="D491">
        <f t="shared" si="17"/>
        <v>30.099999999999998</v>
      </c>
      <c r="E491" s="2">
        <v>43</v>
      </c>
      <c r="F491" s="4">
        <v>6.3677086485098418</v>
      </c>
      <c r="G491" s="2">
        <v>480</v>
      </c>
      <c r="H491">
        <v>2016</v>
      </c>
      <c r="I491">
        <v>7851</v>
      </c>
      <c r="J491">
        <v>3</v>
      </c>
      <c r="K491">
        <v>1</v>
      </c>
      <c r="L491" s="1">
        <v>8.0402197239706297</v>
      </c>
      <c r="M491">
        <v>3</v>
      </c>
      <c r="N491" s="1">
        <v>4.5523540142645702</v>
      </c>
      <c r="O491">
        <f t="shared" si="16"/>
        <v>0</v>
      </c>
    </row>
    <row r="492" spans="1:15" x14ac:dyDescent="0.3">
      <c r="A492">
        <v>491</v>
      </c>
      <c r="B492" t="s">
        <v>41</v>
      </c>
      <c r="C492" t="s">
        <v>37</v>
      </c>
      <c r="D492">
        <f t="shared" si="17"/>
        <v>39.199999999999996</v>
      </c>
      <c r="E492" s="2">
        <v>56</v>
      </c>
      <c r="F492" s="4">
        <v>6.373089091926369</v>
      </c>
      <c r="G492" s="2">
        <v>408</v>
      </c>
      <c r="H492">
        <v>2018</v>
      </c>
      <c r="I492">
        <v>46695</v>
      </c>
      <c r="J492">
        <v>2</v>
      </c>
      <c r="K492">
        <v>0</v>
      </c>
      <c r="L492" s="1">
        <v>8.8708674613505707</v>
      </c>
      <c r="M492">
        <v>1</v>
      </c>
      <c r="N492" s="1">
        <v>4.3337630384391002</v>
      </c>
      <c r="O492">
        <f t="shared" si="16"/>
        <v>0</v>
      </c>
    </row>
    <row r="493" spans="1:15" x14ac:dyDescent="0.3">
      <c r="A493">
        <v>492</v>
      </c>
      <c r="B493" t="s">
        <v>50</v>
      </c>
      <c r="C493" t="s">
        <v>40</v>
      </c>
      <c r="D493">
        <f t="shared" si="17"/>
        <v>23.799999999999997</v>
      </c>
      <c r="E493" s="2">
        <v>34</v>
      </c>
      <c r="F493" s="4">
        <v>5.381601741840349</v>
      </c>
      <c r="G493" s="2">
        <v>444</v>
      </c>
      <c r="H493">
        <v>2017</v>
      </c>
      <c r="I493">
        <v>2227</v>
      </c>
      <c r="J493">
        <v>3</v>
      </c>
      <c r="K493">
        <v>1</v>
      </c>
      <c r="L493" s="1">
        <v>8.8710352505394798</v>
      </c>
      <c r="M493">
        <v>5</v>
      </c>
      <c r="N493" s="1">
        <v>4.0469069796769102</v>
      </c>
      <c r="O493">
        <f t="shared" si="16"/>
        <v>0</v>
      </c>
    </row>
    <row r="494" spans="1:15" x14ac:dyDescent="0.3">
      <c r="A494">
        <v>493</v>
      </c>
      <c r="B494" t="s">
        <v>43</v>
      </c>
      <c r="C494" t="s">
        <v>48</v>
      </c>
      <c r="D494">
        <f t="shared" si="17"/>
        <v>65.8</v>
      </c>
      <c r="E494" s="2">
        <v>94</v>
      </c>
      <c r="F494" s="4">
        <v>5.8616517845775196</v>
      </c>
      <c r="G494" s="2">
        <v>420</v>
      </c>
      <c r="H494">
        <v>2019</v>
      </c>
      <c r="I494">
        <v>26296</v>
      </c>
      <c r="J494">
        <v>2</v>
      </c>
      <c r="K494">
        <v>1</v>
      </c>
      <c r="L494" s="1">
        <v>6.9908149607879402</v>
      </c>
      <c r="M494">
        <v>3</v>
      </c>
      <c r="N494" s="1">
        <v>4.0653121476307703</v>
      </c>
      <c r="O494">
        <f t="shared" si="16"/>
        <v>0</v>
      </c>
    </row>
    <row r="495" spans="1:15" x14ac:dyDescent="0.3">
      <c r="A495">
        <v>494</v>
      </c>
      <c r="B495" t="s">
        <v>38</v>
      </c>
      <c r="C495" t="s">
        <v>34</v>
      </c>
      <c r="D495">
        <f t="shared" si="17"/>
        <v>44.099999999999994</v>
      </c>
      <c r="E495" s="2">
        <v>63</v>
      </c>
      <c r="F495" s="4">
        <v>5.242140358484364</v>
      </c>
      <c r="G495" s="2">
        <v>417</v>
      </c>
      <c r="H495">
        <v>2017</v>
      </c>
      <c r="I495">
        <v>9471</v>
      </c>
      <c r="J495">
        <v>1</v>
      </c>
      <c r="K495">
        <v>1</v>
      </c>
      <c r="L495" s="1">
        <v>6.4517506420558304</v>
      </c>
      <c r="M495">
        <v>4</v>
      </c>
      <c r="N495" s="1">
        <v>4.8932681931164002</v>
      </c>
      <c r="O495">
        <f t="shared" si="16"/>
        <v>1</v>
      </c>
    </row>
    <row r="496" spans="1:15" x14ac:dyDescent="0.3">
      <c r="A496">
        <v>495</v>
      </c>
      <c r="B496" t="s">
        <v>38</v>
      </c>
      <c r="C496" t="s">
        <v>40</v>
      </c>
      <c r="D496">
        <f t="shared" si="17"/>
        <v>28.7</v>
      </c>
      <c r="E496" s="2">
        <v>41</v>
      </c>
      <c r="F496" s="4">
        <v>5.9103861490740632</v>
      </c>
      <c r="G496" s="2">
        <v>565</v>
      </c>
      <c r="H496">
        <v>2015</v>
      </c>
      <c r="I496">
        <v>28158</v>
      </c>
      <c r="J496">
        <v>4</v>
      </c>
      <c r="K496">
        <v>1</v>
      </c>
      <c r="L496" s="1">
        <v>6.61227487368122</v>
      </c>
      <c r="M496">
        <v>2</v>
      </c>
      <c r="N496" s="1">
        <v>4.2582687458220603</v>
      </c>
      <c r="O496">
        <f t="shared" si="16"/>
        <v>0</v>
      </c>
    </row>
    <row r="497" spans="1:15" x14ac:dyDescent="0.3">
      <c r="A497">
        <v>496</v>
      </c>
      <c r="B497" t="s">
        <v>39</v>
      </c>
      <c r="C497" t="s">
        <v>44</v>
      </c>
      <c r="D497">
        <f t="shared" si="17"/>
        <v>28.7</v>
      </c>
      <c r="E497" s="2">
        <v>41</v>
      </c>
      <c r="F497" s="4">
        <v>5.9074085390105084</v>
      </c>
      <c r="G497" s="2">
        <v>519</v>
      </c>
      <c r="H497">
        <v>2021</v>
      </c>
      <c r="I497">
        <v>41174</v>
      </c>
      <c r="J497">
        <v>2</v>
      </c>
      <c r="K497">
        <v>1</v>
      </c>
      <c r="L497" s="1">
        <v>8.6036315366452794</v>
      </c>
      <c r="M497">
        <v>4</v>
      </c>
      <c r="N497" s="1">
        <v>4.0463257567388897</v>
      </c>
      <c r="O497">
        <f t="shared" si="16"/>
        <v>0</v>
      </c>
    </row>
    <row r="498" spans="1:15" x14ac:dyDescent="0.3">
      <c r="A498">
        <v>497</v>
      </c>
      <c r="B498" t="s">
        <v>38</v>
      </c>
      <c r="C498" t="s">
        <v>40</v>
      </c>
      <c r="D498">
        <f t="shared" si="17"/>
        <v>30.799999999999997</v>
      </c>
      <c r="E498" s="2">
        <v>44</v>
      </c>
      <c r="F498" s="4">
        <v>5.4865070475463131</v>
      </c>
      <c r="G498" s="2">
        <v>453</v>
      </c>
      <c r="H498">
        <v>2017</v>
      </c>
      <c r="I498">
        <v>21357</v>
      </c>
      <c r="J498">
        <v>0</v>
      </c>
      <c r="K498">
        <v>0</v>
      </c>
      <c r="L498" s="1">
        <v>7.7258640870511703</v>
      </c>
      <c r="M498">
        <v>2</v>
      </c>
      <c r="N498" s="1">
        <v>4.7018017223026796</v>
      </c>
      <c r="O498">
        <f t="shared" si="16"/>
        <v>0</v>
      </c>
    </row>
    <row r="499" spans="1:15" x14ac:dyDescent="0.3">
      <c r="A499">
        <v>498</v>
      </c>
      <c r="B499" t="s">
        <v>31</v>
      </c>
      <c r="C499" t="s">
        <v>44</v>
      </c>
      <c r="D499">
        <f t="shared" si="17"/>
        <v>36.4</v>
      </c>
      <c r="E499" s="2">
        <v>52</v>
      </c>
      <c r="F499" s="4">
        <v>6.6595601262718711</v>
      </c>
      <c r="G499" s="2">
        <v>553</v>
      </c>
      <c r="H499">
        <v>2017</v>
      </c>
      <c r="I499">
        <v>39163</v>
      </c>
      <c r="J499">
        <v>0</v>
      </c>
      <c r="K499">
        <v>0</v>
      </c>
      <c r="L499" s="1">
        <v>6.0725586206704403</v>
      </c>
      <c r="M499">
        <v>1</v>
      </c>
      <c r="N499" s="1">
        <v>4.6765301767267902</v>
      </c>
      <c r="O499">
        <f t="shared" si="16"/>
        <v>0</v>
      </c>
    </row>
    <row r="500" spans="1:15" x14ac:dyDescent="0.3">
      <c r="A500">
        <v>499</v>
      </c>
      <c r="B500" t="s">
        <v>35</v>
      </c>
      <c r="C500" t="s">
        <v>40</v>
      </c>
      <c r="D500">
        <f t="shared" si="17"/>
        <v>12.6</v>
      </c>
      <c r="E500" s="2">
        <v>18</v>
      </c>
      <c r="F500" s="4">
        <v>5.9116867179735886</v>
      </c>
      <c r="G500" s="2">
        <v>480</v>
      </c>
      <c r="H500">
        <v>2021</v>
      </c>
      <c r="I500">
        <v>49654</v>
      </c>
      <c r="J500">
        <v>0</v>
      </c>
      <c r="K500">
        <v>0</v>
      </c>
      <c r="L500" s="1">
        <v>8.5658529052038404</v>
      </c>
      <c r="M500">
        <v>1</v>
      </c>
      <c r="N500" s="1">
        <v>4.2074271501188703</v>
      </c>
      <c r="O500">
        <f t="shared" si="16"/>
        <v>0</v>
      </c>
    </row>
    <row r="501" spans="1:15" x14ac:dyDescent="0.3">
      <c r="A501">
        <v>500</v>
      </c>
      <c r="B501" t="s">
        <v>38</v>
      </c>
      <c r="C501" t="s">
        <v>44</v>
      </c>
      <c r="D501">
        <f t="shared" si="17"/>
        <v>12.6</v>
      </c>
      <c r="E501" s="2">
        <v>18</v>
      </c>
      <c r="F501" s="4">
        <v>6.9664782628403241</v>
      </c>
      <c r="G501" s="2">
        <v>538</v>
      </c>
      <c r="H501">
        <v>2017</v>
      </c>
      <c r="I501">
        <v>2103</v>
      </c>
      <c r="J501">
        <v>0</v>
      </c>
      <c r="K501">
        <v>1</v>
      </c>
      <c r="L501" s="1">
        <v>7.1401952542286997</v>
      </c>
      <c r="M501">
        <v>1</v>
      </c>
      <c r="N501" s="1">
        <v>4.9460165414739503</v>
      </c>
      <c r="O501">
        <f t="shared" si="16"/>
        <v>0</v>
      </c>
    </row>
    <row r="502" spans="1:15" x14ac:dyDescent="0.3">
      <c r="A502">
        <v>501</v>
      </c>
      <c r="B502" t="s">
        <v>36</v>
      </c>
      <c r="C502" t="s">
        <v>34</v>
      </c>
      <c r="D502">
        <f t="shared" si="17"/>
        <v>35</v>
      </c>
      <c r="E502" s="2">
        <v>50</v>
      </c>
      <c r="F502" s="4">
        <v>6.8229622212639187</v>
      </c>
      <c r="G502" s="2">
        <v>446</v>
      </c>
      <c r="H502">
        <v>2022</v>
      </c>
      <c r="I502">
        <v>46916</v>
      </c>
      <c r="J502">
        <v>1</v>
      </c>
      <c r="K502">
        <v>0</v>
      </c>
      <c r="L502" s="1">
        <v>6.5345385423744897</v>
      </c>
      <c r="M502">
        <v>3</v>
      </c>
      <c r="N502" s="1">
        <v>4.1825075527810496</v>
      </c>
      <c r="O502">
        <f t="shared" si="16"/>
        <v>0</v>
      </c>
    </row>
    <row r="503" spans="1:15" x14ac:dyDescent="0.3">
      <c r="A503">
        <v>502</v>
      </c>
      <c r="B503" t="s">
        <v>50</v>
      </c>
      <c r="C503" t="s">
        <v>45</v>
      </c>
      <c r="D503">
        <f t="shared" si="17"/>
        <v>51.099999999999994</v>
      </c>
      <c r="E503" s="2">
        <v>73</v>
      </c>
      <c r="F503" s="4">
        <v>6.7070455833983784</v>
      </c>
      <c r="G503" s="2">
        <v>423</v>
      </c>
      <c r="H503">
        <v>2016</v>
      </c>
      <c r="I503">
        <v>12432</v>
      </c>
      <c r="J503">
        <v>3</v>
      </c>
      <c r="K503">
        <v>0</v>
      </c>
      <c r="L503" s="1">
        <v>8.6901005102259106</v>
      </c>
      <c r="M503">
        <v>4</v>
      </c>
      <c r="N503" s="1">
        <v>4.2151571757076098</v>
      </c>
      <c r="O503">
        <f t="shared" si="16"/>
        <v>1</v>
      </c>
    </row>
    <row r="504" spans="1:15" x14ac:dyDescent="0.3">
      <c r="A504">
        <v>503</v>
      </c>
      <c r="B504" t="s">
        <v>41</v>
      </c>
      <c r="C504" t="s">
        <v>34</v>
      </c>
      <c r="D504">
        <f t="shared" si="17"/>
        <v>49</v>
      </c>
      <c r="E504" s="2">
        <v>70</v>
      </c>
      <c r="F504" s="4">
        <v>5.8578400936867858</v>
      </c>
      <c r="G504" s="2">
        <v>504</v>
      </c>
      <c r="H504">
        <v>2015</v>
      </c>
      <c r="I504">
        <v>2721</v>
      </c>
      <c r="J504">
        <v>1</v>
      </c>
      <c r="K504">
        <v>0</v>
      </c>
      <c r="L504" s="1">
        <v>8.4654181588934296</v>
      </c>
      <c r="M504">
        <v>1</v>
      </c>
      <c r="N504" s="1">
        <v>4.1504458257066101</v>
      </c>
      <c r="O504">
        <f t="shared" si="16"/>
        <v>0</v>
      </c>
    </row>
    <row r="505" spans="1:15" x14ac:dyDescent="0.3">
      <c r="A505">
        <v>504</v>
      </c>
      <c r="B505" t="s">
        <v>31</v>
      </c>
      <c r="C505" t="s">
        <v>48</v>
      </c>
      <c r="D505">
        <f t="shared" si="17"/>
        <v>42.699999999999996</v>
      </c>
      <c r="E505" s="2">
        <v>61</v>
      </c>
      <c r="F505" s="4">
        <v>5.0651763353096522</v>
      </c>
      <c r="G505" s="2">
        <v>551</v>
      </c>
      <c r="H505">
        <v>2021</v>
      </c>
      <c r="I505">
        <v>47731</v>
      </c>
      <c r="J505">
        <v>0</v>
      </c>
      <c r="K505">
        <v>0</v>
      </c>
      <c r="L505" s="1">
        <v>8.4677807541781096</v>
      </c>
      <c r="M505">
        <v>2</v>
      </c>
      <c r="N505" s="1">
        <v>4.5344968290982202</v>
      </c>
      <c r="O505">
        <f t="shared" si="16"/>
        <v>0</v>
      </c>
    </row>
    <row r="506" spans="1:15" x14ac:dyDescent="0.3">
      <c r="A506">
        <v>505</v>
      </c>
      <c r="B506" t="s">
        <v>43</v>
      </c>
      <c r="C506" t="s">
        <v>45</v>
      </c>
      <c r="D506">
        <f t="shared" si="17"/>
        <v>66.5</v>
      </c>
      <c r="E506" s="2">
        <v>95</v>
      </c>
      <c r="F506" s="4">
        <v>5.2562863761478793</v>
      </c>
      <c r="G506" s="2">
        <v>415</v>
      </c>
      <c r="H506">
        <v>2016</v>
      </c>
      <c r="I506">
        <v>26542</v>
      </c>
      <c r="J506">
        <v>1</v>
      </c>
      <c r="K506">
        <v>0</v>
      </c>
      <c r="L506" s="1">
        <v>6.8180524998392702</v>
      </c>
      <c r="M506">
        <v>4</v>
      </c>
      <c r="N506" s="1">
        <v>4.2453909801612797</v>
      </c>
      <c r="O506">
        <f t="shared" ref="O506:O569" si="18">IF(AND(M506&gt;3,N506&gt;4.2),1,0)</f>
        <v>1</v>
      </c>
    </row>
    <row r="507" spans="1:15" x14ac:dyDescent="0.3">
      <c r="A507">
        <v>506</v>
      </c>
      <c r="B507" t="s">
        <v>31</v>
      </c>
      <c r="C507" t="s">
        <v>34</v>
      </c>
      <c r="D507">
        <f t="shared" si="17"/>
        <v>60.9</v>
      </c>
      <c r="E507" s="2">
        <v>87</v>
      </c>
      <c r="F507" s="4">
        <v>6.0657575651293492</v>
      </c>
      <c r="G507" s="2">
        <v>559</v>
      </c>
      <c r="H507">
        <v>2018</v>
      </c>
      <c r="I507">
        <v>48980</v>
      </c>
      <c r="J507">
        <v>2</v>
      </c>
      <c r="K507">
        <v>1</v>
      </c>
      <c r="L507" s="1">
        <v>7.4166340820024699</v>
      </c>
      <c r="M507">
        <v>1</v>
      </c>
      <c r="N507" s="1">
        <v>4.7479303041534404</v>
      </c>
      <c r="O507">
        <f t="shared" si="18"/>
        <v>0</v>
      </c>
    </row>
    <row r="508" spans="1:15" x14ac:dyDescent="0.3">
      <c r="A508">
        <v>507</v>
      </c>
      <c r="B508" t="s">
        <v>35</v>
      </c>
      <c r="C508" t="s">
        <v>32</v>
      </c>
      <c r="D508">
        <f t="shared" si="17"/>
        <v>46.9</v>
      </c>
      <c r="E508" s="2">
        <v>67</v>
      </c>
      <c r="F508" s="4">
        <v>6.1613822588103506</v>
      </c>
      <c r="G508" s="2">
        <v>589</v>
      </c>
      <c r="H508">
        <v>2017</v>
      </c>
      <c r="I508">
        <v>43517</v>
      </c>
      <c r="J508">
        <v>0</v>
      </c>
      <c r="K508">
        <v>0</v>
      </c>
      <c r="L508" s="1">
        <v>6.3766034793913002</v>
      </c>
      <c r="M508">
        <v>1</v>
      </c>
      <c r="N508" s="1">
        <v>4.2771029593160996</v>
      </c>
      <c r="O508">
        <f t="shared" si="18"/>
        <v>0</v>
      </c>
    </row>
    <row r="509" spans="1:15" x14ac:dyDescent="0.3">
      <c r="A509">
        <v>508</v>
      </c>
      <c r="B509" t="s">
        <v>39</v>
      </c>
      <c r="C509" t="s">
        <v>45</v>
      </c>
      <c r="D509">
        <f t="shared" si="17"/>
        <v>65.8</v>
      </c>
      <c r="E509" s="2">
        <v>94</v>
      </c>
      <c r="F509" s="4">
        <v>5.3376054350410342</v>
      </c>
      <c r="G509" s="2">
        <v>405</v>
      </c>
      <c r="H509">
        <v>2016</v>
      </c>
      <c r="I509">
        <v>36904</v>
      </c>
      <c r="J509">
        <v>2</v>
      </c>
      <c r="K509">
        <v>1</v>
      </c>
      <c r="L509" s="1">
        <v>8.8530078032786808</v>
      </c>
      <c r="M509">
        <v>1</v>
      </c>
      <c r="N509" s="1">
        <v>4.0652061919614502</v>
      </c>
      <c r="O509">
        <f t="shared" si="18"/>
        <v>0</v>
      </c>
    </row>
    <row r="510" spans="1:15" x14ac:dyDescent="0.3">
      <c r="A510">
        <v>509</v>
      </c>
      <c r="B510" t="s">
        <v>41</v>
      </c>
      <c r="C510" t="s">
        <v>42</v>
      </c>
      <c r="D510">
        <f t="shared" si="17"/>
        <v>14.7</v>
      </c>
      <c r="E510" s="2">
        <v>21</v>
      </c>
      <c r="F510" s="4">
        <v>5.7856789743960437</v>
      </c>
      <c r="G510" s="2">
        <v>598</v>
      </c>
      <c r="H510">
        <v>2019</v>
      </c>
      <c r="I510">
        <v>9341</v>
      </c>
      <c r="J510">
        <v>2</v>
      </c>
      <c r="K510">
        <v>1</v>
      </c>
      <c r="L510" s="1">
        <v>8.1392629749209107</v>
      </c>
      <c r="M510">
        <v>2</v>
      </c>
      <c r="N510" s="1">
        <v>4.56951729835344</v>
      </c>
      <c r="O510">
        <f t="shared" si="18"/>
        <v>0</v>
      </c>
    </row>
    <row r="511" spans="1:15" x14ac:dyDescent="0.3">
      <c r="A511">
        <v>510</v>
      </c>
      <c r="B511" t="s">
        <v>50</v>
      </c>
      <c r="C511" t="s">
        <v>48</v>
      </c>
      <c r="D511">
        <f t="shared" si="17"/>
        <v>56.699999999999996</v>
      </c>
      <c r="E511" s="2">
        <v>81</v>
      </c>
      <c r="F511" s="4">
        <v>6.3999704550430847</v>
      </c>
      <c r="G511" s="2">
        <v>472</v>
      </c>
      <c r="H511">
        <v>2021</v>
      </c>
      <c r="I511">
        <v>48628</v>
      </c>
      <c r="J511">
        <v>1</v>
      </c>
      <c r="K511">
        <v>1</v>
      </c>
      <c r="L511" s="1">
        <v>8.6193538244117498</v>
      </c>
      <c r="M511">
        <v>1</v>
      </c>
      <c r="N511" s="1">
        <v>4.6082917033898196</v>
      </c>
      <c r="O511">
        <f t="shared" si="18"/>
        <v>0</v>
      </c>
    </row>
    <row r="512" spans="1:15" x14ac:dyDescent="0.3">
      <c r="A512">
        <v>511</v>
      </c>
      <c r="B512" t="s">
        <v>39</v>
      </c>
      <c r="C512" t="s">
        <v>37</v>
      </c>
      <c r="D512">
        <f t="shared" si="17"/>
        <v>67.899999999999991</v>
      </c>
      <c r="E512" s="2">
        <v>97</v>
      </c>
      <c r="F512" s="4">
        <v>6.5185013813894894</v>
      </c>
      <c r="G512" s="2">
        <v>515</v>
      </c>
      <c r="H512">
        <v>2019</v>
      </c>
      <c r="I512">
        <v>46850</v>
      </c>
      <c r="J512">
        <v>1</v>
      </c>
      <c r="K512">
        <v>0</v>
      </c>
      <c r="L512" s="1">
        <v>7.5733484354474996</v>
      </c>
      <c r="M512">
        <v>5</v>
      </c>
      <c r="N512" s="1">
        <v>4.8745809025673399</v>
      </c>
      <c r="O512">
        <f t="shared" si="18"/>
        <v>1</v>
      </c>
    </row>
    <row r="513" spans="1:15" x14ac:dyDescent="0.3">
      <c r="A513">
        <v>512</v>
      </c>
      <c r="B513" t="s">
        <v>41</v>
      </c>
      <c r="C513" t="s">
        <v>45</v>
      </c>
      <c r="D513">
        <f t="shared" si="17"/>
        <v>18.899999999999999</v>
      </c>
      <c r="E513" s="2">
        <v>27</v>
      </c>
      <c r="F513" s="4">
        <v>6.3503739165661521</v>
      </c>
      <c r="G513" s="2">
        <v>460</v>
      </c>
      <c r="H513">
        <v>2018</v>
      </c>
      <c r="I513">
        <v>36001</v>
      </c>
      <c r="J513">
        <v>1</v>
      </c>
      <c r="K513">
        <v>0</v>
      </c>
      <c r="L513" s="1">
        <v>6.0017239250179504</v>
      </c>
      <c r="M513">
        <v>5</v>
      </c>
      <c r="N513" s="1">
        <v>4.3185531560774502</v>
      </c>
      <c r="O513">
        <f t="shared" si="18"/>
        <v>1</v>
      </c>
    </row>
    <row r="514" spans="1:15" x14ac:dyDescent="0.3">
      <c r="A514">
        <v>513</v>
      </c>
      <c r="B514" t="s">
        <v>31</v>
      </c>
      <c r="C514" t="s">
        <v>32</v>
      </c>
      <c r="D514">
        <f t="shared" si="17"/>
        <v>18.899999999999999</v>
      </c>
      <c r="E514" s="2">
        <v>27</v>
      </c>
      <c r="F514" s="4">
        <v>6.1527005690115733</v>
      </c>
      <c r="G514" s="2">
        <v>467</v>
      </c>
      <c r="H514">
        <v>2017</v>
      </c>
      <c r="I514">
        <v>40149</v>
      </c>
      <c r="J514">
        <v>4</v>
      </c>
      <c r="K514">
        <v>1</v>
      </c>
      <c r="L514" s="1">
        <v>8.1130899595187902</v>
      </c>
      <c r="M514">
        <v>5</v>
      </c>
      <c r="N514" s="1">
        <v>4.61092051192254</v>
      </c>
      <c r="O514">
        <f t="shared" si="18"/>
        <v>1</v>
      </c>
    </row>
    <row r="515" spans="1:15" x14ac:dyDescent="0.3">
      <c r="A515">
        <v>514</v>
      </c>
      <c r="B515" t="s">
        <v>35</v>
      </c>
      <c r="C515" t="s">
        <v>32</v>
      </c>
      <c r="D515">
        <f t="shared" si="17"/>
        <v>45.5</v>
      </c>
      <c r="E515" s="2">
        <v>65</v>
      </c>
      <c r="F515" s="4">
        <v>6.1844933244201261</v>
      </c>
      <c r="G515" s="2">
        <v>569</v>
      </c>
      <c r="H515">
        <v>2018</v>
      </c>
      <c r="I515">
        <v>27620</v>
      </c>
      <c r="J515">
        <v>4</v>
      </c>
      <c r="K515">
        <v>1</v>
      </c>
      <c r="L515" s="1">
        <v>6.0581107972520698</v>
      </c>
      <c r="M515">
        <v>3</v>
      </c>
      <c r="N515" s="1">
        <v>4.9193292415673504</v>
      </c>
      <c r="O515">
        <f t="shared" si="18"/>
        <v>0</v>
      </c>
    </row>
    <row r="516" spans="1:15" x14ac:dyDescent="0.3">
      <c r="A516">
        <v>515</v>
      </c>
      <c r="B516" t="s">
        <v>43</v>
      </c>
      <c r="C516" t="s">
        <v>49</v>
      </c>
      <c r="D516">
        <f t="shared" si="17"/>
        <v>28.7</v>
      </c>
      <c r="E516" s="2">
        <v>41</v>
      </c>
      <c r="F516" s="4">
        <v>5.3585052856529432</v>
      </c>
      <c r="G516" s="2">
        <v>543</v>
      </c>
      <c r="H516">
        <v>2022</v>
      </c>
      <c r="I516">
        <v>12916</v>
      </c>
      <c r="J516">
        <v>4</v>
      </c>
      <c r="K516">
        <v>1</v>
      </c>
      <c r="L516" s="1">
        <v>7.0281019861674503</v>
      </c>
      <c r="M516">
        <v>4</v>
      </c>
      <c r="N516" s="1">
        <v>4.4980573187013801</v>
      </c>
      <c r="O516">
        <f t="shared" si="18"/>
        <v>1</v>
      </c>
    </row>
    <row r="517" spans="1:15" x14ac:dyDescent="0.3">
      <c r="A517">
        <v>516</v>
      </c>
      <c r="B517" t="s">
        <v>31</v>
      </c>
      <c r="C517" t="s">
        <v>40</v>
      </c>
      <c r="D517">
        <f t="shared" si="17"/>
        <v>55.3</v>
      </c>
      <c r="E517" s="2">
        <v>79</v>
      </c>
      <c r="F517" s="4">
        <v>6.7209480263039998</v>
      </c>
      <c r="G517" s="2">
        <v>454</v>
      </c>
      <c r="H517">
        <v>2019</v>
      </c>
      <c r="I517">
        <v>43746</v>
      </c>
      <c r="J517">
        <v>4</v>
      </c>
      <c r="K517">
        <v>1</v>
      </c>
      <c r="L517" s="1">
        <v>7.2614513203379696</v>
      </c>
      <c r="M517">
        <v>5</v>
      </c>
      <c r="N517" s="1">
        <v>4.1765950776874199</v>
      </c>
      <c r="O517">
        <f t="shared" si="18"/>
        <v>0</v>
      </c>
    </row>
    <row r="518" spans="1:15" x14ac:dyDescent="0.3">
      <c r="A518">
        <v>517</v>
      </c>
      <c r="B518" t="s">
        <v>35</v>
      </c>
      <c r="C518" t="s">
        <v>45</v>
      </c>
      <c r="D518">
        <f t="shared" si="17"/>
        <v>47.599999999999994</v>
      </c>
      <c r="E518" s="2">
        <v>68</v>
      </c>
      <c r="F518" s="4">
        <v>6.4772412183335621</v>
      </c>
      <c r="G518" s="2">
        <v>486</v>
      </c>
      <c r="H518">
        <v>2020</v>
      </c>
      <c r="I518">
        <v>44525</v>
      </c>
      <c r="J518">
        <v>2</v>
      </c>
      <c r="K518">
        <v>1</v>
      </c>
      <c r="L518" s="1">
        <v>7.0199634511937399</v>
      </c>
      <c r="M518">
        <v>1</v>
      </c>
      <c r="N518" s="1">
        <v>4.1947612102236498</v>
      </c>
      <c r="O518">
        <f t="shared" si="18"/>
        <v>0</v>
      </c>
    </row>
    <row r="519" spans="1:15" x14ac:dyDescent="0.3">
      <c r="A519">
        <v>518</v>
      </c>
      <c r="B519" t="s">
        <v>31</v>
      </c>
      <c r="C519" t="s">
        <v>34</v>
      </c>
      <c r="D519">
        <f t="shared" si="17"/>
        <v>49.699999999999996</v>
      </c>
      <c r="E519" s="2">
        <v>71</v>
      </c>
      <c r="F519" s="4">
        <v>5.7134996129896489</v>
      </c>
      <c r="G519" s="2">
        <v>588</v>
      </c>
      <c r="H519">
        <v>2016</v>
      </c>
      <c r="I519">
        <v>1493</v>
      </c>
      <c r="J519">
        <v>2</v>
      </c>
      <c r="K519">
        <v>0</v>
      </c>
      <c r="L519" s="1">
        <v>6.2976745725787397</v>
      </c>
      <c r="M519">
        <v>5</v>
      </c>
      <c r="N519" s="1">
        <v>4.1601011528960399</v>
      </c>
      <c r="O519">
        <f t="shared" si="18"/>
        <v>0</v>
      </c>
    </row>
    <row r="520" spans="1:15" x14ac:dyDescent="0.3">
      <c r="A520">
        <v>519</v>
      </c>
      <c r="B520" t="s">
        <v>35</v>
      </c>
      <c r="C520" t="s">
        <v>42</v>
      </c>
      <c r="D520">
        <f t="shared" si="17"/>
        <v>58.8</v>
      </c>
      <c r="E520" s="2">
        <v>84</v>
      </c>
      <c r="F520" s="4">
        <v>6.4158498606105177</v>
      </c>
      <c r="G520" s="2">
        <v>531</v>
      </c>
      <c r="H520">
        <v>2020</v>
      </c>
      <c r="I520">
        <v>11497</v>
      </c>
      <c r="J520">
        <v>1</v>
      </c>
      <c r="K520">
        <v>1</v>
      </c>
      <c r="L520" s="1">
        <v>7.7268086427547198</v>
      </c>
      <c r="M520">
        <v>3</v>
      </c>
      <c r="N520" s="1">
        <v>4.9561329961512497</v>
      </c>
      <c r="O520">
        <f t="shared" si="18"/>
        <v>0</v>
      </c>
    </row>
    <row r="521" spans="1:15" x14ac:dyDescent="0.3">
      <c r="A521">
        <v>520</v>
      </c>
      <c r="B521" t="s">
        <v>33</v>
      </c>
      <c r="C521" t="s">
        <v>32</v>
      </c>
      <c r="D521">
        <f t="shared" si="17"/>
        <v>53.9</v>
      </c>
      <c r="E521" s="2">
        <v>77</v>
      </c>
      <c r="F521" s="4">
        <v>6.9652844042118032</v>
      </c>
      <c r="G521" s="2">
        <v>597</v>
      </c>
      <c r="H521">
        <v>2019</v>
      </c>
      <c r="I521">
        <v>22550</v>
      </c>
      <c r="J521">
        <v>1</v>
      </c>
      <c r="K521">
        <v>1</v>
      </c>
      <c r="L521" s="1">
        <v>7.5986526205494398</v>
      </c>
      <c r="M521">
        <v>3</v>
      </c>
      <c r="N521" s="1">
        <v>4.0018079152175998</v>
      </c>
      <c r="O521">
        <f t="shared" si="18"/>
        <v>0</v>
      </c>
    </row>
    <row r="522" spans="1:15" x14ac:dyDescent="0.3">
      <c r="A522">
        <v>521</v>
      </c>
      <c r="B522" t="s">
        <v>35</v>
      </c>
      <c r="C522" t="s">
        <v>37</v>
      </c>
      <c r="D522">
        <f t="shared" si="17"/>
        <v>37.799999999999997</v>
      </c>
      <c r="E522" s="2">
        <v>54</v>
      </c>
      <c r="F522" s="4">
        <v>6.4363461814437777</v>
      </c>
      <c r="G522" s="2">
        <v>574</v>
      </c>
      <c r="H522">
        <v>2020</v>
      </c>
      <c r="I522">
        <v>46482</v>
      </c>
      <c r="J522">
        <v>0</v>
      </c>
      <c r="K522">
        <v>1</v>
      </c>
      <c r="L522" s="1">
        <v>7.5143371697726398</v>
      </c>
      <c r="M522">
        <v>5</v>
      </c>
      <c r="N522" s="1">
        <v>4.3803452685667201</v>
      </c>
      <c r="O522">
        <f t="shared" si="18"/>
        <v>1</v>
      </c>
    </row>
    <row r="523" spans="1:15" x14ac:dyDescent="0.3">
      <c r="A523">
        <v>522</v>
      </c>
      <c r="B523" t="s">
        <v>41</v>
      </c>
      <c r="C523" t="s">
        <v>40</v>
      </c>
      <c r="D523">
        <f t="shared" si="17"/>
        <v>33.599999999999994</v>
      </c>
      <c r="E523" s="2">
        <v>48</v>
      </c>
      <c r="F523" s="4">
        <v>5.8751739709056636</v>
      </c>
      <c r="G523" s="2">
        <v>555</v>
      </c>
      <c r="H523">
        <v>2017</v>
      </c>
      <c r="I523">
        <v>16812</v>
      </c>
      <c r="J523">
        <v>2</v>
      </c>
      <c r="K523">
        <v>1</v>
      </c>
      <c r="L523" s="1">
        <v>7.1870298469634299</v>
      </c>
      <c r="M523">
        <v>4</v>
      </c>
      <c r="N523" s="1">
        <v>4.4492234293791801</v>
      </c>
      <c r="O523">
        <f t="shared" si="18"/>
        <v>1</v>
      </c>
    </row>
    <row r="524" spans="1:15" x14ac:dyDescent="0.3">
      <c r="A524">
        <v>523</v>
      </c>
      <c r="B524" t="s">
        <v>43</v>
      </c>
      <c r="C524" t="s">
        <v>40</v>
      </c>
      <c r="D524">
        <f t="shared" si="17"/>
        <v>9.1</v>
      </c>
      <c r="E524" s="2">
        <v>13</v>
      </c>
      <c r="F524" s="4">
        <v>5.430785106337594</v>
      </c>
      <c r="G524" s="2">
        <v>556</v>
      </c>
      <c r="H524">
        <v>2018</v>
      </c>
      <c r="I524">
        <v>6614</v>
      </c>
      <c r="J524">
        <v>4</v>
      </c>
      <c r="K524">
        <v>0</v>
      </c>
      <c r="L524" s="1">
        <v>7.7144888054463596</v>
      </c>
      <c r="M524">
        <v>3</v>
      </c>
      <c r="N524" s="1">
        <v>4.4145132588251101</v>
      </c>
      <c r="O524">
        <f t="shared" si="18"/>
        <v>0</v>
      </c>
    </row>
    <row r="525" spans="1:15" x14ac:dyDescent="0.3">
      <c r="A525">
        <v>524</v>
      </c>
      <c r="B525" t="s">
        <v>35</v>
      </c>
      <c r="C525" t="s">
        <v>45</v>
      </c>
      <c r="D525">
        <f t="shared" si="17"/>
        <v>53.199999999999996</v>
      </c>
      <c r="E525" s="2">
        <v>76</v>
      </c>
      <c r="F525" s="4">
        <v>6.1034463551101537</v>
      </c>
      <c r="G525" s="2">
        <v>453</v>
      </c>
      <c r="H525">
        <v>2018</v>
      </c>
      <c r="I525">
        <v>13190</v>
      </c>
      <c r="J525">
        <v>4</v>
      </c>
      <c r="K525">
        <v>1</v>
      </c>
      <c r="L525" s="1">
        <v>6.5568394255227496</v>
      </c>
      <c r="M525">
        <v>3</v>
      </c>
      <c r="N525" s="1">
        <v>4.7027708877960999</v>
      </c>
      <c r="O525">
        <f t="shared" si="18"/>
        <v>0</v>
      </c>
    </row>
    <row r="526" spans="1:15" x14ac:dyDescent="0.3">
      <c r="A526">
        <v>525</v>
      </c>
      <c r="B526" t="s">
        <v>39</v>
      </c>
      <c r="C526" t="s">
        <v>45</v>
      </c>
      <c r="D526">
        <f t="shared" si="17"/>
        <v>32.9</v>
      </c>
      <c r="E526" s="2">
        <v>47</v>
      </c>
      <c r="F526" s="4">
        <v>5.5602237011115809</v>
      </c>
      <c r="G526" s="2">
        <v>510</v>
      </c>
      <c r="H526">
        <v>2022</v>
      </c>
      <c r="I526">
        <v>5605</v>
      </c>
      <c r="J526">
        <v>3</v>
      </c>
      <c r="K526">
        <v>0</v>
      </c>
      <c r="L526" s="1">
        <v>8.8614089112468797</v>
      </c>
      <c r="M526">
        <v>4</v>
      </c>
      <c r="N526" s="1">
        <v>4.7704467168726197</v>
      </c>
      <c r="O526">
        <f t="shared" si="18"/>
        <v>1</v>
      </c>
    </row>
    <row r="527" spans="1:15" x14ac:dyDescent="0.3">
      <c r="A527">
        <v>526</v>
      </c>
      <c r="B527" t="s">
        <v>46</v>
      </c>
      <c r="C527" t="s">
        <v>40</v>
      </c>
      <c r="D527">
        <f t="shared" si="17"/>
        <v>21.7</v>
      </c>
      <c r="E527" s="2">
        <v>31</v>
      </c>
      <c r="F527" s="4">
        <v>5.2410519111049716</v>
      </c>
      <c r="G527" s="2">
        <v>488</v>
      </c>
      <c r="H527">
        <v>2019</v>
      </c>
      <c r="I527">
        <v>27416</v>
      </c>
      <c r="J527">
        <v>1</v>
      </c>
      <c r="K527">
        <v>1</v>
      </c>
      <c r="L527" s="1">
        <v>8.0749152306167105</v>
      </c>
      <c r="M527">
        <v>1</v>
      </c>
      <c r="N527" s="1">
        <v>4.9367414625851298</v>
      </c>
      <c r="O527">
        <f t="shared" si="18"/>
        <v>0</v>
      </c>
    </row>
    <row r="528" spans="1:15" x14ac:dyDescent="0.3">
      <c r="A528">
        <v>527</v>
      </c>
      <c r="B528" t="s">
        <v>41</v>
      </c>
      <c r="C528" t="s">
        <v>45</v>
      </c>
      <c r="D528">
        <f t="shared" si="17"/>
        <v>28</v>
      </c>
      <c r="E528" s="2">
        <v>40</v>
      </c>
      <c r="F528" s="4">
        <v>5.415343963929744</v>
      </c>
      <c r="G528" s="2">
        <v>408</v>
      </c>
      <c r="H528">
        <v>2022</v>
      </c>
      <c r="I528">
        <v>24987</v>
      </c>
      <c r="J528">
        <v>1</v>
      </c>
      <c r="K528">
        <v>1</v>
      </c>
      <c r="L528" s="1">
        <v>6.3686840384625203</v>
      </c>
      <c r="M528">
        <v>3</v>
      </c>
      <c r="N528" s="1">
        <v>4.3148962129242401</v>
      </c>
      <c r="O528">
        <f t="shared" si="18"/>
        <v>0</v>
      </c>
    </row>
    <row r="529" spans="1:15" x14ac:dyDescent="0.3">
      <c r="A529">
        <v>528</v>
      </c>
      <c r="B529" t="s">
        <v>36</v>
      </c>
      <c r="C529" t="s">
        <v>37</v>
      </c>
      <c r="D529">
        <f t="shared" si="17"/>
        <v>38.5</v>
      </c>
      <c r="E529" s="2">
        <v>55</v>
      </c>
      <c r="F529" s="4">
        <v>6.9081577836268613</v>
      </c>
      <c r="G529" s="2">
        <v>411</v>
      </c>
      <c r="H529">
        <v>2019</v>
      </c>
      <c r="I529">
        <v>31028</v>
      </c>
      <c r="J529">
        <v>2</v>
      </c>
      <c r="K529">
        <v>0</v>
      </c>
      <c r="L529" s="1">
        <v>6.8634512725736903</v>
      </c>
      <c r="M529">
        <v>1</v>
      </c>
      <c r="N529" s="1">
        <v>4.6691541937482297</v>
      </c>
      <c r="O529">
        <f t="shared" si="18"/>
        <v>0</v>
      </c>
    </row>
    <row r="530" spans="1:15" x14ac:dyDescent="0.3">
      <c r="A530">
        <v>529</v>
      </c>
      <c r="B530" t="s">
        <v>31</v>
      </c>
      <c r="C530" t="s">
        <v>47</v>
      </c>
      <c r="D530">
        <f t="shared" si="17"/>
        <v>33.599999999999994</v>
      </c>
      <c r="E530" s="2">
        <v>48</v>
      </c>
      <c r="F530" s="4">
        <v>5.9308766357130036</v>
      </c>
      <c r="G530" s="2">
        <v>425</v>
      </c>
      <c r="H530">
        <v>2017</v>
      </c>
      <c r="I530">
        <v>8203</v>
      </c>
      <c r="J530">
        <v>4</v>
      </c>
      <c r="K530">
        <v>0</v>
      </c>
      <c r="L530" s="1">
        <v>7.49258712480803</v>
      </c>
      <c r="M530">
        <v>2</v>
      </c>
      <c r="N530" s="1">
        <v>4.2085186781472901</v>
      </c>
      <c r="O530">
        <f t="shared" si="18"/>
        <v>0</v>
      </c>
    </row>
    <row r="531" spans="1:15" x14ac:dyDescent="0.3">
      <c r="A531">
        <v>530</v>
      </c>
      <c r="B531" t="s">
        <v>31</v>
      </c>
      <c r="C531" t="s">
        <v>40</v>
      </c>
      <c r="D531">
        <f t="shared" si="17"/>
        <v>55.3</v>
      </c>
      <c r="E531" s="2">
        <v>79</v>
      </c>
      <c r="F531" s="4">
        <v>5.7081977690712584</v>
      </c>
      <c r="G531" s="2">
        <v>475</v>
      </c>
      <c r="H531">
        <v>2020</v>
      </c>
      <c r="I531">
        <v>47989</v>
      </c>
      <c r="J531">
        <v>0</v>
      </c>
      <c r="K531">
        <v>0</v>
      </c>
      <c r="L531" s="1">
        <v>6.0475751696953504</v>
      </c>
      <c r="M531">
        <v>2</v>
      </c>
      <c r="N531" s="1">
        <v>4.0667916780594204</v>
      </c>
      <c r="O531">
        <f t="shared" si="18"/>
        <v>0</v>
      </c>
    </row>
    <row r="532" spans="1:15" x14ac:dyDescent="0.3">
      <c r="A532">
        <v>531</v>
      </c>
      <c r="B532" t="s">
        <v>31</v>
      </c>
      <c r="C532" t="s">
        <v>42</v>
      </c>
      <c r="D532">
        <f t="shared" si="17"/>
        <v>28.7</v>
      </c>
      <c r="E532" s="2">
        <v>41</v>
      </c>
      <c r="F532" s="4">
        <v>6.5870609696396087</v>
      </c>
      <c r="G532" s="2">
        <v>581</v>
      </c>
      <c r="H532">
        <v>2017</v>
      </c>
      <c r="I532">
        <v>41189</v>
      </c>
      <c r="J532">
        <v>2</v>
      </c>
      <c r="K532">
        <v>1</v>
      </c>
      <c r="L532" s="1">
        <v>7.3156257010940298</v>
      </c>
      <c r="M532">
        <v>2</v>
      </c>
      <c r="N532" s="1">
        <v>4.1525213477898602</v>
      </c>
      <c r="O532">
        <f t="shared" si="18"/>
        <v>0</v>
      </c>
    </row>
    <row r="533" spans="1:15" x14ac:dyDescent="0.3">
      <c r="A533">
        <v>532</v>
      </c>
      <c r="B533" t="s">
        <v>41</v>
      </c>
      <c r="C533" t="s">
        <v>40</v>
      </c>
      <c r="D533">
        <f t="shared" si="17"/>
        <v>9.1</v>
      </c>
      <c r="E533" s="2">
        <v>13</v>
      </c>
      <c r="F533" s="4">
        <v>5.2689924723133794</v>
      </c>
      <c r="G533" s="2">
        <v>400</v>
      </c>
      <c r="H533">
        <v>2021</v>
      </c>
      <c r="I533">
        <v>11469</v>
      </c>
      <c r="J533">
        <v>1</v>
      </c>
      <c r="K533">
        <v>1</v>
      </c>
      <c r="L533" s="1">
        <v>6.3358273357541597</v>
      </c>
      <c r="M533">
        <v>2</v>
      </c>
      <c r="N533" s="1">
        <v>4.4287405715791897</v>
      </c>
      <c r="O533">
        <f t="shared" si="18"/>
        <v>0</v>
      </c>
    </row>
    <row r="534" spans="1:15" x14ac:dyDescent="0.3">
      <c r="A534">
        <v>533</v>
      </c>
      <c r="B534" t="s">
        <v>50</v>
      </c>
      <c r="C534" t="s">
        <v>48</v>
      </c>
      <c r="D534">
        <f t="shared" si="17"/>
        <v>32.199999999999996</v>
      </c>
      <c r="E534" s="2">
        <v>46</v>
      </c>
      <c r="F534" s="4">
        <v>5.6650543332134609</v>
      </c>
      <c r="G534" s="2">
        <v>464</v>
      </c>
      <c r="H534">
        <v>2022</v>
      </c>
      <c r="I534">
        <v>11158</v>
      </c>
      <c r="J534">
        <v>1</v>
      </c>
      <c r="K534">
        <v>1</v>
      </c>
      <c r="L534" s="1">
        <v>6.6164697105599801</v>
      </c>
      <c r="M534">
        <v>3</v>
      </c>
      <c r="N534" s="1">
        <v>4.9245024147711902</v>
      </c>
      <c r="O534">
        <f t="shared" si="18"/>
        <v>0</v>
      </c>
    </row>
    <row r="535" spans="1:15" x14ac:dyDescent="0.3">
      <c r="A535">
        <v>534</v>
      </c>
      <c r="B535" t="s">
        <v>43</v>
      </c>
      <c r="C535" t="s">
        <v>48</v>
      </c>
      <c r="D535">
        <f t="shared" si="17"/>
        <v>9.7999999999999989</v>
      </c>
      <c r="E535" s="2">
        <v>14</v>
      </c>
      <c r="F535" s="4">
        <v>6.8120501607450663</v>
      </c>
      <c r="G535" s="2">
        <v>495</v>
      </c>
      <c r="H535">
        <v>2016</v>
      </c>
      <c r="I535">
        <v>44970</v>
      </c>
      <c r="J535">
        <v>4</v>
      </c>
      <c r="K535">
        <v>0</v>
      </c>
      <c r="L535" s="1">
        <v>6.1716314515928303</v>
      </c>
      <c r="M535">
        <v>4</v>
      </c>
      <c r="N535" s="1">
        <v>4.3751972377682096</v>
      </c>
      <c r="O535">
        <f t="shared" si="18"/>
        <v>1</v>
      </c>
    </row>
    <row r="536" spans="1:15" x14ac:dyDescent="0.3">
      <c r="A536">
        <v>535</v>
      </c>
      <c r="B536" t="s">
        <v>36</v>
      </c>
      <c r="C536" t="s">
        <v>44</v>
      </c>
      <c r="D536">
        <f t="shared" si="17"/>
        <v>32.9</v>
      </c>
      <c r="E536" s="2">
        <v>47</v>
      </c>
      <c r="F536" s="4">
        <v>6.8563939844187978</v>
      </c>
      <c r="G536" s="2">
        <v>450</v>
      </c>
      <c r="H536">
        <v>2020</v>
      </c>
      <c r="I536">
        <v>19563</v>
      </c>
      <c r="J536">
        <v>0</v>
      </c>
      <c r="K536">
        <v>1</v>
      </c>
      <c r="L536" s="1">
        <v>8.4777174059673293</v>
      </c>
      <c r="M536">
        <v>1</v>
      </c>
      <c r="N536" s="1">
        <v>4.8399346828910499</v>
      </c>
      <c r="O536">
        <f t="shared" si="18"/>
        <v>0</v>
      </c>
    </row>
    <row r="537" spans="1:15" x14ac:dyDescent="0.3">
      <c r="A537">
        <v>536</v>
      </c>
      <c r="B537" t="s">
        <v>36</v>
      </c>
      <c r="C537" t="s">
        <v>44</v>
      </c>
      <c r="D537">
        <f t="shared" si="17"/>
        <v>21.7</v>
      </c>
      <c r="E537" s="2">
        <v>31</v>
      </c>
      <c r="F537" s="4">
        <v>6.0337651917276762</v>
      </c>
      <c r="G537" s="2">
        <v>476</v>
      </c>
      <c r="H537">
        <v>2019</v>
      </c>
      <c r="I537">
        <v>19365</v>
      </c>
      <c r="J537">
        <v>3</v>
      </c>
      <c r="K537">
        <v>0</v>
      </c>
      <c r="L537" s="1">
        <v>6.91542167841021</v>
      </c>
      <c r="M537">
        <v>2</v>
      </c>
      <c r="N537" s="1">
        <v>4.3610174522064398</v>
      </c>
      <c r="O537">
        <f t="shared" si="18"/>
        <v>0</v>
      </c>
    </row>
    <row r="538" spans="1:15" x14ac:dyDescent="0.3">
      <c r="A538">
        <v>537</v>
      </c>
      <c r="B538" t="s">
        <v>39</v>
      </c>
      <c r="C538" t="s">
        <v>37</v>
      </c>
      <c r="D538">
        <f t="shared" si="17"/>
        <v>35</v>
      </c>
      <c r="E538" s="2">
        <v>50</v>
      </c>
      <c r="F538" s="4">
        <v>5.2142185111423132</v>
      </c>
      <c r="G538" s="2">
        <v>439</v>
      </c>
      <c r="H538">
        <v>2021</v>
      </c>
      <c r="I538">
        <v>40965</v>
      </c>
      <c r="J538">
        <v>3</v>
      </c>
      <c r="K538">
        <v>0</v>
      </c>
      <c r="L538" s="1">
        <v>7.8082638263422401</v>
      </c>
      <c r="M538">
        <v>4</v>
      </c>
      <c r="N538" s="1">
        <v>4.0712863781066702</v>
      </c>
      <c r="O538">
        <f t="shared" si="18"/>
        <v>0</v>
      </c>
    </row>
    <row r="539" spans="1:15" x14ac:dyDescent="0.3">
      <c r="A539">
        <v>538</v>
      </c>
      <c r="B539" t="s">
        <v>31</v>
      </c>
      <c r="C539" t="s">
        <v>44</v>
      </c>
      <c r="D539">
        <f t="shared" si="17"/>
        <v>56</v>
      </c>
      <c r="E539" s="2">
        <v>80</v>
      </c>
      <c r="F539" s="4">
        <v>5.3784736937544082</v>
      </c>
      <c r="G539" s="2">
        <v>471</v>
      </c>
      <c r="H539">
        <v>2020</v>
      </c>
      <c r="I539">
        <v>1215</v>
      </c>
      <c r="J539">
        <v>3</v>
      </c>
      <c r="K539">
        <v>0</v>
      </c>
      <c r="L539" s="1">
        <v>6.0499006201899501</v>
      </c>
      <c r="M539">
        <v>4</v>
      </c>
      <c r="N539" s="1">
        <v>4.0531934250849302</v>
      </c>
      <c r="O539">
        <f t="shared" si="18"/>
        <v>0</v>
      </c>
    </row>
    <row r="540" spans="1:15" x14ac:dyDescent="0.3">
      <c r="A540">
        <v>539</v>
      </c>
      <c r="B540" t="s">
        <v>33</v>
      </c>
      <c r="C540" t="s">
        <v>42</v>
      </c>
      <c r="D540">
        <f t="shared" ref="D540:D603" si="19">E540*0.7</f>
        <v>63.699999999999996</v>
      </c>
      <c r="E540" s="2">
        <v>91</v>
      </c>
      <c r="F540" s="4">
        <v>5.5659762613794239</v>
      </c>
      <c r="G540" s="2">
        <v>551</v>
      </c>
      <c r="H540">
        <v>2015</v>
      </c>
      <c r="I540">
        <v>7187</v>
      </c>
      <c r="J540">
        <v>3</v>
      </c>
      <c r="K540">
        <v>0</v>
      </c>
      <c r="L540" s="1">
        <v>8.5953893405582793</v>
      </c>
      <c r="M540">
        <v>1</v>
      </c>
      <c r="N540" s="1">
        <v>4.5585143067100802</v>
      </c>
      <c r="O540">
        <f t="shared" si="18"/>
        <v>0</v>
      </c>
    </row>
    <row r="541" spans="1:15" x14ac:dyDescent="0.3">
      <c r="A541">
        <v>540</v>
      </c>
      <c r="B541" t="s">
        <v>38</v>
      </c>
      <c r="C541" t="s">
        <v>44</v>
      </c>
      <c r="D541">
        <f t="shared" si="19"/>
        <v>56.699999999999996</v>
      </c>
      <c r="E541" s="2">
        <v>81</v>
      </c>
      <c r="F541" s="4">
        <v>6.4295174384890306</v>
      </c>
      <c r="G541" s="2">
        <v>582</v>
      </c>
      <c r="H541">
        <v>2016</v>
      </c>
      <c r="I541">
        <v>7533</v>
      </c>
      <c r="J541">
        <v>1</v>
      </c>
      <c r="K541">
        <v>0</v>
      </c>
      <c r="L541" s="1">
        <v>7.4886889862402901</v>
      </c>
      <c r="M541">
        <v>4</v>
      </c>
      <c r="N541" s="1">
        <v>4.5729687796680096</v>
      </c>
      <c r="O541">
        <f t="shared" si="18"/>
        <v>1</v>
      </c>
    </row>
    <row r="542" spans="1:15" x14ac:dyDescent="0.3">
      <c r="A542">
        <v>541</v>
      </c>
      <c r="B542" t="s">
        <v>33</v>
      </c>
      <c r="C542" t="s">
        <v>40</v>
      </c>
      <c r="D542">
        <f t="shared" si="19"/>
        <v>26.599999999999998</v>
      </c>
      <c r="E542" s="2">
        <v>38</v>
      </c>
      <c r="F542" s="4">
        <v>6.8846571143207909</v>
      </c>
      <c r="G542" s="2">
        <v>598</v>
      </c>
      <c r="H542">
        <v>2017</v>
      </c>
      <c r="I542">
        <v>12736</v>
      </c>
      <c r="J542">
        <v>0</v>
      </c>
      <c r="K542">
        <v>0</v>
      </c>
      <c r="L542" s="1">
        <v>6.5920896682756904</v>
      </c>
      <c r="M542">
        <v>5</v>
      </c>
      <c r="N542" s="1">
        <v>4.2260699331795699</v>
      </c>
      <c r="O542">
        <f t="shared" si="18"/>
        <v>1</v>
      </c>
    </row>
    <row r="543" spans="1:15" x14ac:dyDescent="0.3">
      <c r="A543">
        <v>542</v>
      </c>
      <c r="B543" t="s">
        <v>41</v>
      </c>
      <c r="C543" t="s">
        <v>34</v>
      </c>
      <c r="D543">
        <f t="shared" si="19"/>
        <v>34.299999999999997</v>
      </c>
      <c r="E543" s="2">
        <v>49</v>
      </c>
      <c r="F543" s="4">
        <v>6.1636478074990304</v>
      </c>
      <c r="G543" s="2">
        <v>546</v>
      </c>
      <c r="H543">
        <v>2016</v>
      </c>
      <c r="I543">
        <v>18133</v>
      </c>
      <c r="J543">
        <v>3</v>
      </c>
      <c r="K543">
        <v>0</v>
      </c>
      <c r="L543" s="1">
        <v>6.9269548104303498</v>
      </c>
      <c r="M543">
        <v>5</v>
      </c>
      <c r="N543" s="1">
        <v>4.7612951764140501</v>
      </c>
      <c r="O543">
        <f t="shared" si="18"/>
        <v>1</v>
      </c>
    </row>
    <row r="544" spans="1:15" x14ac:dyDescent="0.3">
      <c r="A544">
        <v>543</v>
      </c>
      <c r="B544" t="s">
        <v>39</v>
      </c>
      <c r="C544" t="s">
        <v>42</v>
      </c>
      <c r="D544">
        <f t="shared" si="19"/>
        <v>67.199999999999989</v>
      </c>
      <c r="E544" s="2">
        <v>96</v>
      </c>
      <c r="F544" s="4">
        <v>5.6475989440349599</v>
      </c>
      <c r="G544" s="2">
        <v>460</v>
      </c>
      <c r="H544">
        <v>2020</v>
      </c>
      <c r="I544">
        <v>33361</v>
      </c>
      <c r="J544">
        <v>1</v>
      </c>
      <c r="K544">
        <v>1</v>
      </c>
      <c r="L544" s="1">
        <v>7.5895877778670897</v>
      </c>
      <c r="M544">
        <v>4</v>
      </c>
      <c r="N544" s="1">
        <v>4.2598696091095398</v>
      </c>
      <c r="O544">
        <f t="shared" si="18"/>
        <v>1</v>
      </c>
    </row>
    <row r="545" spans="1:15" x14ac:dyDescent="0.3">
      <c r="A545">
        <v>544</v>
      </c>
      <c r="B545" t="s">
        <v>33</v>
      </c>
      <c r="C545" t="s">
        <v>40</v>
      </c>
      <c r="D545">
        <f t="shared" si="19"/>
        <v>15.399999999999999</v>
      </c>
      <c r="E545" s="2">
        <v>22</v>
      </c>
      <c r="F545" s="4">
        <v>6.1415813083788784</v>
      </c>
      <c r="G545" s="2">
        <v>543</v>
      </c>
      <c r="H545">
        <v>2015</v>
      </c>
      <c r="I545">
        <v>26595</v>
      </c>
      <c r="J545">
        <v>4</v>
      </c>
      <c r="K545">
        <v>0</v>
      </c>
      <c r="L545" s="1">
        <v>6.9235719764495602</v>
      </c>
      <c r="M545">
        <v>3</v>
      </c>
      <c r="N545" s="1">
        <v>4.1840831277229</v>
      </c>
      <c r="O545">
        <f t="shared" si="18"/>
        <v>0</v>
      </c>
    </row>
    <row r="546" spans="1:15" x14ac:dyDescent="0.3">
      <c r="A546">
        <v>545</v>
      </c>
      <c r="B546" t="s">
        <v>38</v>
      </c>
      <c r="C546" t="s">
        <v>45</v>
      </c>
      <c r="D546">
        <f t="shared" si="19"/>
        <v>16.799999999999997</v>
      </c>
      <c r="E546" s="2">
        <v>24</v>
      </c>
      <c r="F546" s="4">
        <v>5.9158787572862304</v>
      </c>
      <c r="G546" s="2">
        <v>431</v>
      </c>
      <c r="H546">
        <v>2020</v>
      </c>
      <c r="I546">
        <v>39969</v>
      </c>
      <c r="J546">
        <v>4</v>
      </c>
      <c r="K546">
        <v>0</v>
      </c>
      <c r="L546" s="1">
        <v>8.0425253610089005</v>
      </c>
      <c r="M546">
        <v>4</v>
      </c>
      <c r="N546" s="1">
        <v>4.5051168716691103</v>
      </c>
      <c r="O546">
        <f t="shared" si="18"/>
        <v>1</v>
      </c>
    </row>
    <row r="547" spans="1:15" x14ac:dyDescent="0.3">
      <c r="A547">
        <v>546</v>
      </c>
      <c r="B547" t="s">
        <v>36</v>
      </c>
      <c r="C547" t="s">
        <v>42</v>
      </c>
      <c r="D547">
        <f t="shared" si="19"/>
        <v>36.4</v>
      </c>
      <c r="E547" s="2">
        <v>52</v>
      </c>
      <c r="F547" s="4">
        <v>5.3803025853181561</v>
      </c>
      <c r="G547" s="2">
        <v>465</v>
      </c>
      <c r="H547">
        <v>2015</v>
      </c>
      <c r="I547">
        <v>36712</v>
      </c>
      <c r="J547">
        <v>1</v>
      </c>
      <c r="K547">
        <v>1</v>
      </c>
      <c r="L547" s="1">
        <v>7.2724932871056396</v>
      </c>
      <c r="M547">
        <v>1</v>
      </c>
      <c r="N547" s="1">
        <v>4.3178162954606503</v>
      </c>
      <c r="O547">
        <f t="shared" si="18"/>
        <v>0</v>
      </c>
    </row>
    <row r="548" spans="1:15" x14ac:dyDescent="0.3">
      <c r="A548">
        <v>547</v>
      </c>
      <c r="B548" t="s">
        <v>41</v>
      </c>
      <c r="C548" t="s">
        <v>32</v>
      </c>
      <c r="D548">
        <f t="shared" si="19"/>
        <v>19.599999999999998</v>
      </c>
      <c r="E548" s="2">
        <v>28</v>
      </c>
      <c r="F548" s="4">
        <v>5.3715297511366167</v>
      </c>
      <c r="G548" s="2">
        <v>523</v>
      </c>
      <c r="H548">
        <v>2016</v>
      </c>
      <c r="I548">
        <v>42682</v>
      </c>
      <c r="J548">
        <v>1</v>
      </c>
      <c r="K548">
        <v>0</v>
      </c>
      <c r="L548" s="1">
        <v>8.8400498191588603</v>
      </c>
      <c r="M548">
        <v>4</v>
      </c>
      <c r="N548" s="1">
        <v>4.3190529217765397</v>
      </c>
      <c r="O548">
        <f t="shared" si="18"/>
        <v>1</v>
      </c>
    </row>
    <row r="549" spans="1:15" x14ac:dyDescent="0.3">
      <c r="A549">
        <v>548</v>
      </c>
      <c r="B549" t="s">
        <v>46</v>
      </c>
      <c r="C549" t="s">
        <v>47</v>
      </c>
      <c r="D549">
        <f t="shared" si="19"/>
        <v>27.299999999999997</v>
      </c>
      <c r="E549" s="2">
        <v>39</v>
      </c>
      <c r="F549" s="4">
        <v>5.3419230810197584</v>
      </c>
      <c r="G549" s="2">
        <v>456</v>
      </c>
      <c r="H549">
        <v>2019</v>
      </c>
      <c r="I549">
        <v>40155</v>
      </c>
      <c r="J549">
        <v>2</v>
      </c>
      <c r="K549">
        <v>1</v>
      </c>
      <c r="L549" s="1">
        <v>8.6667656075484096</v>
      </c>
      <c r="M549">
        <v>4</v>
      </c>
      <c r="N549" s="1">
        <v>4.7256451074865096</v>
      </c>
      <c r="O549">
        <f t="shared" si="18"/>
        <v>1</v>
      </c>
    </row>
    <row r="550" spans="1:15" x14ac:dyDescent="0.3">
      <c r="A550">
        <v>549</v>
      </c>
      <c r="B550" t="s">
        <v>41</v>
      </c>
      <c r="C550" t="s">
        <v>42</v>
      </c>
      <c r="D550">
        <f t="shared" si="19"/>
        <v>23.099999999999998</v>
      </c>
      <c r="E550" s="2">
        <v>33</v>
      </c>
      <c r="F550" s="4">
        <v>5.1747003599068551</v>
      </c>
      <c r="G550" s="2">
        <v>545</v>
      </c>
      <c r="H550">
        <v>2020</v>
      </c>
      <c r="I550">
        <v>38150</v>
      </c>
      <c r="J550">
        <v>0</v>
      </c>
      <c r="K550">
        <v>1</v>
      </c>
      <c r="L550" s="1">
        <v>6.6006067456673101</v>
      </c>
      <c r="M550">
        <v>2</v>
      </c>
      <c r="N550" s="1">
        <v>4.70958034638734</v>
      </c>
      <c r="O550">
        <f t="shared" si="18"/>
        <v>0</v>
      </c>
    </row>
    <row r="551" spans="1:15" x14ac:dyDescent="0.3">
      <c r="A551">
        <v>550</v>
      </c>
      <c r="B551" t="s">
        <v>36</v>
      </c>
      <c r="C551" t="s">
        <v>32</v>
      </c>
      <c r="D551">
        <f t="shared" si="19"/>
        <v>21</v>
      </c>
      <c r="E551" s="2">
        <v>30</v>
      </c>
      <c r="F551" s="4">
        <v>6.3004231267562449</v>
      </c>
      <c r="G551" s="2">
        <v>562</v>
      </c>
      <c r="H551">
        <v>2015</v>
      </c>
      <c r="I551">
        <v>18222</v>
      </c>
      <c r="J551">
        <v>4</v>
      </c>
      <c r="K551">
        <v>1</v>
      </c>
      <c r="L551" s="1">
        <v>7.5595677563647303</v>
      </c>
      <c r="M551">
        <v>3</v>
      </c>
      <c r="N551" s="1">
        <v>4.5730899213906699</v>
      </c>
      <c r="O551">
        <f t="shared" si="18"/>
        <v>0</v>
      </c>
    </row>
    <row r="552" spans="1:15" x14ac:dyDescent="0.3">
      <c r="A552">
        <v>551</v>
      </c>
      <c r="B552" t="s">
        <v>31</v>
      </c>
      <c r="C552" t="s">
        <v>47</v>
      </c>
      <c r="D552">
        <f t="shared" si="19"/>
        <v>41.3</v>
      </c>
      <c r="E552" s="2">
        <v>59</v>
      </c>
      <c r="F552" s="4">
        <v>6.8656536580041498</v>
      </c>
      <c r="G552" s="2">
        <v>542</v>
      </c>
      <c r="H552">
        <v>2021</v>
      </c>
      <c r="I552">
        <v>6351</v>
      </c>
      <c r="J552">
        <v>1</v>
      </c>
      <c r="K552">
        <v>0</v>
      </c>
      <c r="L552" s="1">
        <v>8.9070216058971603</v>
      </c>
      <c r="M552">
        <v>1</v>
      </c>
      <c r="N552" s="1">
        <v>4.3626394739133803</v>
      </c>
      <c r="O552">
        <f t="shared" si="18"/>
        <v>0</v>
      </c>
    </row>
    <row r="553" spans="1:15" x14ac:dyDescent="0.3">
      <c r="A553">
        <v>552</v>
      </c>
      <c r="B553" t="s">
        <v>38</v>
      </c>
      <c r="C553" t="s">
        <v>44</v>
      </c>
      <c r="D553">
        <f t="shared" si="19"/>
        <v>57.4</v>
      </c>
      <c r="E553" s="2">
        <v>82</v>
      </c>
      <c r="F553" s="4">
        <v>6.4072882887856606</v>
      </c>
      <c r="G553" s="2">
        <v>523</v>
      </c>
      <c r="H553">
        <v>2021</v>
      </c>
      <c r="I553">
        <v>41801</v>
      </c>
      <c r="J553">
        <v>0</v>
      </c>
      <c r="K553">
        <v>1</v>
      </c>
      <c r="L553" s="1">
        <v>8.8418571615207604</v>
      </c>
      <c r="M553">
        <v>1</v>
      </c>
      <c r="N553" s="1">
        <v>4.3730094977504699</v>
      </c>
      <c r="O553">
        <f t="shared" si="18"/>
        <v>0</v>
      </c>
    </row>
    <row r="554" spans="1:15" x14ac:dyDescent="0.3">
      <c r="A554">
        <v>553</v>
      </c>
      <c r="B554" t="s">
        <v>33</v>
      </c>
      <c r="C554" t="s">
        <v>47</v>
      </c>
      <c r="D554">
        <f t="shared" si="19"/>
        <v>15.399999999999999</v>
      </c>
      <c r="E554" s="2">
        <v>22</v>
      </c>
      <c r="F554" s="4">
        <v>6.7907419219917324</v>
      </c>
      <c r="G554" s="2">
        <v>489</v>
      </c>
      <c r="H554">
        <v>2018</v>
      </c>
      <c r="I554">
        <v>25711</v>
      </c>
      <c r="J554">
        <v>1</v>
      </c>
      <c r="K554">
        <v>1</v>
      </c>
      <c r="L554" s="1">
        <v>6.2106171264819201</v>
      </c>
      <c r="M554">
        <v>5</v>
      </c>
      <c r="N554" s="1">
        <v>4.5694884929450899</v>
      </c>
      <c r="O554">
        <f t="shared" si="18"/>
        <v>1</v>
      </c>
    </row>
    <row r="555" spans="1:15" x14ac:dyDescent="0.3">
      <c r="A555">
        <v>554</v>
      </c>
      <c r="B555" t="s">
        <v>33</v>
      </c>
      <c r="C555" t="s">
        <v>42</v>
      </c>
      <c r="D555">
        <f t="shared" si="19"/>
        <v>46.9</v>
      </c>
      <c r="E555" s="2">
        <v>67</v>
      </c>
      <c r="F555" s="4">
        <v>5.1863455860727221</v>
      </c>
      <c r="G555" s="2">
        <v>408</v>
      </c>
      <c r="H555">
        <v>2022</v>
      </c>
      <c r="I555">
        <v>34693</v>
      </c>
      <c r="J555">
        <v>3</v>
      </c>
      <c r="K555">
        <v>1</v>
      </c>
      <c r="L555" s="1">
        <v>6.7957045186860103</v>
      </c>
      <c r="M555">
        <v>1</v>
      </c>
      <c r="N555" s="1">
        <v>4.0712544642619104</v>
      </c>
      <c r="O555">
        <f t="shared" si="18"/>
        <v>0</v>
      </c>
    </row>
    <row r="556" spans="1:15" x14ac:dyDescent="0.3">
      <c r="A556">
        <v>555</v>
      </c>
      <c r="B556" t="s">
        <v>43</v>
      </c>
      <c r="C556" t="s">
        <v>49</v>
      </c>
      <c r="D556">
        <f t="shared" si="19"/>
        <v>62.3</v>
      </c>
      <c r="E556" s="2">
        <v>89</v>
      </c>
      <c r="F556" s="4">
        <v>5.6721698455370646</v>
      </c>
      <c r="G556" s="2">
        <v>442</v>
      </c>
      <c r="H556">
        <v>2015</v>
      </c>
      <c r="I556">
        <v>1319</v>
      </c>
      <c r="J556">
        <v>2</v>
      </c>
      <c r="K556">
        <v>1</v>
      </c>
      <c r="L556" s="1">
        <v>7.36664494923986</v>
      </c>
      <c r="M556">
        <v>3</v>
      </c>
      <c r="N556" s="1">
        <v>4.6087733866299496</v>
      </c>
      <c r="O556">
        <f t="shared" si="18"/>
        <v>0</v>
      </c>
    </row>
    <row r="557" spans="1:15" x14ac:dyDescent="0.3">
      <c r="A557">
        <v>556</v>
      </c>
      <c r="B557" t="s">
        <v>50</v>
      </c>
      <c r="C557" t="s">
        <v>37</v>
      </c>
      <c r="D557">
        <f t="shared" si="19"/>
        <v>44.099999999999994</v>
      </c>
      <c r="E557" s="2">
        <v>63</v>
      </c>
      <c r="F557" s="4">
        <v>5.948671325047524</v>
      </c>
      <c r="G557" s="2">
        <v>593</v>
      </c>
      <c r="H557">
        <v>2017</v>
      </c>
      <c r="I557">
        <v>36282</v>
      </c>
      <c r="J557">
        <v>3</v>
      </c>
      <c r="K557">
        <v>0</v>
      </c>
      <c r="L557" s="1">
        <v>8.9104620254295206</v>
      </c>
      <c r="M557">
        <v>3</v>
      </c>
      <c r="N557" s="1">
        <v>4.4926939611380696</v>
      </c>
      <c r="O557">
        <f t="shared" si="18"/>
        <v>0</v>
      </c>
    </row>
    <row r="558" spans="1:15" x14ac:dyDescent="0.3">
      <c r="A558">
        <v>557</v>
      </c>
      <c r="B558" t="s">
        <v>43</v>
      </c>
      <c r="C558" t="s">
        <v>34</v>
      </c>
      <c r="D558">
        <f t="shared" si="19"/>
        <v>14.7</v>
      </c>
      <c r="E558" s="2">
        <v>21</v>
      </c>
      <c r="F558" s="4">
        <v>5.4292301713092401</v>
      </c>
      <c r="G558" s="2">
        <v>507</v>
      </c>
      <c r="H558">
        <v>2015</v>
      </c>
      <c r="I558">
        <v>36036</v>
      </c>
      <c r="J558">
        <v>4</v>
      </c>
      <c r="K558">
        <v>0</v>
      </c>
      <c r="L558" s="1">
        <v>6.5178785576345799</v>
      </c>
      <c r="M558">
        <v>3</v>
      </c>
      <c r="N558" s="1">
        <v>4.1534099786573302</v>
      </c>
      <c r="O558">
        <f t="shared" si="18"/>
        <v>0</v>
      </c>
    </row>
    <row r="559" spans="1:15" x14ac:dyDescent="0.3">
      <c r="A559">
        <v>558</v>
      </c>
      <c r="B559" t="s">
        <v>41</v>
      </c>
      <c r="C559" t="s">
        <v>45</v>
      </c>
      <c r="D559">
        <f t="shared" si="19"/>
        <v>28.7</v>
      </c>
      <c r="E559" s="2">
        <v>41</v>
      </c>
      <c r="F559" s="4">
        <v>6.3007715989884501</v>
      </c>
      <c r="G559" s="2">
        <v>429</v>
      </c>
      <c r="H559">
        <v>2016</v>
      </c>
      <c r="I559">
        <v>43592</v>
      </c>
      <c r="J559">
        <v>2</v>
      </c>
      <c r="K559">
        <v>1</v>
      </c>
      <c r="L559" s="1">
        <v>7.96594842117526</v>
      </c>
      <c r="M559">
        <v>4</v>
      </c>
      <c r="N559" s="1">
        <v>4.9702291653350299</v>
      </c>
      <c r="O559">
        <f t="shared" si="18"/>
        <v>1</v>
      </c>
    </row>
    <row r="560" spans="1:15" x14ac:dyDescent="0.3">
      <c r="A560">
        <v>559</v>
      </c>
      <c r="B560" t="s">
        <v>31</v>
      </c>
      <c r="C560" t="s">
        <v>48</v>
      </c>
      <c r="D560">
        <f t="shared" si="19"/>
        <v>51.099999999999994</v>
      </c>
      <c r="E560" s="2">
        <v>73</v>
      </c>
      <c r="F560" s="4">
        <v>6.7585471729728797</v>
      </c>
      <c r="G560" s="2">
        <v>446</v>
      </c>
      <c r="H560">
        <v>2020</v>
      </c>
      <c r="I560">
        <v>45056</v>
      </c>
      <c r="J560">
        <v>0</v>
      </c>
      <c r="K560">
        <v>1</v>
      </c>
      <c r="L560" s="1">
        <v>8.0799752786424595</v>
      </c>
      <c r="M560">
        <v>4</v>
      </c>
      <c r="N560" s="1">
        <v>4.8937650731188604</v>
      </c>
      <c r="O560">
        <f t="shared" si="18"/>
        <v>1</v>
      </c>
    </row>
    <row r="561" spans="1:15" x14ac:dyDescent="0.3">
      <c r="A561">
        <v>560</v>
      </c>
      <c r="B561" t="s">
        <v>46</v>
      </c>
      <c r="C561" t="s">
        <v>32</v>
      </c>
      <c r="D561">
        <f t="shared" si="19"/>
        <v>48.3</v>
      </c>
      <c r="E561" s="2">
        <v>69</v>
      </c>
      <c r="F561" s="4">
        <v>6.8451955904216453</v>
      </c>
      <c r="G561" s="2">
        <v>552</v>
      </c>
      <c r="H561">
        <v>2022</v>
      </c>
      <c r="I561">
        <v>23663</v>
      </c>
      <c r="J561">
        <v>2</v>
      </c>
      <c r="K561">
        <v>0</v>
      </c>
      <c r="L561" s="1">
        <v>7.3716494151431702</v>
      </c>
      <c r="M561">
        <v>4</v>
      </c>
      <c r="N561" s="1">
        <v>4.5435082381423397</v>
      </c>
      <c r="O561">
        <f t="shared" si="18"/>
        <v>1</v>
      </c>
    </row>
    <row r="562" spans="1:15" x14ac:dyDescent="0.3">
      <c r="A562">
        <v>561</v>
      </c>
      <c r="B562" t="s">
        <v>39</v>
      </c>
      <c r="C562" t="s">
        <v>49</v>
      </c>
      <c r="D562">
        <f t="shared" si="19"/>
        <v>26.599999999999998</v>
      </c>
      <c r="E562" s="2">
        <v>38</v>
      </c>
      <c r="F562" s="4">
        <v>6.8395707003701069</v>
      </c>
      <c r="G562" s="2">
        <v>477</v>
      </c>
      <c r="H562">
        <v>2017</v>
      </c>
      <c r="I562">
        <v>1059</v>
      </c>
      <c r="J562">
        <v>1</v>
      </c>
      <c r="K562">
        <v>0</v>
      </c>
      <c r="L562" s="1">
        <v>6.2223491205074897</v>
      </c>
      <c r="M562">
        <v>4</v>
      </c>
      <c r="N562" s="1">
        <v>4.1617668070476102</v>
      </c>
      <c r="O562">
        <f t="shared" si="18"/>
        <v>0</v>
      </c>
    </row>
    <row r="563" spans="1:15" x14ac:dyDescent="0.3">
      <c r="A563">
        <v>562</v>
      </c>
      <c r="B563" t="s">
        <v>50</v>
      </c>
      <c r="C563" t="s">
        <v>34</v>
      </c>
      <c r="D563">
        <f t="shared" si="19"/>
        <v>53.199999999999996</v>
      </c>
      <c r="E563" s="2">
        <v>76</v>
      </c>
      <c r="F563" s="4">
        <v>5.1278959286077992</v>
      </c>
      <c r="G563" s="2">
        <v>585</v>
      </c>
      <c r="H563">
        <v>2019</v>
      </c>
      <c r="I563">
        <v>36599</v>
      </c>
      <c r="J563">
        <v>0</v>
      </c>
      <c r="K563">
        <v>0</v>
      </c>
      <c r="L563" s="1">
        <v>6.9916265018631902</v>
      </c>
      <c r="M563">
        <v>5</v>
      </c>
      <c r="N563" s="1">
        <v>4.8876605300705496</v>
      </c>
      <c r="O563">
        <f t="shared" si="18"/>
        <v>1</v>
      </c>
    </row>
    <row r="564" spans="1:15" x14ac:dyDescent="0.3">
      <c r="A564">
        <v>563</v>
      </c>
      <c r="B564" t="s">
        <v>43</v>
      </c>
      <c r="C564" t="s">
        <v>42</v>
      </c>
      <c r="D564">
        <f t="shared" si="19"/>
        <v>37.799999999999997</v>
      </c>
      <c r="E564" s="2">
        <v>54</v>
      </c>
      <c r="F564" s="4">
        <v>6.7561925093150519</v>
      </c>
      <c r="G564" s="2">
        <v>554</v>
      </c>
      <c r="H564">
        <v>2018</v>
      </c>
      <c r="I564">
        <v>31890</v>
      </c>
      <c r="J564">
        <v>3</v>
      </c>
      <c r="K564">
        <v>0</v>
      </c>
      <c r="L564" s="1">
        <v>7.3734831664662304</v>
      </c>
      <c r="M564">
        <v>4</v>
      </c>
      <c r="N564" s="1">
        <v>4.3647809977718</v>
      </c>
      <c r="O564">
        <f t="shared" si="18"/>
        <v>1</v>
      </c>
    </row>
    <row r="565" spans="1:15" x14ac:dyDescent="0.3">
      <c r="A565">
        <v>564</v>
      </c>
      <c r="B565" t="s">
        <v>50</v>
      </c>
      <c r="C565" t="s">
        <v>48</v>
      </c>
      <c r="D565">
        <f t="shared" si="19"/>
        <v>16.099999999999998</v>
      </c>
      <c r="E565" s="2">
        <v>23</v>
      </c>
      <c r="F565" s="4">
        <v>5.2248493642211864</v>
      </c>
      <c r="G565" s="2">
        <v>415</v>
      </c>
      <c r="H565">
        <v>2015</v>
      </c>
      <c r="I565">
        <v>17190</v>
      </c>
      <c r="J565">
        <v>3</v>
      </c>
      <c r="K565">
        <v>0</v>
      </c>
      <c r="L565" s="1">
        <v>6.4905759068373703</v>
      </c>
      <c r="M565">
        <v>4</v>
      </c>
      <c r="N565" s="1">
        <v>4.9321676227691302</v>
      </c>
      <c r="O565">
        <f t="shared" si="18"/>
        <v>1</v>
      </c>
    </row>
    <row r="566" spans="1:15" x14ac:dyDescent="0.3">
      <c r="A566">
        <v>565</v>
      </c>
      <c r="B566" t="s">
        <v>41</v>
      </c>
      <c r="C566" t="s">
        <v>47</v>
      </c>
      <c r="D566">
        <f t="shared" si="19"/>
        <v>50.4</v>
      </c>
      <c r="E566" s="2">
        <v>72</v>
      </c>
      <c r="F566" s="4">
        <v>6.7707681195930594</v>
      </c>
      <c r="G566" s="2">
        <v>550</v>
      </c>
      <c r="H566">
        <v>2019</v>
      </c>
      <c r="I566">
        <v>8378</v>
      </c>
      <c r="J566">
        <v>2</v>
      </c>
      <c r="K566">
        <v>0</v>
      </c>
      <c r="L566" s="1">
        <v>7.5910154388850497</v>
      </c>
      <c r="M566">
        <v>1</v>
      </c>
      <c r="N566" s="1">
        <v>4.1992605325346197</v>
      </c>
      <c r="O566">
        <f t="shared" si="18"/>
        <v>0</v>
      </c>
    </row>
    <row r="567" spans="1:15" x14ac:dyDescent="0.3">
      <c r="A567">
        <v>566</v>
      </c>
      <c r="B567" t="s">
        <v>31</v>
      </c>
      <c r="C567" t="s">
        <v>37</v>
      </c>
      <c r="D567">
        <f t="shared" si="19"/>
        <v>64.399999999999991</v>
      </c>
      <c r="E567" s="2">
        <v>92</v>
      </c>
      <c r="F567" s="4">
        <v>5.5910789865835104</v>
      </c>
      <c r="G567" s="2">
        <v>493</v>
      </c>
      <c r="H567">
        <v>2019</v>
      </c>
      <c r="I567">
        <v>28620</v>
      </c>
      <c r="J567">
        <v>1</v>
      </c>
      <c r="K567">
        <v>0</v>
      </c>
      <c r="L567" s="1">
        <v>6.8853678347874201</v>
      </c>
      <c r="M567">
        <v>2</v>
      </c>
      <c r="N567" s="1">
        <v>4.5519798127496998</v>
      </c>
      <c r="O567">
        <f t="shared" si="18"/>
        <v>0</v>
      </c>
    </row>
    <row r="568" spans="1:15" x14ac:dyDescent="0.3">
      <c r="A568">
        <v>567</v>
      </c>
      <c r="B568" t="s">
        <v>39</v>
      </c>
      <c r="C568" t="s">
        <v>32</v>
      </c>
      <c r="D568">
        <f t="shared" si="19"/>
        <v>50.4</v>
      </c>
      <c r="E568" s="2">
        <v>72</v>
      </c>
      <c r="F568" s="4">
        <v>5.4866012114300977</v>
      </c>
      <c r="G568" s="2">
        <v>481</v>
      </c>
      <c r="H568">
        <v>2017</v>
      </c>
      <c r="I568">
        <v>42047</v>
      </c>
      <c r="J568">
        <v>3</v>
      </c>
      <c r="K568">
        <v>1</v>
      </c>
      <c r="L568" s="1">
        <v>6.0703935821713797</v>
      </c>
      <c r="M568">
        <v>5</v>
      </c>
      <c r="N568" s="1">
        <v>4.4220352653495301</v>
      </c>
      <c r="O568">
        <f t="shared" si="18"/>
        <v>1</v>
      </c>
    </row>
    <row r="569" spans="1:15" x14ac:dyDescent="0.3">
      <c r="A569">
        <v>568</v>
      </c>
      <c r="B569" t="s">
        <v>41</v>
      </c>
      <c r="C569" t="s">
        <v>37</v>
      </c>
      <c r="D569">
        <f t="shared" si="19"/>
        <v>18.2</v>
      </c>
      <c r="E569" s="2">
        <v>26</v>
      </c>
      <c r="F569" s="4">
        <v>6.6359516302545902</v>
      </c>
      <c r="G569" s="2">
        <v>451</v>
      </c>
      <c r="H569">
        <v>2017</v>
      </c>
      <c r="I569">
        <v>3883</v>
      </c>
      <c r="J569">
        <v>3</v>
      </c>
      <c r="K569">
        <v>0</v>
      </c>
      <c r="L569" s="1">
        <v>7.8512597344329</v>
      </c>
      <c r="M569">
        <v>3</v>
      </c>
      <c r="N569" s="1">
        <v>4.0085873056601704</v>
      </c>
      <c r="O569">
        <f t="shared" si="18"/>
        <v>0</v>
      </c>
    </row>
    <row r="570" spans="1:15" x14ac:dyDescent="0.3">
      <c r="A570">
        <v>569</v>
      </c>
      <c r="B570" t="s">
        <v>46</v>
      </c>
      <c r="C570" t="s">
        <v>40</v>
      </c>
      <c r="D570">
        <f t="shared" si="19"/>
        <v>67.199999999999989</v>
      </c>
      <c r="E570" s="2">
        <v>96</v>
      </c>
      <c r="F570" s="4">
        <v>6.1844510314166294</v>
      </c>
      <c r="G570" s="2">
        <v>546</v>
      </c>
      <c r="H570">
        <v>2020</v>
      </c>
      <c r="I570">
        <v>27130</v>
      </c>
      <c r="J570">
        <v>0</v>
      </c>
      <c r="K570">
        <v>0</v>
      </c>
      <c r="L570" s="1">
        <v>6.0007088873883001</v>
      </c>
      <c r="M570">
        <v>4</v>
      </c>
      <c r="N570" s="1">
        <v>4.78004877126381</v>
      </c>
      <c r="O570">
        <f t="shared" ref="O570:O633" si="20">IF(AND(M570&gt;3,N570&gt;4.2),1,0)</f>
        <v>1</v>
      </c>
    </row>
    <row r="571" spans="1:15" x14ac:dyDescent="0.3">
      <c r="A571">
        <v>570</v>
      </c>
      <c r="B571" t="s">
        <v>31</v>
      </c>
      <c r="C571" t="s">
        <v>47</v>
      </c>
      <c r="D571">
        <f t="shared" si="19"/>
        <v>18.2</v>
      </c>
      <c r="E571" s="2">
        <v>26</v>
      </c>
      <c r="F571" s="4">
        <v>6.1627407273777646</v>
      </c>
      <c r="G571" s="2">
        <v>402</v>
      </c>
      <c r="H571">
        <v>2021</v>
      </c>
      <c r="I571">
        <v>21945</v>
      </c>
      <c r="J571">
        <v>1</v>
      </c>
      <c r="K571">
        <v>1</v>
      </c>
      <c r="L571" s="1">
        <v>6.8533684036845397</v>
      </c>
      <c r="M571">
        <v>2</v>
      </c>
      <c r="N571" s="1">
        <v>4.7334699172650803</v>
      </c>
      <c r="O571">
        <f t="shared" si="20"/>
        <v>0</v>
      </c>
    </row>
    <row r="572" spans="1:15" x14ac:dyDescent="0.3">
      <c r="A572">
        <v>571</v>
      </c>
      <c r="B572" t="s">
        <v>43</v>
      </c>
      <c r="C572" t="s">
        <v>32</v>
      </c>
      <c r="D572">
        <f t="shared" si="19"/>
        <v>40.599999999999994</v>
      </c>
      <c r="E572" s="2">
        <v>58</v>
      </c>
      <c r="F572" s="4">
        <v>6.4339034255709713</v>
      </c>
      <c r="G572" s="2">
        <v>468</v>
      </c>
      <c r="H572">
        <v>2022</v>
      </c>
      <c r="I572">
        <v>14496</v>
      </c>
      <c r="J572">
        <v>3</v>
      </c>
      <c r="K572">
        <v>1</v>
      </c>
      <c r="L572" s="1">
        <v>6.11939195610561</v>
      </c>
      <c r="M572">
        <v>3</v>
      </c>
      <c r="N572" s="1">
        <v>4.8986420982770298</v>
      </c>
      <c r="O572">
        <f t="shared" si="20"/>
        <v>0</v>
      </c>
    </row>
    <row r="573" spans="1:15" x14ac:dyDescent="0.3">
      <c r="A573">
        <v>572</v>
      </c>
      <c r="B573" t="s">
        <v>38</v>
      </c>
      <c r="C573" t="s">
        <v>32</v>
      </c>
      <c r="D573">
        <f t="shared" si="19"/>
        <v>39.9</v>
      </c>
      <c r="E573" s="2">
        <v>57</v>
      </c>
      <c r="F573" s="4">
        <v>6.3915626617879697</v>
      </c>
      <c r="G573" s="2">
        <v>481</v>
      </c>
      <c r="H573">
        <v>2020</v>
      </c>
      <c r="I573">
        <v>21926</v>
      </c>
      <c r="J573">
        <v>0</v>
      </c>
      <c r="K573">
        <v>1</v>
      </c>
      <c r="L573" s="1">
        <v>7.7625146987665596</v>
      </c>
      <c r="M573">
        <v>1</v>
      </c>
      <c r="N573" s="1">
        <v>4.6408238359388401</v>
      </c>
      <c r="O573">
        <f t="shared" si="20"/>
        <v>0</v>
      </c>
    </row>
    <row r="574" spans="1:15" x14ac:dyDescent="0.3">
      <c r="A574">
        <v>573</v>
      </c>
      <c r="B574" t="s">
        <v>41</v>
      </c>
      <c r="C574" t="s">
        <v>42</v>
      </c>
      <c r="D574">
        <f t="shared" si="19"/>
        <v>25.2</v>
      </c>
      <c r="E574" s="2">
        <v>36</v>
      </c>
      <c r="F574" s="4">
        <v>5.7937012797533596</v>
      </c>
      <c r="G574" s="2">
        <v>567</v>
      </c>
      <c r="H574">
        <v>2020</v>
      </c>
      <c r="I574">
        <v>31880</v>
      </c>
      <c r="J574">
        <v>1</v>
      </c>
      <c r="K574">
        <v>1</v>
      </c>
      <c r="L574" s="1">
        <v>6.3395784562126698</v>
      </c>
      <c r="M574">
        <v>2</v>
      </c>
      <c r="N574" s="1">
        <v>4.7553738131807304</v>
      </c>
      <c r="O574">
        <f t="shared" si="20"/>
        <v>0</v>
      </c>
    </row>
    <row r="575" spans="1:15" x14ac:dyDescent="0.3">
      <c r="A575">
        <v>574</v>
      </c>
      <c r="B575" t="s">
        <v>43</v>
      </c>
      <c r="C575" t="s">
        <v>32</v>
      </c>
      <c r="D575">
        <f t="shared" si="19"/>
        <v>60.9</v>
      </c>
      <c r="E575" s="2">
        <v>87</v>
      </c>
      <c r="F575" s="4">
        <v>6.6631671680600766</v>
      </c>
      <c r="G575" s="2">
        <v>532</v>
      </c>
      <c r="H575">
        <v>2018</v>
      </c>
      <c r="I575">
        <v>37513</v>
      </c>
      <c r="J575">
        <v>4</v>
      </c>
      <c r="K575">
        <v>0</v>
      </c>
      <c r="L575" s="1">
        <v>7.9008722209573596</v>
      </c>
      <c r="M575">
        <v>1</v>
      </c>
      <c r="N575" s="1">
        <v>4.1433863680151299</v>
      </c>
      <c r="O575">
        <f t="shared" si="20"/>
        <v>0</v>
      </c>
    </row>
    <row r="576" spans="1:15" x14ac:dyDescent="0.3">
      <c r="A576">
        <v>575</v>
      </c>
      <c r="B576" t="s">
        <v>41</v>
      </c>
      <c r="C576" t="s">
        <v>49</v>
      </c>
      <c r="D576">
        <f t="shared" si="19"/>
        <v>62.3</v>
      </c>
      <c r="E576" s="2">
        <v>89</v>
      </c>
      <c r="F576" s="4">
        <v>5.2757599063707712</v>
      </c>
      <c r="G576" s="2">
        <v>571</v>
      </c>
      <c r="H576">
        <v>2021</v>
      </c>
      <c r="I576">
        <v>7761</v>
      </c>
      <c r="J576">
        <v>4</v>
      </c>
      <c r="K576">
        <v>1</v>
      </c>
      <c r="L576" s="1">
        <v>8.3803321616372202</v>
      </c>
      <c r="M576">
        <v>5</v>
      </c>
      <c r="N576" s="1">
        <v>4.2493133748634104</v>
      </c>
      <c r="O576">
        <f t="shared" si="20"/>
        <v>1</v>
      </c>
    </row>
    <row r="577" spans="1:15" x14ac:dyDescent="0.3">
      <c r="A577">
        <v>576</v>
      </c>
      <c r="B577" t="s">
        <v>46</v>
      </c>
      <c r="C577" t="s">
        <v>48</v>
      </c>
      <c r="D577">
        <f t="shared" si="19"/>
        <v>25.2</v>
      </c>
      <c r="E577" s="2">
        <v>36</v>
      </c>
      <c r="F577" s="4">
        <v>5.7015736065259492</v>
      </c>
      <c r="G577" s="2">
        <v>587</v>
      </c>
      <c r="H577">
        <v>2018</v>
      </c>
      <c r="I577">
        <v>26628</v>
      </c>
      <c r="J577">
        <v>3</v>
      </c>
      <c r="K577">
        <v>0</v>
      </c>
      <c r="L577" s="1">
        <v>8.9890913460238107</v>
      </c>
      <c r="M577">
        <v>5</v>
      </c>
      <c r="N577" s="1">
        <v>4.9909406982631097</v>
      </c>
      <c r="O577">
        <f t="shared" si="20"/>
        <v>1</v>
      </c>
    </row>
    <row r="578" spans="1:15" x14ac:dyDescent="0.3">
      <c r="A578">
        <v>577</v>
      </c>
      <c r="B578" t="s">
        <v>31</v>
      </c>
      <c r="C578" t="s">
        <v>40</v>
      </c>
      <c r="D578">
        <f t="shared" si="19"/>
        <v>31.499999999999996</v>
      </c>
      <c r="E578" s="2">
        <v>45</v>
      </c>
      <c r="F578" s="4">
        <v>6.3665103545063833</v>
      </c>
      <c r="G578" s="2">
        <v>591</v>
      </c>
      <c r="H578">
        <v>2017</v>
      </c>
      <c r="I578">
        <v>46120</v>
      </c>
      <c r="J578">
        <v>2</v>
      </c>
      <c r="K578">
        <v>1</v>
      </c>
      <c r="L578" s="1">
        <v>6.0477082786512</v>
      </c>
      <c r="M578">
        <v>3</v>
      </c>
      <c r="N578" s="1">
        <v>4.9886968141833803</v>
      </c>
      <c r="O578">
        <f t="shared" si="20"/>
        <v>0</v>
      </c>
    </row>
    <row r="579" spans="1:15" x14ac:dyDescent="0.3">
      <c r="A579">
        <v>578</v>
      </c>
      <c r="B579" t="s">
        <v>38</v>
      </c>
      <c r="C579" t="s">
        <v>37</v>
      </c>
      <c r="D579">
        <f t="shared" si="19"/>
        <v>14.7</v>
      </c>
      <c r="E579" s="2">
        <v>21</v>
      </c>
      <c r="F579" s="4">
        <v>6.5980925391445542</v>
      </c>
      <c r="G579" s="2">
        <v>537</v>
      </c>
      <c r="H579">
        <v>2015</v>
      </c>
      <c r="I579">
        <v>26918</v>
      </c>
      <c r="J579">
        <v>3</v>
      </c>
      <c r="K579">
        <v>1</v>
      </c>
      <c r="L579" s="1">
        <v>8.9077926694445893</v>
      </c>
      <c r="M579">
        <v>5</v>
      </c>
      <c r="N579" s="1">
        <v>4.4126611620986296</v>
      </c>
      <c r="O579">
        <f t="shared" si="20"/>
        <v>1</v>
      </c>
    </row>
    <row r="580" spans="1:15" x14ac:dyDescent="0.3">
      <c r="A580">
        <v>579</v>
      </c>
      <c r="B580" t="s">
        <v>43</v>
      </c>
      <c r="C580" t="s">
        <v>40</v>
      </c>
      <c r="D580">
        <f t="shared" si="19"/>
        <v>14.7</v>
      </c>
      <c r="E580" s="2">
        <v>21</v>
      </c>
      <c r="F580" s="4">
        <v>6.4714774860252522</v>
      </c>
      <c r="G580" s="2">
        <v>599</v>
      </c>
      <c r="H580">
        <v>2018</v>
      </c>
      <c r="I580">
        <v>47043</v>
      </c>
      <c r="J580">
        <v>3</v>
      </c>
      <c r="K580">
        <v>0</v>
      </c>
      <c r="L580" s="1">
        <v>7.4136411126278903</v>
      </c>
      <c r="M580">
        <v>5</v>
      </c>
      <c r="N580" s="1">
        <v>4.8861147776114402</v>
      </c>
      <c r="O580">
        <f t="shared" si="20"/>
        <v>1</v>
      </c>
    </row>
    <row r="581" spans="1:15" x14ac:dyDescent="0.3">
      <c r="A581">
        <v>580</v>
      </c>
      <c r="B581" t="s">
        <v>31</v>
      </c>
      <c r="C581" t="s">
        <v>37</v>
      </c>
      <c r="D581">
        <f t="shared" si="19"/>
        <v>42</v>
      </c>
      <c r="E581" s="2">
        <v>60</v>
      </c>
      <c r="F581" s="4">
        <v>6.6938812310623232</v>
      </c>
      <c r="G581" s="2">
        <v>557</v>
      </c>
      <c r="H581">
        <v>2022</v>
      </c>
      <c r="I581">
        <v>37103</v>
      </c>
      <c r="J581">
        <v>3</v>
      </c>
      <c r="K581">
        <v>0</v>
      </c>
      <c r="L581" s="1">
        <v>6.3452274962623401</v>
      </c>
      <c r="M581">
        <v>3</v>
      </c>
      <c r="N581" s="1">
        <v>4.4083440579295896</v>
      </c>
      <c r="O581">
        <f t="shared" si="20"/>
        <v>0</v>
      </c>
    </row>
    <row r="582" spans="1:15" x14ac:dyDescent="0.3">
      <c r="A582">
        <v>581</v>
      </c>
      <c r="B582" t="s">
        <v>46</v>
      </c>
      <c r="C582" t="s">
        <v>49</v>
      </c>
      <c r="D582">
        <f t="shared" si="19"/>
        <v>55.3</v>
      </c>
      <c r="E582" s="2">
        <v>79</v>
      </c>
      <c r="F582" s="4">
        <v>5.6454372246446809</v>
      </c>
      <c r="G582" s="2">
        <v>546</v>
      </c>
      <c r="H582">
        <v>2016</v>
      </c>
      <c r="I582">
        <v>28041</v>
      </c>
      <c r="J582">
        <v>3</v>
      </c>
      <c r="K582">
        <v>1</v>
      </c>
      <c r="L582" s="1">
        <v>6.5213292557445497</v>
      </c>
      <c r="M582">
        <v>1</v>
      </c>
      <c r="N582" s="1">
        <v>4.2314241126718599</v>
      </c>
      <c r="O582">
        <f t="shared" si="20"/>
        <v>0</v>
      </c>
    </row>
    <row r="583" spans="1:15" x14ac:dyDescent="0.3">
      <c r="A583">
        <v>582</v>
      </c>
      <c r="B583" t="s">
        <v>33</v>
      </c>
      <c r="C583" t="s">
        <v>37</v>
      </c>
      <c r="D583">
        <f t="shared" si="19"/>
        <v>56</v>
      </c>
      <c r="E583" s="2">
        <v>80</v>
      </c>
      <c r="F583" s="4">
        <v>5.6094617379024871</v>
      </c>
      <c r="G583" s="2">
        <v>443</v>
      </c>
      <c r="H583">
        <v>2019</v>
      </c>
      <c r="I583">
        <v>4727</v>
      </c>
      <c r="J583">
        <v>1</v>
      </c>
      <c r="K583">
        <v>0</v>
      </c>
      <c r="L583" s="1">
        <v>8.9087056616622</v>
      </c>
      <c r="M583">
        <v>4</v>
      </c>
      <c r="N583" s="1">
        <v>4.37506388103193</v>
      </c>
      <c r="O583">
        <f t="shared" si="20"/>
        <v>1</v>
      </c>
    </row>
    <row r="584" spans="1:15" x14ac:dyDescent="0.3">
      <c r="A584">
        <v>583</v>
      </c>
      <c r="B584" t="s">
        <v>41</v>
      </c>
      <c r="C584" t="s">
        <v>37</v>
      </c>
      <c r="D584">
        <f t="shared" si="19"/>
        <v>11.2</v>
      </c>
      <c r="E584" s="2">
        <v>16</v>
      </c>
      <c r="F584" s="4">
        <v>6.2121566121305234</v>
      </c>
      <c r="G584" s="2">
        <v>499</v>
      </c>
      <c r="H584">
        <v>2022</v>
      </c>
      <c r="I584">
        <v>31566</v>
      </c>
      <c r="J584">
        <v>1</v>
      </c>
      <c r="K584">
        <v>0</v>
      </c>
      <c r="L584" s="1">
        <v>6.13476815285832</v>
      </c>
      <c r="M584">
        <v>3</v>
      </c>
      <c r="N584" s="1">
        <v>4.9292926068214298</v>
      </c>
      <c r="O584">
        <f t="shared" si="20"/>
        <v>0</v>
      </c>
    </row>
    <row r="585" spans="1:15" x14ac:dyDescent="0.3">
      <c r="A585">
        <v>584</v>
      </c>
      <c r="B585" t="s">
        <v>39</v>
      </c>
      <c r="C585" t="s">
        <v>49</v>
      </c>
      <c r="D585">
        <f t="shared" si="19"/>
        <v>39.199999999999996</v>
      </c>
      <c r="E585" s="2">
        <v>56</v>
      </c>
      <c r="F585" s="4">
        <v>5.4476807344556049</v>
      </c>
      <c r="G585" s="2">
        <v>510</v>
      </c>
      <c r="H585">
        <v>2020</v>
      </c>
      <c r="I585">
        <v>45699</v>
      </c>
      <c r="J585">
        <v>0</v>
      </c>
      <c r="K585">
        <v>0</v>
      </c>
      <c r="L585" s="1">
        <v>6.7401925536781597</v>
      </c>
      <c r="M585">
        <v>4</v>
      </c>
      <c r="N585" s="1">
        <v>4.2747842163953598</v>
      </c>
      <c r="O585">
        <f t="shared" si="20"/>
        <v>1</v>
      </c>
    </row>
    <row r="586" spans="1:15" x14ac:dyDescent="0.3">
      <c r="A586">
        <v>585</v>
      </c>
      <c r="B586" t="s">
        <v>35</v>
      </c>
      <c r="C586" t="s">
        <v>48</v>
      </c>
      <c r="D586">
        <f t="shared" si="19"/>
        <v>60.9</v>
      </c>
      <c r="E586" s="2">
        <v>87</v>
      </c>
      <c r="F586" s="4">
        <v>5.6004255336976714</v>
      </c>
      <c r="G586" s="2">
        <v>410</v>
      </c>
      <c r="H586">
        <v>2016</v>
      </c>
      <c r="I586">
        <v>33437</v>
      </c>
      <c r="J586">
        <v>4</v>
      </c>
      <c r="K586">
        <v>0</v>
      </c>
      <c r="L586" s="1">
        <v>6.5746864856477796</v>
      </c>
      <c r="M586">
        <v>5</v>
      </c>
      <c r="N586" s="1">
        <v>4.3253186108185497</v>
      </c>
      <c r="O586">
        <f t="shared" si="20"/>
        <v>1</v>
      </c>
    </row>
    <row r="587" spans="1:15" x14ac:dyDescent="0.3">
      <c r="A587">
        <v>586</v>
      </c>
      <c r="B587" t="s">
        <v>31</v>
      </c>
      <c r="C587" t="s">
        <v>45</v>
      </c>
      <c r="D587">
        <f t="shared" si="19"/>
        <v>22.4</v>
      </c>
      <c r="E587" s="2">
        <v>32</v>
      </c>
      <c r="F587" s="4">
        <v>6.4988368945575559</v>
      </c>
      <c r="G587" s="2">
        <v>566</v>
      </c>
      <c r="H587">
        <v>2018</v>
      </c>
      <c r="I587">
        <v>36250</v>
      </c>
      <c r="J587">
        <v>3</v>
      </c>
      <c r="K587">
        <v>0</v>
      </c>
      <c r="L587" s="1">
        <v>6.9862828879023198</v>
      </c>
      <c r="M587">
        <v>2</v>
      </c>
      <c r="N587" s="1">
        <v>4.4415957047903998</v>
      </c>
      <c r="O587">
        <f t="shared" si="20"/>
        <v>0</v>
      </c>
    </row>
    <row r="588" spans="1:15" x14ac:dyDescent="0.3">
      <c r="A588">
        <v>587</v>
      </c>
      <c r="B588" t="s">
        <v>31</v>
      </c>
      <c r="C588" t="s">
        <v>42</v>
      </c>
      <c r="D588">
        <f t="shared" si="19"/>
        <v>16.099999999999998</v>
      </c>
      <c r="E588" s="2">
        <v>23</v>
      </c>
      <c r="F588" s="4">
        <v>6.5015980310546819</v>
      </c>
      <c r="G588" s="2">
        <v>496</v>
      </c>
      <c r="H588">
        <v>2015</v>
      </c>
      <c r="I588">
        <v>27286</v>
      </c>
      <c r="J588">
        <v>1</v>
      </c>
      <c r="K588">
        <v>0</v>
      </c>
      <c r="L588" s="1">
        <v>7.5699425874308002</v>
      </c>
      <c r="M588">
        <v>1</v>
      </c>
      <c r="N588" s="1">
        <v>4.0780689911991796</v>
      </c>
      <c r="O588">
        <f t="shared" si="20"/>
        <v>0</v>
      </c>
    </row>
    <row r="589" spans="1:15" x14ac:dyDescent="0.3">
      <c r="A589">
        <v>588</v>
      </c>
      <c r="B589" t="s">
        <v>38</v>
      </c>
      <c r="C589" t="s">
        <v>45</v>
      </c>
      <c r="D589">
        <f t="shared" si="19"/>
        <v>44.8</v>
      </c>
      <c r="E589" s="2">
        <v>64</v>
      </c>
      <c r="F589" s="4">
        <v>5.9249627583911204</v>
      </c>
      <c r="G589" s="2">
        <v>587</v>
      </c>
      <c r="H589">
        <v>2022</v>
      </c>
      <c r="I589">
        <v>3331</v>
      </c>
      <c r="J589">
        <v>3</v>
      </c>
      <c r="K589">
        <v>1</v>
      </c>
      <c r="L589" s="1">
        <v>6.8497466436266796</v>
      </c>
      <c r="M589">
        <v>3</v>
      </c>
      <c r="N589" s="1">
        <v>4.4301198844646397</v>
      </c>
      <c r="O589">
        <f t="shared" si="20"/>
        <v>0</v>
      </c>
    </row>
    <row r="590" spans="1:15" x14ac:dyDescent="0.3">
      <c r="A590">
        <v>589</v>
      </c>
      <c r="B590" t="s">
        <v>35</v>
      </c>
      <c r="C590" t="s">
        <v>47</v>
      </c>
      <c r="D590">
        <f t="shared" si="19"/>
        <v>51.8</v>
      </c>
      <c r="E590" s="2">
        <v>74</v>
      </c>
      <c r="F590" s="4">
        <v>6.1810623604343622</v>
      </c>
      <c r="G590" s="2">
        <v>432</v>
      </c>
      <c r="H590">
        <v>2021</v>
      </c>
      <c r="I590">
        <v>5618</v>
      </c>
      <c r="J590">
        <v>3</v>
      </c>
      <c r="K590">
        <v>0</v>
      </c>
      <c r="L590" s="1">
        <v>8.3483456427055103</v>
      </c>
      <c r="M590">
        <v>2</v>
      </c>
      <c r="N590" s="1">
        <v>4.7126984956303097</v>
      </c>
      <c r="O590">
        <f t="shared" si="20"/>
        <v>0</v>
      </c>
    </row>
    <row r="591" spans="1:15" x14ac:dyDescent="0.3">
      <c r="A591">
        <v>590</v>
      </c>
      <c r="B591" t="s">
        <v>50</v>
      </c>
      <c r="C591" t="s">
        <v>48</v>
      </c>
      <c r="D591">
        <f t="shared" si="19"/>
        <v>48.3</v>
      </c>
      <c r="E591" s="2">
        <v>69</v>
      </c>
      <c r="F591" s="4">
        <v>5.2611817537231307</v>
      </c>
      <c r="G591" s="2">
        <v>466</v>
      </c>
      <c r="H591">
        <v>2019</v>
      </c>
      <c r="I591">
        <v>19072</v>
      </c>
      <c r="J591">
        <v>1</v>
      </c>
      <c r="K591">
        <v>0</v>
      </c>
      <c r="L591" s="1">
        <v>7.8953547168926397</v>
      </c>
      <c r="M591">
        <v>4</v>
      </c>
      <c r="N591" s="1">
        <v>4.9907366808007803</v>
      </c>
      <c r="O591">
        <f t="shared" si="20"/>
        <v>1</v>
      </c>
    </row>
    <row r="592" spans="1:15" x14ac:dyDescent="0.3">
      <c r="A592">
        <v>591</v>
      </c>
      <c r="B592" t="s">
        <v>41</v>
      </c>
      <c r="C592" t="s">
        <v>45</v>
      </c>
      <c r="D592">
        <f t="shared" si="19"/>
        <v>26.599999999999998</v>
      </c>
      <c r="E592" s="2">
        <v>38</v>
      </c>
      <c r="F592" s="4">
        <v>5.2865146382459614</v>
      </c>
      <c r="G592" s="2">
        <v>575</v>
      </c>
      <c r="H592">
        <v>2020</v>
      </c>
      <c r="I592">
        <v>27075</v>
      </c>
      <c r="J592">
        <v>3</v>
      </c>
      <c r="K592">
        <v>0</v>
      </c>
      <c r="L592" s="1">
        <v>7.1997072532400397</v>
      </c>
      <c r="M592">
        <v>1</v>
      </c>
      <c r="N592" s="1">
        <v>4.8767570087411096</v>
      </c>
      <c r="O592">
        <f t="shared" si="20"/>
        <v>0</v>
      </c>
    </row>
    <row r="593" spans="1:15" x14ac:dyDescent="0.3">
      <c r="A593">
        <v>592</v>
      </c>
      <c r="B593" t="s">
        <v>31</v>
      </c>
      <c r="C593" t="s">
        <v>37</v>
      </c>
      <c r="D593">
        <f t="shared" si="19"/>
        <v>28</v>
      </c>
      <c r="E593" s="2">
        <v>40</v>
      </c>
      <c r="F593" s="4">
        <v>5.6998529530443367</v>
      </c>
      <c r="G593" s="2">
        <v>551</v>
      </c>
      <c r="H593">
        <v>2018</v>
      </c>
      <c r="I593">
        <v>33930</v>
      </c>
      <c r="J593">
        <v>1</v>
      </c>
      <c r="K593">
        <v>1</v>
      </c>
      <c r="L593" s="1">
        <v>7.0189082777343996</v>
      </c>
      <c r="M593">
        <v>5</v>
      </c>
      <c r="N593" s="1">
        <v>4.5193888540433402</v>
      </c>
      <c r="O593">
        <f t="shared" si="20"/>
        <v>1</v>
      </c>
    </row>
    <row r="594" spans="1:15" x14ac:dyDescent="0.3">
      <c r="A594">
        <v>593</v>
      </c>
      <c r="B594" t="s">
        <v>36</v>
      </c>
      <c r="C594" t="s">
        <v>32</v>
      </c>
      <c r="D594">
        <f t="shared" si="19"/>
        <v>19.599999999999998</v>
      </c>
      <c r="E594" s="2">
        <v>28</v>
      </c>
      <c r="F594" s="4">
        <v>6.0038884295916377</v>
      </c>
      <c r="G594" s="2">
        <v>539</v>
      </c>
      <c r="H594">
        <v>2018</v>
      </c>
      <c r="I594">
        <v>32969</v>
      </c>
      <c r="J594">
        <v>1</v>
      </c>
      <c r="K594">
        <v>1</v>
      </c>
      <c r="L594" s="1">
        <v>7.1356790803911601</v>
      </c>
      <c r="M594">
        <v>1</v>
      </c>
      <c r="N594" s="1">
        <v>4.90710414238435</v>
      </c>
      <c r="O594">
        <f t="shared" si="20"/>
        <v>0</v>
      </c>
    </row>
    <row r="595" spans="1:15" x14ac:dyDescent="0.3">
      <c r="A595">
        <v>594</v>
      </c>
      <c r="B595" t="s">
        <v>38</v>
      </c>
      <c r="C595" t="s">
        <v>45</v>
      </c>
      <c r="D595">
        <f t="shared" si="19"/>
        <v>21.7</v>
      </c>
      <c r="E595" s="2">
        <v>31</v>
      </c>
      <c r="F595" s="4">
        <v>6.1788620315507581</v>
      </c>
      <c r="G595" s="2">
        <v>454</v>
      </c>
      <c r="H595">
        <v>2015</v>
      </c>
      <c r="I595">
        <v>1648</v>
      </c>
      <c r="J595">
        <v>1</v>
      </c>
      <c r="K595">
        <v>1</v>
      </c>
      <c r="L595" s="1">
        <v>8.5351850511065095</v>
      </c>
      <c r="M595">
        <v>5</v>
      </c>
      <c r="N595" s="1">
        <v>4.4437632599909396</v>
      </c>
      <c r="O595">
        <f t="shared" si="20"/>
        <v>1</v>
      </c>
    </row>
    <row r="596" spans="1:15" x14ac:dyDescent="0.3">
      <c r="A596">
        <v>595</v>
      </c>
      <c r="B596" t="s">
        <v>43</v>
      </c>
      <c r="C596" t="s">
        <v>34</v>
      </c>
      <c r="D596">
        <f t="shared" si="19"/>
        <v>46.199999999999996</v>
      </c>
      <c r="E596" s="2">
        <v>66</v>
      </c>
      <c r="F596" s="4">
        <v>6.541590193764721</v>
      </c>
      <c r="G596" s="2">
        <v>537</v>
      </c>
      <c r="H596">
        <v>2016</v>
      </c>
      <c r="I596">
        <v>10504</v>
      </c>
      <c r="J596">
        <v>2</v>
      </c>
      <c r="K596">
        <v>0</v>
      </c>
      <c r="L596" s="1">
        <v>8.7803633319222101</v>
      </c>
      <c r="M596">
        <v>1</v>
      </c>
      <c r="N596" s="1">
        <v>4.2766540830989701</v>
      </c>
      <c r="O596">
        <f t="shared" si="20"/>
        <v>0</v>
      </c>
    </row>
    <row r="597" spans="1:15" x14ac:dyDescent="0.3">
      <c r="A597">
        <v>596</v>
      </c>
      <c r="B597" t="s">
        <v>46</v>
      </c>
      <c r="C597" t="s">
        <v>40</v>
      </c>
      <c r="D597">
        <f t="shared" si="19"/>
        <v>35</v>
      </c>
      <c r="E597" s="2">
        <v>50</v>
      </c>
      <c r="F597" s="4">
        <v>5.9967161794076338</v>
      </c>
      <c r="G597" s="2">
        <v>527</v>
      </c>
      <c r="H597">
        <v>2015</v>
      </c>
      <c r="I597">
        <v>14160</v>
      </c>
      <c r="J597">
        <v>1</v>
      </c>
      <c r="K597">
        <v>0</v>
      </c>
      <c r="L597" s="1">
        <v>6.7044190225870501</v>
      </c>
      <c r="M597">
        <v>2</v>
      </c>
      <c r="N597" s="1">
        <v>4.0406731568754299</v>
      </c>
      <c r="O597">
        <f t="shared" si="20"/>
        <v>0</v>
      </c>
    </row>
    <row r="598" spans="1:15" x14ac:dyDescent="0.3">
      <c r="A598">
        <v>597</v>
      </c>
      <c r="B598" t="s">
        <v>43</v>
      </c>
      <c r="C598" t="s">
        <v>49</v>
      </c>
      <c r="D598">
        <f t="shared" si="19"/>
        <v>43.4</v>
      </c>
      <c r="E598" s="2">
        <v>62</v>
      </c>
      <c r="F598" s="4">
        <v>5.2630264733476064</v>
      </c>
      <c r="G598" s="2">
        <v>524</v>
      </c>
      <c r="H598">
        <v>2016</v>
      </c>
      <c r="I598">
        <v>12446</v>
      </c>
      <c r="J598">
        <v>4</v>
      </c>
      <c r="K598">
        <v>0</v>
      </c>
      <c r="L598" s="1">
        <v>8.9390134347202999</v>
      </c>
      <c r="M598">
        <v>1</v>
      </c>
      <c r="N598" s="1">
        <v>4.10374487723288</v>
      </c>
      <c r="O598">
        <f t="shared" si="20"/>
        <v>0</v>
      </c>
    </row>
    <row r="599" spans="1:15" x14ac:dyDescent="0.3">
      <c r="A599">
        <v>598</v>
      </c>
      <c r="B599" t="s">
        <v>31</v>
      </c>
      <c r="C599" t="s">
        <v>37</v>
      </c>
      <c r="D599">
        <f t="shared" si="19"/>
        <v>60.9</v>
      </c>
      <c r="E599" s="2">
        <v>87</v>
      </c>
      <c r="F599" s="4">
        <v>5.944896296010409</v>
      </c>
      <c r="G599" s="2">
        <v>485</v>
      </c>
      <c r="H599">
        <v>2021</v>
      </c>
      <c r="I599">
        <v>33629</v>
      </c>
      <c r="J599">
        <v>3</v>
      </c>
      <c r="K599">
        <v>1</v>
      </c>
      <c r="L599" s="1">
        <v>7.2943025644059301</v>
      </c>
      <c r="M599">
        <v>1</v>
      </c>
      <c r="N599" s="1">
        <v>4.2242785434296302</v>
      </c>
      <c r="O599">
        <f t="shared" si="20"/>
        <v>0</v>
      </c>
    </row>
    <row r="600" spans="1:15" x14ac:dyDescent="0.3">
      <c r="A600">
        <v>599</v>
      </c>
      <c r="B600" t="s">
        <v>41</v>
      </c>
      <c r="C600" t="s">
        <v>42</v>
      </c>
      <c r="D600">
        <f t="shared" si="19"/>
        <v>53.199999999999996</v>
      </c>
      <c r="E600" s="2">
        <v>76</v>
      </c>
      <c r="F600" s="4">
        <v>6.3241380906147402</v>
      </c>
      <c r="G600" s="2">
        <v>429</v>
      </c>
      <c r="H600">
        <v>2016</v>
      </c>
      <c r="I600">
        <v>19029</v>
      </c>
      <c r="J600">
        <v>0</v>
      </c>
      <c r="K600">
        <v>1</v>
      </c>
      <c r="L600" s="1">
        <v>8.6051213461141192</v>
      </c>
      <c r="M600">
        <v>3</v>
      </c>
      <c r="N600" s="1">
        <v>4.0168952283447901</v>
      </c>
      <c r="O600">
        <f t="shared" si="20"/>
        <v>0</v>
      </c>
    </row>
    <row r="601" spans="1:15" x14ac:dyDescent="0.3">
      <c r="A601">
        <v>600</v>
      </c>
      <c r="B601" t="s">
        <v>43</v>
      </c>
      <c r="C601" t="s">
        <v>47</v>
      </c>
      <c r="D601">
        <f t="shared" si="19"/>
        <v>15.399999999999999</v>
      </c>
      <c r="E601" s="2">
        <v>22</v>
      </c>
      <c r="F601" s="4">
        <v>5.2394010349245272</v>
      </c>
      <c r="G601" s="2">
        <v>447</v>
      </c>
      <c r="H601">
        <v>2018</v>
      </c>
      <c r="I601">
        <v>8582</v>
      </c>
      <c r="J601">
        <v>3</v>
      </c>
      <c r="K601">
        <v>0</v>
      </c>
      <c r="L601" s="1">
        <v>7.5961463319831104</v>
      </c>
      <c r="M601">
        <v>3</v>
      </c>
      <c r="N601" s="1">
        <v>4.3359915866890999</v>
      </c>
      <c r="O601">
        <f t="shared" si="20"/>
        <v>0</v>
      </c>
    </row>
    <row r="602" spans="1:15" x14ac:dyDescent="0.3">
      <c r="A602">
        <v>601</v>
      </c>
      <c r="B602" t="s">
        <v>36</v>
      </c>
      <c r="C602" t="s">
        <v>44</v>
      </c>
      <c r="D602">
        <f t="shared" si="19"/>
        <v>53.9</v>
      </c>
      <c r="E602" s="2">
        <v>77</v>
      </c>
      <c r="F602" s="4">
        <v>5.2945102828655886</v>
      </c>
      <c r="G602" s="2">
        <v>444</v>
      </c>
      <c r="H602">
        <v>2018</v>
      </c>
      <c r="I602">
        <v>19175</v>
      </c>
      <c r="J602">
        <v>0</v>
      </c>
      <c r="K602">
        <v>0</v>
      </c>
      <c r="L602" s="1">
        <v>8.8170273107554902</v>
      </c>
      <c r="M602">
        <v>4</v>
      </c>
      <c r="N602" s="1">
        <v>4.8825748122866699</v>
      </c>
      <c r="O602">
        <f t="shared" si="20"/>
        <v>1</v>
      </c>
    </row>
    <row r="603" spans="1:15" x14ac:dyDescent="0.3">
      <c r="A603">
        <v>602</v>
      </c>
      <c r="B603" t="s">
        <v>35</v>
      </c>
      <c r="C603" t="s">
        <v>32</v>
      </c>
      <c r="D603">
        <f t="shared" si="19"/>
        <v>8.3999999999999986</v>
      </c>
      <c r="E603" s="2">
        <v>12</v>
      </c>
      <c r="F603" s="4">
        <v>6.6304996807390211</v>
      </c>
      <c r="G603" s="2">
        <v>468</v>
      </c>
      <c r="H603">
        <v>2018</v>
      </c>
      <c r="I603">
        <v>33329</v>
      </c>
      <c r="J603">
        <v>1</v>
      </c>
      <c r="K603">
        <v>0</v>
      </c>
      <c r="L603" s="1">
        <v>7.4656934064581</v>
      </c>
      <c r="M603">
        <v>5</v>
      </c>
      <c r="N603" s="1">
        <v>4.5677371953518602</v>
      </c>
      <c r="O603">
        <f t="shared" si="20"/>
        <v>1</v>
      </c>
    </row>
    <row r="604" spans="1:15" x14ac:dyDescent="0.3">
      <c r="A604">
        <v>603</v>
      </c>
      <c r="B604" t="s">
        <v>38</v>
      </c>
      <c r="C604" t="s">
        <v>44</v>
      </c>
      <c r="D604">
        <f t="shared" ref="D604:D667" si="21">E604*0.7</f>
        <v>45.5</v>
      </c>
      <c r="E604" s="2">
        <v>65</v>
      </c>
      <c r="F604" s="4">
        <v>6.7140925688755901</v>
      </c>
      <c r="G604" s="2">
        <v>532</v>
      </c>
      <c r="H604">
        <v>2021</v>
      </c>
      <c r="I604">
        <v>7279</v>
      </c>
      <c r="J604">
        <v>1</v>
      </c>
      <c r="K604">
        <v>1</v>
      </c>
      <c r="L604" s="1">
        <v>6.1121172934717203</v>
      </c>
      <c r="M604">
        <v>4</v>
      </c>
      <c r="N604" s="1">
        <v>4.3481465176615801</v>
      </c>
      <c r="O604">
        <f t="shared" si="20"/>
        <v>1</v>
      </c>
    </row>
    <row r="605" spans="1:15" x14ac:dyDescent="0.3">
      <c r="A605">
        <v>604</v>
      </c>
      <c r="B605" t="s">
        <v>31</v>
      </c>
      <c r="C605" t="s">
        <v>49</v>
      </c>
      <c r="D605">
        <f t="shared" si="21"/>
        <v>46.9</v>
      </c>
      <c r="E605" s="2">
        <v>67</v>
      </c>
      <c r="F605" s="4">
        <v>5.2200938816236624</v>
      </c>
      <c r="G605" s="2">
        <v>508</v>
      </c>
      <c r="H605">
        <v>2022</v>
      </c>
      <c r="I605">
        <v>32192</v>
      </c>
      <c r="J605">
        <v>1</v>
      </c>
      <c r="K605">
        <v>0</v>
      </c>
      <c r="L605" s="1">
        <v>8.0642548831905003</v>
      </c>
      <c r="M605">
        <v>3</v>
      </c>
      <c r="N605" s="1">
        <v>4.1444343878053997</v>
      </c>
      <c r="O605">
        <f t="shared" si="20"/>
        <v>0</v>
      </c>
    </row>
    <row r="606" spans="1:15" x14ac:dyDescent="0.3">
      <c r="A606">
        <v>605</v>
      </c>
      <c r="B606" t="s">
        <v>36</v>
      </c>
      <c r="C606" t="s">
        <v>37</v>
      </c>
      <c r="D606">
        <f t="shared" si="21"/>
        <v>44.8</v>
      </c>
      <c r="E606" s="2">
        <v>64</v>
      </c>
      <c r="F606" s="4">
        <v>5.0083858786402029</v>
      </c>
      <c r="G606" s="2">
        <v>461</v>
      </c>
      <c r="H606">
        <v>2022</v>
      </c>
      <c r="I606">
        <v>31669</v>
      </c>
      <c r="J606">
        <v>0</v>
      </c>
      <c r="K606">
        <v>0</v>
      </c>
      <c r="L606" s="1">
        <v>8.4653986328852202</v>
      </c>
      <c r="M606">
        <v>4</v>
      </c>
      <c r="N606" s="1">
        <v>4.48603163426825</v>
      </c>
      <c r="O606">
        <f t="shared" si="20"/>
        <v>1</v>
      </c>
    </row>
    <row r="607" spans="1:15" x14ac:dyDescent="0.3">
      <c r="A607">
        <v>606</v>
      </c>
      <c r="B607" t="s">
        <v>50</v>
      </c>
      <c r="C607" t="s">
        <v>49</v>
      </c>
      <c r="D607">
        <f t="shared" si="21"/>
        <v>30.799999999999997</v>
      </c>
      <c r="E607" s="2">
        <v>44</v>
      </c>
      <c r="F607" s="4">
        <v>6.9308678975487981</v>
      </c>
      <c r="G607" s="2">
        <v>468</v>
      </c>
      <c r="H607">
        <v>2015</v>
      </c>
      <c r="I607">
        <v>15426</v>
      </c>
      <c r="J607">
        <v>0</v>
      </c>
      <c r="K607">
        <v>0</v>
      </c>
      <c r="L607" s="1">
        <v>7.7571680735576596</v>
      </c>
      <c r="M607">
        <v>2</v>
      </c>
      <c r="N607" s="1">
        <v>4.1106524594510896</v>
      </c>
      <c r="O607">
        <f t="shared" si="20"/>
        <v>0</v>
      </c>
    </row>
    <row r="608" spans="1:15" x14ac:dyDescent="0.3">
      <c r="A608">
        <v>607</v>
      </c>
      <c r="B608" t="s">
        <v>35</v>
      </c>
      <c r="C608" t="s">
        <v>49</v>
      </c>
      <c r="D608">
        <f t="shared" si="21"/>
        <v>46.9</v>
      </c>
      <c r="E608" s="2">
        <v>67</v>
      </c>
      <c r="F608" s="4">
        <v>5.1341525303116384</v>
      </c>
      <c r="G608" s="2">
        <v>442</v>
      </c>
      <c r="H608">
        <v>2021</v>
      </c>
      <c r="I608">
        <v>12811</v>
      </c>
      <c r="J608">
        <v>3</v>
      </c>
      <c r="K608">
        <v>0</v>
      </c>
      <c r="L608" s="1">
        <v>8.8579662888448407</v>
      </c>
      <c r="M608">
        <v>4</v>
      </c>
      <c r="N608" s="1">
        <v>4.9046104078301997</v>
      </c>
      <c r="O608">
        <f t="shared" si="20"/>
        <v>1</v>
      </c>
    </row>
    <row r="609" spans="1:15" x14ac:dyDescent="0.3">
      <c r="A609">
        <v>608</v>
      </c>
      <c r="B609" t="s">
        <v>50</v>
      </c>
      <c r="C609" t="s">
        <v>47</v>
      </c>
      <c r="D609">
        <f t="shared" si="21"/>
        <v>56.699999999999996</v>
      </c>
      <c r="E609" s="2">
        <v>81</v>
      </c>
      <c r="F609" s="4">
        <v>6.6174392270590339</v>
      </c>
      <c r="G609" s="2">
        <v>402</v>
      </c>
      <c r="H609">
        <v>2022</v>
      </c>
      <c r="I609">
        <v>2227</v>
      </c>
      <c r="J609">
        <v>2</v>
      </c>
      <c r="K609">
        <v>0</v>
      </c>
      <c r="L609" s="1">
        <v>7.6916505058714799</v>
      </c>
      <c r="M609">
        <v>5</v>
      </c>
      <c r="N609" s="1">
        <v>4.9075405051859899</v>
      </c>
      <c r="O609">
        <f t="shared" si="20"/>
        <v>1</v>
      </c>
    </row>
    <row r="610" spans="1:15" x14ac:dyDescent="0.3">
      <c r="A610">
        <v>609</v>
      </c>
      <c r="B610" t="s">
        <v>33</v>
      </c>
      <c r="C610" t="s">
        <v>40</v>
      </c>
      <c r="D610">
        <f t="shared" si="21"/>
        <v>48.3</v>
      </c>
      <c r="E610" s="2">
        <v>69</v>
      </c>
      <c r="F610" s="4">
        <v>6.7714197315516902</v>
      </c>
      <c r="G610" s="2">
        <v>587</v>
      </c>
      <c r="H610">
        <v>2019</v>
      </c>
      <c r="I610">
        <v>31235</v>
      </c>
      <c r="J610">
        <v>4</v>
      </c>
      <c r="K610">
        <v>1</v>
      </c>
      <c r="L610" s="1">
        <v>6.6252975188745102</v>
      </c>
      <c r="M610">
        <v>5</v>
      </c>
      <c r="N610" s="1">
        <v>4.5905736881488801</v>
      </c>
      <c r="O610">
        <f t="shared" si="20"/>
        <v>1</v>
      </c>
    </row>
    <row r="611" spans="1:15" x14ac:dyDescent="0.3">
      <c r="A611">
        <v>610</v>
      </c>
      <c r="B611" t="s">
        <v>50</v>
      </c>
      <c r="C611" t="s">
        <v>37</v>
      </c>
      <c r="D611">
        <f t="shared" si="21"/>
        <v>10.5</v>
      </c>
      <c r="E611" s="2">
        <v>15</v>
      </c>
      <c r="F611" s="4">
        <v>5.3071083438606763</v>
      </c>
      <c r="G611" s="2">
        <v>405</v>
      </c>
      <c r="H611">
        <v>2021</v>
      </c>
      <c r="I611">
        <v>47157</v>
      </c>
      <c r="J611">
        <v>4</v>
      </c>
      <c r="K611">
        <v>0</v>
      </c>
      <c r="L611" s="1">
        <v>7.97103345893344</v>
      </c>
      <c r="M611">
        <v>3</v>
      </c>
      <c r="N611" s="1">
        <v>4.9558248228319401</v>
      </c>
      <c r="O611">
        <f t="shared" si="20"/>
        <v>0</v>
      </c>
    </row>
    <row r="612" spans="1:15" x14ac:dyDescent="0.3">
      <c r="A612">
        <v>611</v>
      </c>
      <c r="B612" t="s">
        <v>50</v>
      </c>
      <c r="C612" t="s">
        <v>48</v>
      </c>
      <c r="D612">
        <f t="shared" si="21"/>
        <v>23.099999999999998</v>
      </c>
      <c r="E612" s="2">
        <v>33</v>
      </c>
      <c r="F612" s="4">
        <v>6.0028483961714834</v>
      </c>
      <c r="G612" s="2">
        <v>406</v>
      </c>
      <c r="H612">
        <v>2019</v>
      </c>
      <c r="I612">
        <v>30890</v>
      </c>
      <c r="J612">
        <v>2</v>
      </c>
      <c r="K612">
        <v>1</v>
      </c>
      <c r="L612" s="1">
        <v>6.4629869842334404</v>
      </c>
      <c r="M612">
        <v>3</v>
      </c>
      <c r="N612" s="1">
        <v>4.9894085167051996</v>
      </c>
      <c r="O612">
        <f t="shared" si="20"/>
        <v>0</v>
      </c>
    </row>
    <row r="613" spans="1:15" x14ac:dyDescent="0.3">
      <c r="A613">
        <v>612</v>
      </c>
      <c r="B613" t="s">
        <v>43</v>
      </c>
      <c r="C613" t="s">
        <v>40</v>
      </c>
      <c r="D613">
        <f t="shared" si="21"/>
        <v>13.299999999999999</v>
      </c>
      <c r="E613" s="2">
        <v>19</v>
      </c>
      <c r="F613" s="4">
        <v>6.6248497581134203</v>
      </c>
      <c r="G613" s="2">
        <v>493</v>
      </c>
      <c r="H613">
        <v>2017</v>
      </c>
      <c r="I613">
        <v>36069</v>
      </c>
      <c r="J613">
        <v>0</v>
      </c>
      <c r="K613">
        <v>1</v>
      </c>
      <c r="L613" s="1">
        <v>6.1902909480947796</v>
      </c>
      <c r="M613">
        <v>5</v>
      </c>
      <c r="N613" s="1">
        <v>4.3385715915746301</v>
      </c>
      <c r="O613">
        <f t="shared" si="20"/>
        <v>1</v>
      </c>
    </row>
    <row r="614" spans="1:15" x14ac:dyDescent="0.3">
      <c r="A614">
        <v>613</v>
      </c>
      <c r="B614" t="s">
        <v>35</v>
      </c>
      <c r="C614" t="s">
        <v>48</v>
      </c>
      <c r="D614">
        <f t="shared" si="21"/>
        <v>8.3999999999999986</v>
      </c>
      <c r="E614" s="2">
        <v>12</v>
      </c>
      <c r="F614" s="4">
        <v>6.05213223070926</v>
      </c>
      <c r="G614" s="2">
        <v>423</v>
      </c>
      <c r="H614">
        <v>2015</v>
      </c>
      <c r="I614">
        <v>30536</v>
      </c>
      <c r="J614">
        <v>0</v>
      </c>
      <c r="K614">
        <v>1</v>
      </c>
      <c r="L614" s="1">
        <v>7.3993382684623796</v>
      </c>
      <c r="M614">
        <v>5</v>
      </c>
      <c r="N614" s="1">
        <v>4.4152668897299598</v>
      </c>
      <c r="O614">
        <f t="shared" si="20"/>
        <v>1</v>
      </c>
    </row>
    <row r="615" spans="1:15" x14ac:dyDescent="0.3">
      <c r="A615">
        <v>614</v>
      </c>
      <c r="B615" t="s">
        <v>39</v>
      </c>
      <c r="C615" t="s">
        <v>42</v>
      </c>
      <c r="D615">
        <f t="shared" si="21"/>
        <v>28.7</v>
      </c>
      <c r="E615" s="2">
        <v>41</v>
      </c>
      <c r="F615" s="4">
        <v>5.8867127644956438</v>
      </c>
      <c r="G615" s="2">
        <v>538</v>
      </c>
      <c r="H615">
        <v>2016</v>
      </c>
      <c r="I615">
        <v>2345</v>
      </c>
      <c r="J615">
        <v>3</v>
      </c>
      <c r="K615">
        <v>0</v>
      </c>
      <c r="L615" s="1">
        <v>6.9594264080941297</v>
      </c>
      <c r="M615">
        <v>1</v>
      </c>
      <c r="N615" s="1">
        <v>4.5362301251207997</v>
      </c>
      <c r="O615">
        <f t="shared" si="20"/>
        <v>0</v>
      </c>
    </row>
    <row r="616" spans="1:15" x14ac:dyDescent="0.3">
      <c r="A616">
        <v>615</v>
      </c>
      <c r="B616" t="s">
        <v>41</v>
      </c>
      <c r="C616" t="s">
        <v>42</v>
      </c>
      <c r="D616">
        <f t="shared" si="21"/>
        <v>12.6</v>
      </c>
      <c r="E616" s="2">
        <v>18</v>
      </c>
      <c r="F616" s="4">
        <v>5.5252051609041217</v>
      </c>
      <c r="G616" s="2">
        <v>587</v>
      </c>
      <c r="H616">
        <v>2016</v>
      </c>
      <c r="I616">
        <v>7181</v>
      </c>
      <c r="J616">
        <v>4</v>
      </c>
      <c r="K616">
        <v>0</v>
      </c>
      <c r="L616" s="1">
        <v>6.0234936289830898</v>
      </c>
      <c r="M616">
        <v>5</v>
      </c>
      <c r="N616" s="1">
        <v>4.4550924890696297</v>
      </c>
      <c r="O616">
        <f t="shared" si="20"/>
        <v>1</v>
      </c>
    </row>
    <row r="617" spans="1:15" x14ac:dyDescent="0.3">
      <c r="A617">
        <v>616</v>
      </c>
      <c r="B617" t="s">
        <v>31</v>
      </c>
      <c r="C617" t="s">
        <v>32</v>
      </c>
      <c r="D617">
        <f t="shared" si="21"/>
        <v>49</v>
      </c>
      <c r="E617" s="2">
        <v>70</v>
      </c>
      <c r="F617" s="4">
        <v>6.8756648561562281</v>
      </c>
      <c r="G617" s="2">
        <v>553</v>
      </c>
      <c r="H617">
        <v>2018</v>
      </c>
      <c r="I617">
        <v>37300</v>
      </c>
      <c r="J617">
        <v>1</v>
      </c>
      <c r="K617">
        <v>1</v>
      </c>
      <c r="L617" s="1">
        <v>6.7316558437272302</v>
      </c>
      <c r="M617">
        <v>3</v>
      </c>
      <c r="N617" s="1">
        <v>4.8991252176108597</v>
      </c>
      <c r="O617">
        <f t="shared" si="20"/>
        <v>0</v>
      </c>
    </row>
    <row r="618" spans="1:15" x14ac:dyDescent="0.3">
      <c r="A618">
        <v>617</v>
      </c>
      <c r="B618" t="s">
        <v>36</v>
      </c>
      <c r="C618" t="s">
        <v>44</v>
      </c>
      <c r="D618">
        <f t="shared" si="21"/>
        <v>8.3999999999999986</v>
      </c>
      <c r="E618" s="2">
        <v>12</v>
      </c>
      <c r="F618" s="4">
        <v>5.2761399796603241</v>
      </c>
      <c r="G618" s="2">
        <v>499</v>
      </c>
      <c r="H618">
        <v>2022</v>
      </c>
      <c r="I618">
        <v>46902</v>
      </c>
      <c r="J618">
        <v>4</v>
      </c>
      <c r="K618">
        <v>0</v>
      </c>
      <c r="L618" s="1">
        <v>6.8239469817476204</v>
      </c>
      <c r="M618">
        <v>5</v>
      </c>
      <c r="N618" s="1">
        <v>4.4493727259901004</v>
      </c>
      <c r="O618">
        <f t="shared" si="20"/>
        <v>1</v>
      </c>
    </row>
    <row r="619" spans="1:15" x14ac:dyDescent="0.3">
      <c r="A619">
        <v>618</v>
      </c>
      <c r="B619" t="s">
        <v>33</v>
      </c>
      <c r="C619" t="s">
        <v>44</v>
      </c>
      <c r="D619">
        <f t="shared" si="21"/>
        <v>49</v>
      </c>
      <c r="E619" s="2">
        <v>70</v>
      </c>
      <c r="F619" s="4">
        <v>6.8116340456517968</v>
      </c>
      <c r="G619" s="2">
        <v>549</v>
      </c>
      <c r="H619">
        <v>2021</v>
      </c>
      <c r="I619">
        <v>13906</v>
      </c>
      <c r="J619">
        <v>2</v>
      </c>
      <c r="K619">
        <v>0</v>
      </c>
      <c r="L619" s="1">
        <v>8.7952610671854607</v>
      </c>
      <c r="M619">
        <v>2</v>
      </c>
      <c r="N619" s="1">
        <v>4.0174287185423401</v>
      </c>
      <c r="O619">
        <f t="shared" si="20"/>
        <v>0</v>
      </c>
    </row>
    <row r="620" spans="1:15" x14ac:dyDescent="0.3">
      <c r="A620">
        <v>619</v>
      </c>
      <c r="B620" t="s">
        <v>39</v>
      </c>
      <c r="C620" t="s">
        <v>48</v>
      </c>
      <c r="D620">
        <f t="shared" si="21"/>
        <v>53.9</v>
      </c>
      <c r="E620" s="2">
        <v>77</v>
      </c>
      <c r="F620" s="4">
        <v>6.5899128124695796</v>
      </c>
      <c r="G620" s="2">
        <v>576</v>
      </c>
      <c r="H620">
        <v>2021</v>
      </c>
      <c r="I620">
        <v>30577</v>
      </c>
      <c r="J620">
        <v>0</v>
      </c>
      <c r="K620">
        <v>0</v>
      </c>
      <c r="L620" s="1">
        <v>7.1376971848508104</v>
      </c>
      <c r="M620">
        <v>1</v>
      </c>
      <c r="N620" s="1">
        <v>4.48539665097681</v>
      </c>
      <c r="O620">
        <f t="shared" si="20"/>
        <v>0</v>
      </c>
    </row>
    <row r="621" spans="1:15" x14ac:dyDescent="0.3">
      <c r="A621">
        <v>620</v>
      </c>
      <c r="B621" t="s">
        <v>41</v>
      </c>
      <c r="C621" t="s">
        <v>34</v>
      </c>
      <c r="D621">
        <f t="shared" si="21"/>
        <v>67.899999999999991</v>
      </c>
      <c r="E621" s="2">
        <v>97</v>
      </c>
      <c r="F621" s="4">
        <v>5.7445739144653523</v>
      </c>
      <c r="G621" s="2">
        <v>400</v>
      </c>
      <c r="H621">
        <v>2016</v>
      </c>
      <c r="I621">
        <v>42473</v>
      </c>
      <c r="J621">
        <v>1</v>
      </c>
      <c r="K621">
        <v>1</v>
      </c>
      <c r="L621" s="1">
        <v>6.6672441650324998</v>
      </c>
      <c r="M621">
        <v>3</v>
      </c>
      <c r="N621" s="1">
        <v>4.7769178974228597</v>
      </c>
      <c r="O621">
        <f t="shared" si="20"/>
        <v>0</v>
      </c>
    </row>
    <row r="622" spans="1:15" x14ac:dyDescent="0.3">
      <c r="A622">
        <v>621</v>
      </c>
      <c r="B622" t="s">
        <v>33</v>
      </c>
      <c r="C622" t="s">
        <v>34</v>
      </c>
      <c r="D622">
        <f t="shared" si="21"/>
        <v>64.399999999999991</v>
      </c>
      <c r="E622" s="2">
        <v>92</v>
      </c>
      <c r="F622" s="4">
        <v>6.1418442804111786</v>
      </c>
      <c r="G622" s="2">
        <v>595</v>
      </c>
      <c r="H622">
        <v>2019</v>
      </c>
      <c r="I622">
        <v>29740</v>
      </c>
      <c r="J622">
        <v>3</v>
      </c>
      <c r="K622">
        <v>0</v>
      </c>
      <c r="L622" s="1">
        <v>6.28701446090838</v>
      </c>
      <c r="M622">
        <v>3</v>
      </c>
      <c r="N622" s="1">
        <v>4.6245589367850304</v>
      </c>
      <c r="O622">
        <f t="shared" si="20"/>
        <v>0</v>
      </c>
    </row>
    <row r="623" spans="1:15" x14ac:dyDescent="0.3">
      <c r="A623">
        <v>622</v>
      </c>
      <c r="B623" t="s">
        <v>50</v>
      </c>
      <c r="C623" t="s">
        <v>45</v>
      </c>
      <c r="D623">
        <f t="shared" si="21"/>
        <v>68.599999999999994</v>
      </c>
      <c r="E623" s="2">
        <v>98</v>
      </c>
      <c r="F623" s="4">
        <v>5.8443047852444208</v>
      </c>
      <c r="G623" s="2">
        <v>536</v>
      </c>
      <c r="H623">
        <v>2015</v>
      </c>
      <c r="I623">
        <v>17266</v>
      </c>
      <c r="J623">
        <v>0</v>
      </c>
      <c r="K623">
        <v>1</v>
      </c>
      <c r="L623" s="1">
        <v>6.8886450947070701</v>
      </c>
      <c r="M623">
        <v>5</v>
      </c>
      <c r="N623" s="1">
        <v>4.2997131384301497</v>
      </c>
      <c r="O623">
        <f t="shared" si="20"/>
        <v>1</v>
      </c>
    </row>
    <row r="624" spans="1:15" x14ac:dyDescent="0.3">
      <c r="A624">
        <v>623</v>
      </c>
      <c r="B624" t="s">
        <v>35</v>
      </c>
      <c r="C624" t="s">
        <v>34</v>
      </c>
      <c r="D624">
        <f t="shared" si="21"/>
        <v>63.699999999999996</v>
      </c>
      <c r="E624" s="2">
        <v>91</v>
      </c>
      <c r="F624" s="4">
        <v>6.905925578924399</v>
      </c>
      <c r="G624" s="2">
        <v>431</v>
      </c>
      <c r="H624">
        <v>2019</v>
      </c>
      <c r="I624">
        <v>27786</v>
      </c>
      <c r="J624">
        <v>1</v>
      </c>
      <c r="K624">
        <v>1</v>
      </c>
      <c r="L624" s="1">
        <v>8.8699394332099892</v>
      </c>
      <c r="M624">
        <v>5</v>
      </c>
      <c r="N624" s="1">
        <v>4.0428291359619903</v>
      </c>
      <c r="O624">
        <f t="shared" si="20"/>
        <v>0</v>
      </c>
    </row>
    <row r="625" spans="1:15" x14ac:dyDescent="0.3">
      <c r="A625">
        <v>624</v>
      </c>
      <c r="B625" t="s">
        <v>31</v>
      </c>
      <c r="C625" t="s">
        <v>44</v>
      </c>
      <c r="D625">
        <f t="shared" si="21"/>
        <v>18.2</v>
      </c>
      <c r="E625" s="2">
        <v>26</v>
      </c>
      <c r="F625" s="4">
        <v>6.189290857702562</v>
      </c>
      <c r="G625" s="2">
        <v>436</v>
      </c>
      <c r="H625">
        <v>2022</v>
      </c>
      <c r="I625">
        <v>23580</v>
      </c>
      <c r="J625">
        <v>3</v>
      </c>
      <c r="K625">
        <v>0</v>
      </c>
      <c r="L625" s="1">
        <v>8.7642539695753694</v>
      </c>
      <c r="M625">
        <v>3</v>
      </c>
      <c r="N625" s="1">
        <v>4.8666176453421102</v>
      </c>
      <c r="O625">
        <f t="shared" si="20"/>
        <v>0</v>
      </c>
    </row>
    <row r="626" spans="1:15" x14ac:dyDescent="0.3">
      <c r="A626">
        <v>625</v>
      </c>
      <c r="B626" t="s">
        <v>31</v>
      </c>
      <c r="C626" t="s">
        <v>42</v>
      </c>
      <c r="D626">
        <f t="shared" si="21"/>
        <v>69.3</v>
      </c>
      <c r="E626" s="2">
        <v>99</v>
      </c>
      <c r="F626" s="4">
        <v>6.6882095450676182</v>
      </c>
      <c r="G626" s="2">
        <v>598</v>
      </c>
      <c r="H626">
        <v>2020</v>
      </c>
      <c r="I626">
        <v>35752</v>
      </c>
      <c r="J626">
        <v>1</v>
      </c>
      <c r="K626">
        <v>1</v>
      </c>
      <c r="L626" s="1">
        <v>7.0832950811172797</v>
      </c>
      <c r="M626">
        <v>1</v>
      </c>
      <c r="N626" s="1">
        <v>4.8430718975092404</v>
      </c>
      <c r="O626">
        <f t="shared" si="20"/>
        <v>0</v>
      </c>
    </row>
    <row r="627" spans="1:15" x14ac:dyDescent="0.3">
      <c r="A627">
        <v>626</v>
      </c>
      <c r="B627" t="s">
        <v>46</v>
      </c>
      <c r="C627" t="s">
        <v>45</v>
      </c>
      <c r="D627">
        <f t="shared" si="21"/>
        <v>11.2</v>
      </c>
      <c r="E627" s="2">
        <v>16</v>
      </c>
      <c r="F627" s="4">
        <v>5.0335217375402657</v>
      </c>
      <c r="G627" s="2">
        <v>528</v>
      </c>
      <c r="H627">
        <v>2020</v>
      </c>
      <c r="I627">
        <v>16281</v>
      </c>
      <c r="J627">
        <v>0</v>
      </c>
      <c r="K627">
        <v>1</v>
      </c>
      <c r="L627" s="1">
        <v>7.2926095896146101</v>
      </c>
      <c r="M627">
        <v>5</v>
      </c>
      <c r="N627" s="1">
        <v>4.6490742386161399</v>
      </c>
      <c r="O627">
        <f t="shared" si="20"/>
        <v>1</v>
      </c>
    </row>
    <row r="628" spans="1:15" x14ac:dyDescent="0.3">
      <c r="A628">
        <v>627</v>
      </c>
      <c r="B628" t="s">
        <v>39</v>
      </c>
      <c r="C628" t="s">
        <v>37</v>
      </c>
      <c r="D628">
        <f t="shared" si="21"/>
        <v>14.7</v>
      </c>
      <c r="E628" s="2">
        <v>21</v>
      </c>
      <c r="F628" s="4">
        <v>5.3660145669181949</v>
      </c>
      <c r="G628" s="2">
        <v>544</v>
      </c>
      <c r="H628">
        <v>2020</v>
      </c>
      <c r="I628">
        <v>23138</v>
      </c>
      <c r="J628">
        <v>3</v>
      </c>
      <c r="K628">
        <v>1</v>
      </c>
      <c r="L628" s="1">
        <v>7.6617548430488602</v>
      </c>
      <c r="M628">
        <v>4</v>
      </c>
      <c r="N628" s="1">
        <v>4.2916810626016799</v>
      </c>
      <c r="O628">
        <f t="shared" si="20"/>
        <v>1</v>
      </c>
    </row>
    <row r="629" spans="1:15" x14ac:dyDescent="0.3">
      <c r="A629">
        <v>628</v>
      </c>
      <c r="B629" t="s">
        <v>39</v>
      </c>
      <c r="C629" t="s">
        <v>49</v>
      </c>
      <c r="D629">
        <f t="shared" si="21"/>
        <v>42</v>
      </c>
      <c r="E629" s="2">
        <v>60</v>
      </c>
      <c r="F629" s="4">
        <v>5.1840647814361986</v>
      </c>
      <c r="G629" s="2">
        <v>489</v>
      </c>
      <c r="H629">
        <v>2022</v>
      </c>
      <c r="I629">
        <v>34528</v>
      </c>
      <c r="J629">
        <v>2</v>
      </c>
      <c r="K629">
        <v>0</v>
      </c>
      <c r="L629" s="1">
        <v>6.5318406295746101</v>
      </c>
      <c r="M629">
        <v>2</v>
      </c>
      <c r="N629" s="1">
        <v>4.0239155932353103</v>
      </c>
      <c r="O629">
        <f t="shared" si="20"/>
        <v>0</v>
      </c>
    </row>
    <row r="630" spans="1:15" x14ac:dyDescent="0.3">
      <c r="A630">
        <v>629</v>
      </c>
      <c r="B630" t="s">
        <v>46</v>
      </c>
      <c r="C630" t="s">
        <v>42</v>
      </c>
      <c r="D630">
        <f t="shared" si="21"/>
        <v>65.099999999999994</v>
      </c>
      <c r="E630" s="2">
        <v>93</v>
      </c>
      <c r="F630" s="4">
        <v>6.7386703801653409</v>
      </c>
      <c r="G630" s="2">
        <v>502</v>
      </c>
      <c r="H630">
        <v>2020</v>
      </c>
      <c r="I630">
        <v>27653</v>
      </c>
      <c r="J630">
        <v>3</v>
      </c>
      <c r="K630">
        <v>0</v>
      </c>
      <c r="L630" s="1">
        <v>7.0745883701433403</v>
      </c>
      <c r="M630">
        <v>1</v>
      </c>
      <c r="N630" s="1">
        <v>4.0526012297152398</v>
      </c>
      <c r="O630">
        <f t="shared" si="20"/>
        <v>0</v>
      </c>
    </row>
    <row r="631" spans="1:15" x14ac:dyDescent="0.3">
      <c r="A631">
        <v>630</v>
      </c>
      <c r="B631" t="s">
        <v>35</v>
      </c>
      <c r="C631" t="s">
        <v>44</v>
      </c>
      <c r="D631">
        <f t="shared" si="21"/>
        <v>66.5</v>
      </c>
      <c r="E631" s="2">
        <v>95</v>
      </c>
      <c r="F631" s="4">
        <v>5.1210334186166078</v>
      </c>
      <c r="G631" s="2">
        <v>415</v>
      </c>
      <c r="H631">
        <v>2016</v>
      </c>
      <c r="I631">
        <v>30522</v>
      </c>
      <c r="J631">
        <v>3</v>
      </c>
      <c r="K631">
        <v>0</v>
      </c>
      <c r="L631" s="1">
        <v>7.3570814808418401</v>
      </c>
      <c r="M631">
        <v>3</v>
      </c>
      <c r="N631" s="1">
        <v>4.8815622794302502</v>
      </c>
      <c r="O631">
        <f t="shared" si="20"/>
        <v>0</v>
      </c>
    </row>
    <row r="632" spans="1:15" x14ac:dyDescent="0.3">
      <c r="A632">
        <v>631</v>
      </c>
      <c r="B632" t="s">
        <v>39</v>
      </c>
      <c r="C632" t="s">
        <v>44</v>
      </c>
      <c r="D632">
        <f t="shared" si="21"/>
        <v>37.099999999999994</v>
      </c>
      <c r="E632" s="2">
        <v>53</v>
      </c>
      <c r="F632" s="4">
        <v>6.2557861104434531</v>
      </c>
      <c r="G632" s="2">
        <v>547</v>
      </c>
      <c r="H632">
        <v>2019</v>
      </c>
      <c r="I632">
        <v>26366</v>
      </c>
      <c r="J632">
        <v>3</v>
      </c>
      <c r="K632">
        <v>1</v>
      </c>
      <c r="L632" s="1">
        <v>6.1206524499028996</v>
      </c>
      <c r="M632">
        <v>3</v>
      </c>
      <c r="N632" s="1">
        <v>4.3200465355297402</v>
      </c>
      <c r="O632">
        <f t="shared" si="20"/>
        <v>0</v>
      </c>
    </row>
    <row r="633" spans="1:15" x14ac:dyDescent="0.3">
      <c r="A633">
        <v>632</v>
      </c>
      <c r="B633" t="s">
        <v>33</v>
      </c>
      <c r="C633" t="s">
        <v>37</v>
      </c>
      <c r="D633">
        <f t="shared" si="21"/>
        <v>67.199999999999989</v>
      </c>
      <c r="E633" s="2">
        <v>96</v>
      </c>
      <c r="F633" s="4">
        <v>5.0839025398920352</v>
      </c>
      <c r="G633" s="2">
        <v>597</v>
      </c>
      <c r="H633">
        <v>2022</v>
      </c>
      <c r="I633">
        <v>46775</v>
      </c>
      <c r="J633">
        <v>0</v>
      </c>
      <c r="K633">
        <v>1</v>
      </c>
      <c r="L633" s="1">
        <v>7.9177185390667004</v>
      </c>
      <c r="M633">
        <v>1</v>
      </c>
      <c r="N633" s="1">
        <v>4.3368213622681102</v>
      </c>
      <c r="O633">
        <f t="shared" si="20"/>
        <v>0</v>
      </c>
    </row>
    <row r="634" spans="1:15" x14ac:dyDescent="0.3">
      <c r="A634">
        <v>633</v>
      </c>
      <c r="B634" t="s">
        <v>46</v>
      </c>
      <c r="C634" t="s">
        <v>37</v>
      </c>
      <c r="D634">
        <f t="shared" si="21"/>
        <v>50.4</v>
      </c>
      <c r="E634" s="2">
        <v>72</v>
      </c>
      <c r="F634" s="4">
        <v>6.6567753764348332</v>
      </c>
      <c r="G634" s="2">
        <v>446</v>
      </c>
      <c r="H634">
        <v>2022</v>
      </c>
      <c r="I634">
        <v>16581</v>
      </c>
      <c r="J634">
        <v>2</v>
      </c>
      <c r="K634">
        <v>0</v>
      </c>
      <c r="L634" s="1">
        <v>6.9526372027823502</v>
      </c>
      <c r="M634">
        <v>1</v>
      </c>
      <c r="N634" s="1">
        <v>4.4587234888062897</v>
      </c>
      <c r="O634">
        <f t="shared" ref="O634:O697" si="22">IF(AND(M634&gt;3,N634&gt;4.2),1,0)</f>
        <v>0</v>
      </c>
    </row>
    <row r="635" spans="1:15" x14ac:dyDescent="0.3">
      <c r="A635">
        <v>634</v>
      </c>
      <c r="B635" t="s">
        <v>43</v>
      </c>
      <c r="C635" t="s">
        <v>32</v>
      </c>
      <c r="D635">
        <f t="shared" si="21"/>
        <v>53.9</v>
      </c>
      <c r="E635" s="2">
        <v>77</v>
      </c>
      <c r="F635" s="4">
        <v>5.9475144613571072</v>
      </c>
      <c r="G635" s="2">
        <v>505</v>
      </c>
      <c r="H635">
        <v>2016</v>
      </c>
      <c r="I635">
        <v>34203</v>
      </c>
      <c r="J635">
        <v>1</v>
      </c>
      <c r="K635">
        <v>0</v>
      </c>
      <c r="L635" s="1">
        <v>8.6902817505609207</v>
      </c>
      <c r="M635">
        <v>2</v>
      </c>
      <c r="N635" s="1">
        <v>4.1991838681553997</v>
      </c>
      <c r="O635">
        <f t="shared" si="22"/>
        <v>0</v>
      </c>
    </row>
    <row r="636" spans="1:15" x14ac:dyDescent="0.3">
      <c r="A636">
        <v>635</v>
      </c>
      <c r="B636" t="s">
        <v>39</v>
      </c>
      <c r="C636" t="s">
        <v>44</v>
      </c>
      <c r="D636">
        <f t="shared" si="21"/>
        <v>49.699999999999996</v>
      </c>
      <c r="E636" s="2">
        <v>71</v>
      </c>
      <c r="F636" s="4">
        <v>6.1438708539736213</v>
      </c>
      <c r="G636" s="2">
        <v>429</v>
      </c>
      <c r="H636">
        <v>2021</v>
      </c>
      <c r="I636">
        <v>44284</v>
      </c>
      <c r="J636">
        <v>1</v>
      </c>
      <c r="K636">
        <v>1</v>
      </c>
      <c r="L636" s="1">
        <v>6.4964136363195699</v>
      </c>
      <c r="M636">
        <v>5</v>
      </c>
      <c r="N636" s="1">
        <v>4.49598200778206</v>
      </c>
      <c r="O636">
        <f t="shared" si="22"/>
        <v>1</v>
      </c>
    </row>
    <row r="637" spans="1:15" x14ac:dyDescent="0.3">
      <c r="A637">
        <v>636</v>
      </c>
      <c r="B637" t="s">
        <v>33</v>
      </c>
      <c r="C637" t="s">
        <v>48</v>
      </c>
      <c r="D637">
        <f t="shared" si="21"/>
        <v>65.099999999999994</v>
      </c>
      <c r="E637" s="2">
        <v>93</v>
      </c>
      <c r="F637" s="4">
        <v>5.3858912547574489</v>
      </c>
      <c r="G637" s="2">
        <v>470</v>
      </c>
      <c r="H637">
        <v>2016</v>
      </c>
      <c r="I637">
        <v>32640</v>
      </c>
      <c r="J637">
        <v>4</v>
      </c>
      <c r="K637">
        <v>1</v>
      </c>
      <c r="L637" s="1">
        <v>7.19368400550856</v>
      </c>
      <c r="M637">
        <v>1</v>
      </c>
      <c r="N637" s="1">
        <v>4.3822856350794703</v>
      </c>
      <c r="O637">
        <f t="shared" si="22"/>
        <v>0</v>
      </c>
    </row>
    <row r="638" spans="1:15" x14ac:dyDescent="0.3">
      <c r="A638">
        <v>637</v>
      </c>
      <c r="B638" t="s">
        <v>41</v>
      </c>
      <c r="C638" t="s">
        <v>45</v>
      </c>
      <c r="D638">
        <f t="shared" si="21"/>
        <v>62.3</v>
      </c>
      <c r="E638" s="2">
        <v>89</v>
      </c>
      <c r="F638" s="4">
        <v>6.1434057293080677</v>
      </c>
      <c r="G638" s="2">
        <v>529</v>
      </c>
      <c r="H638">
        <v>2015</v>
      </c>
      <c r="I638">
        <v>14084</v>
      </c>
      <c r="J638">
        <v>3</v>
      </c>
      <c r="K638">
        <v>0</v>
      </c>
      <c r="L638" s="1">
        <v>6.5325524292094901</v>
      </c>
      <c r="M638">
        <v>5</v>
      </c>
      <c r="N638" s="1">
        <v>4.4014367305423603</v>
      </c>
      <c r="O638">
        <f t="shared" si="22"/>
        <v>1</v>
      </c>
    </row>
    <row r="639" spans="1:15" x14ac:dyDescent="0.3">
      <c r="A639">
        <v>638</v>
      </c>
      <c r="B639" t="s">
        <v>39</v>
      </c>
      <c r="C639" t="s">
        <v>47</v>
      </c>
      <c r="D639">
        <f t="shared" si="21"/>
        <v>69.3</v>
      </c>
      <c r="E639" s="2">
        <v>99</v>
      </c>
      <c r="F639" s="4">
        <v>5.4258728415815138</v>
      </c>
      <c r="G639" s="2">
        <v>429</v>
      </c>
      <c r="H639">
        <v>2017</v>
      </c>
      <c r="I639">
        <v>44949</v>
      </c>
      <c r="J639">
        <v>3</v>
      </c>
      <c r="K639">
        <v>0</v>
      </c>
      <c r="L639" s="1">
        <v>7.96267153784492</v>
      </c>
      <c r="M639">
        <v>5</v>
      </c>
      <c r="N639" s="1">
        <v>4.2590748674092902</v>
      </c>
      <c r="O639">
        <f t="shared" si="22"/>
        <v>1</v>
      </c>
    </row>
    <row r="640" spans="1:15" x14ac:dyDescent="0.3">
      <c r="A640">
        <v>639</v>
      </c>
      <c r="B640" t="s">
        <v>50</v>
      </c>
      <c r="C640" t="s">
        <v>48</v>
      </c>
      <c r="D640">
        <f t="shared" si="21"/>
        <v>39.9</v>
      </c>
      <c r="E640" s="2">
        <v>57</v>
      </c>
      <c r="F640" s="4">
        <v>5.1626674616871782</v>
      </c>
      <c r="G640" s="2">
        <v>520</v>
      </c>
      <c r="H640">
        <v>2022</v>
      </c>
      <c r="I640">
        <v>16428</v>
      </c>
      <c r="J640">
        <v>3</v>
      </c>
      <c r="K640">
        <v>0</v>
      </c>
      <c r="L640" s="1">
        <v>6.6247112496669196</v>
      </c>
      <c r="M640">
        <v>5</v>
      </c>
      <c r="N640" s="1">
        <v>4.6436163263727597</v>
      </c>
      <c r="O640">
        <f t="shared" si="22"/>
        <v>1</v>
      </c>
    </row>
    <row r="641" spans="1:15" x14ac:dyDescent="0.3">
      <c r="A641">
        <v>640</v>
      </c>
      <c r="B641" t="s">
        <v>31</v>
      </c>
      <c r="C641" t="s">
        <v>40</v>
      </c>
      <c r="D641">
        <f t="shared" si="21"/>
        <v>43.4</v>
      </c>
      <c r="E641" s="2">
        <v>62</v>
      </c>
      <c r="F641" s="4">
        <v>6.7753352922028709</v>
      </c>
      <c r="G641" s="2">
        <v>543</v>
      </c>
      <c r="H641">
        <v>2021</v>
      </c>
      <c r="I641">
        <v>18235</v>
      </c>
      <c r="J641">
        <v>0</v>
      </c>
      <c r="K641">
        <v>0</v>
      </c>
      <c r="L641" s="1">
        <v>7.8827135293865096</v>
      </c>
      <c r="M641">
        <v>5</v>
      </c>
      <c r="N641" s="1">
        <v>4.6607242449009796</v>
      </c>
      <c r="O641">
        <f t="shared" si="22"/>
        <v>1</v>
      </c>
    </row>
    <row r="642" spans="1:15" x14ac:dyDescent="0.3">
      <c r="A642">
        <v>641</v>
      </c>
      <c r="B642" t="s">
        <v>33</v>
      </c>
      <c r="C642" t="s">
        <v>45</v>
      </c>
      <c r="D642">
        <f t="shared" si="21"/>
        <v>37.099999999999994</v>
      </c>
      <c r="E642" s="2">
        <v>53</v>
      </c>
      <c r="F642" s="4">
        <v>6.888018598391799</v>
      </c>
      <c r="G642" s="2">
        <v>508</v>
      </c>
      <c r="H642">
        <v>2022</v>
      </c>
      <c r="I642">
        <v>17645</v>
      </c>
      <c r="J642">
        <v>0</v>
      </c>
      <c r="K642">
        <v>1</v>
      </c>
      <c r="L642" s="1">
        <v>8.2054021255787202</v>
      </c>
      <c r="M642">
        <v>2</v>
      </c>
      <c r="N642" s="1">
        <v>4.3018156137121304</v>
      </c>
      <c r="O642">
        <f t="shared" si="22"/>
        <v>0</v>
      </c>
    </row>
    <row r="643" spans="1:15" x14ac:dyDescent="0.3">
      <c r="A643">
        <v>642</v>
      </c>
      <c r="B643" t="s">
        <v>38</v>
      </c>
      <c r="C643" t="s">
        <v>45</v>
      </c>
      <c r="D643">
        <f t="shared" si="21"/>
        <v>62.999999999999993</v>
      </c>
      <c r="E643" s="2">
        <v>90</v>
      </c>
      <c r="F643" s="4">
        <v>5.7205679038491732</v>
      </c>
      <c r="G643" s="2">
        <v>478</v>
      </c>
      <c r="H643">
        <v>2022</v>
      </c>
      <c r="I643">
        <v>11225</v>
      </c>
      <c r="J643">
        <v>4</v>
      </c>
      <c r="K643">
        <v>1</v>
      </c>
      <c r="L643" s="1">
        <v>8.9015117811828208</v>
      </c>
      <c r="M643">
        <v>1</v>
      </c>
      <c r="N643" s="1">
        <v>4.3060582025506804</v>
      </c>
      <c r="O643">
        <f t="shared" si="22"/>
        <v>0</v>
      </c>
    </row>
    <row r="644" spans="1:15" x14ac:dyDescent="0.3">
      <c r="A644">
        <v>643</v>
      </c>
      <c r="B644" t="s">
        <v>43</v>
      </c>
      <c r="C644" t="s">
        <v>49</v>
      </c>
      <c r="D644">
        <f t="shared" si="21"/>
        <v>26.599999999999998</v>
      </c>
      <c r="E644" s="2">
        <v>38</v>
      </c>
      <c r="F644" s="4">
        <v>5.0127132670499961</v>
      </c>
      <c r="G644" s="2">
        <v>470</v>
      </c>
      <c r="H644">
        <v>2020</v>
      </c>
      <c r="I644">
        <v>47241</v>
      </c>
      <c r="J644">
        <v>3</v>
      </c>
      <c r="K644">
        <v>1</v>
      </c>
      <c r="L644" s="1">
        <v>8.9197253369190808</v>
      </c>
      <c r="M644">
        <v>3</v>
      </c>
      <c r="N644" s="1">
        <v>4.8896965087183304</v>
      </c>
      <c r="O644">
        <f t="shared" si="22"/>
        <v>0</v>
      </c>
    </row>
    <row r="645" spans="1:15" x14ac:dyDescent="0.3">
      <c r="A645">
        <v>644</v>
      </c>
      <c r="B645" t="s">
        <v>46</v>
      </c>
      <c r="C645" t="s">
        <v>48</v>
      </c>
      <c r="D645">
        <f t="shared" si="21"/>
        <v>31.499999999999996</v>
      </c>
      <c r="E645" s="2">
        <v>45</v>
      </c>
      <c r="F645" s="4">
        <v>5.9087159721038871</v>
      </c>
      <c r="G645" s="2">
        <v>490</v>
      </c>
      <c r="H645">
        <v>2017</v>
      </c>
      <c r="I645">
        <v>28193</v>
      </c>
      <c r="J645">
        <v>1</v>
      </c>
      <c r="K645">
        <v>0</v>
      </c>
      <c r="L645" s="1">
        <v>7.8599556434236897</v>
      </c>
      <c r="M645">
        <v>4</v>
      </c>
      <c r="N645" s="1">
        <v>4.7731191687353398</v>
      </c>
      <c r="O645">
        <f t="shared" si="22"/>
        <v>1</v>
      </c>
    </row>
    <row r="646" spans="1:15" x14ac:dyDescent="0.3">
      <c r="A646">
        <v>645</v>
      </c>
      <c r="B646" t="s">
        <v>46</v>
      </c>
      <c r="C646" t="s">
        <v>47</v>
      </c>
      <c r="D646">
        <f t="shared" si="21"/>
        <v>62.3</v>
      </c>
      <c r="E646" s="2">
        <v>89</v>
      </c>
      <c r="F646" s="4">
        <v>5.6707630048679221</v>
      </c>
      <c r="G646" s="2">
        <v>495</v>
      </c>
      <c r="H646">
        <v>2019</v>
      </c>
      <c r="I646">
        <v>36644</v>
      </c>
      <c r="J646">
        <v>2</v>
      </c>
      <c r="K646">
        <v>0</v>
      </c>
      <c r="L646" s="1">
        <v>7.6862770443635897</v>
      </c>
      <c r="M646">
        <v>3</v>
      </c>
      <c r="N646" s="1">
        <v>4.3085816211335999</v>
      </c>
      <c r="O646">
        <f t="shared" si="22"/>
        <v>0</v>
      </c>
    </row>
    <row r="647" spans="1:15" x14ac:dyDescent="0.3">
      <c r="A647">
        <v>646</v>
      </c>
      <c r="B647" t="s">
        <v>43</v>
      </c>
      <c r="C647" t="s">
        <v>32</v>
      </c>
      <c r="D647">
        <f t="shared" si="21"/>
        <v>15.399999999999999</v>
      </c>
      <c r="E647" s="2">
        <v>22</v>
      </c>
      <c r="F647" s="4">
        <v>6.7360114605163677</v>
      </c>
      <c r="G647" s="2">
        <v>421</v>
      </c>
      <c r="H647">
        <v>2020</v>
      </c>
      <c r="I647">
        <v>34766</v>
      </c>
      <c r="J647">
        <v>4</v>
      </c>
      <c r="K647">
        <v>0</v>
      </c>
      <c r="L647" s="1">
        <v>8.5000747071990208</v>
      </c>
      <c r="M647">
        <v>4</v>
      </c>
      <c r="N647" s="1">
        <v>4.9891518265589401</v>
      </c>
      <c r="O647">
        <f t="shared" si="22"/>
        <v>1</v>
      </c>
    </row>
    <row r="648" spans="1:15" x14ac:dyDescent="0.3">
      <c r="A648">
        <v>647</v>
      </c>
      <c r="B648" t="s">
        <v>43</v>
      </c>
      <c r="C648" t="s">
        <v>44</v>
      </c>
      <c r="D648">
        <f t="shared" si="21"/>
        <v>52.5</v>
      </c>
      <c r="E648" s="2">
        <v>75</v>
      </c>
      <c r="F648" s="4">
        <v>5.6953824872271444</v>
      </c>
      <c r="G648" s="2">
        <v>405</v>
      </c>
      <c r="H648">
        <v>2016</v>
      </c>
      <c r="I648">
        <v>22431</v>
      </c>
      <c r="J648">
        <v>3</v>
      </c>
      <c r="K648">
        <v>1</v>
      </c>
      <c r="L648" s="1">
        <v>8.6681713583079105</v>
      </c>
      <c r="M648">
        <v>5</v>
      </c>
      <c r="N648" s="1">
        <v>4.2848878859127204</v>
      </c>
      <c r="O648">
        <f t="shared" si="22"/>
        <v>1</v>
      </c>
    </row>
    <row r="649" spans="1:15" x14ac:dyDescent="0.3">
      <c r="A649">
        <v>648</v>
      </c>
      <c r="B649" t="s">
        <v>36</v>
      </c>
      <c r="C649" t="s">
        <v>48</v>
      </c>
      <c r="D649">
        <f t="shared" si="21"/>
        <v>57.4</v>
      </c>
      <c r="E649" s="2">
        <v>82</v>
      </c>
      <c r="F649" s="4">
        <v>5.8304219649078952</v>
      </c>
      <c r="G649" s="2">
        <v>526</v>
      </c>
      <c r="H649">
        <v>2020</v>
      </c>
      <c r="I649">
        <v>42537</v>
      </c>
      <c r="J649">
        <v>3</v>
      </c>
      <c r="K649">
        <v>0</v>
      </c>
      <c r="L649" s="1">
        <v>8.7617109513669291</v>
      </c>
      <c r="M649">
        <v>2</v>
      </c>
      <c r="N649" s="1">
        <v>4.0935666022677797</v>
      </c>
      <c r="O649">
        <f t="shared" si="22"/>
        <v>0</v>
      </c>
    </row>
    <row r="650" spans="1:15" x14ac:dyDescent="0.3">
      <c r="A650">
        <v>649</v>
      </c>
      <c r="B650" t="s">
        <v>38</v>
      </c>
      <c r="C650" t="s">
        <v>40</v>
      </c>
      <c r="D650">
        <f t="shared" si="21"/>
        <v>30.099999999999998</v>
      </c>
      <c r="E650" s="2">
        <v>43</v>
      </c>
      <c r="F650" s="4">
        <v>6.7722658553023329</v>
      </c>
      <c r="G650" s="2">
        <v>485</v>
      </c>
      <c r="H650">
        <v>2021</v>
      </c>
      <c r="I650">
        <v>49224</v>
      </c>
      <c r="J650">
        <v>4</v>
      </c>
      <c r="K650">
        <v>0</v>
      </c>
      <c r="L650" s="1">
        <v>8.0899485427131594</v>
      </c>
      <c r="M650">
        <v>2</v>
      </c>
      <c r="N650" s="1">
        <v>4.7604222520615602</v>
      </c>
      <c r="O650">
        <f t="shared" si="22"/>
        <v>0</v>
      </c>
    </row>
    <row r="651" spans="1:15" x14ac:dyDescent="0.3">
      <c r="A651">
        <v>650</v>
      </c>
      <c r="B651" t="s">
        <v>43</v>
      </c>
      <c r="C651" t="s">
        <v>40</v>
      </c>
      <c r="D651">
        <f t="shared" si="21"/>
        <v>54.599999999999994</v>
      </c>
      <c r="E651" s="2">
        <v>78</v>
      </c>
      <c r="F651" s="4">
        <v>5.6214212057182751</v>
      </c>
      <c r="G651" s="2">
        <v>538</v>
      </c>
      <c r="H651">
        <v>2016</v>
      </c>
      <c r="I651">
        <v>11388</v>
      </c>
      <c r="J651">
        <v>1</v>
      </c>
      <c r="K651">
        <v>1</v>
      </c>
      <c r="L651" s="1">
        <v>6.6516343689997397</v>
      </c>
      <c r="M651">
        <v>1</v>
      </c>
      <c r="N651" s="1">
        <v>4.3262325615594603</v>
      </c>
      <c r="O651">
        <f t="shared" si="22"/>
        <v>0</v>
      </c>
    </row>
    <row r="652" spans="1:15" x14ac:dyDescent="0.3">
      <c r="A652">
        <v>651</v>
      </c>
      <c r="B652" t="s">
        <v>43</v>
      </c>
      <c r="C652" t="s">
        <v>48</v>
      </c>
      <c r="D652">
        <f t="shared" si="21"/>
        <v>11.899999999999999</v>
      </c>
      <c r="E652" s="2">
        <v>17</v>
      </c>
      <c r="F652" s="4">
        <v>6.5736591471852686</v>
      </c>
      <c r="G652" s="2">
        <v>417</v>
      </c>
      <c r="H652">
        <v>2022</v>
      </c>
      <c r="I652">
        <v>5253</v>
      </c>
      <c r="J652">
        <v>3</v>
      </c>
      <c r="K652">
        <v>1</v>
      </c>
      <c r="L652" s="1">
        <v>7.8783704428437504</v>
      </c>
      <c r="M652">
        <v>5</v>
      </c>
      <c r="N652" s="1">
        <v>4.2233594262286998</v>
      </c>
      <c r="O652">
        <f t="shared" si="22"/>
        <v>1</v>
      </c>
    </row>
    <row r="653" spans="1:15" x14ac:dyDescent="0.3">
      <c r="A653">
        <v>652</v>
      </c>
      <c r="B653" t="s">
        <v>36</v>
      </c>
      <c r="C653" t="s">
        <v>48</v>
      </c>
      <c r="D653">
        <f t="shared" si="21"/>
        <v>13.299999999999999</v>
      </c>
      <c r="E653" s="2">
        <v>19</v>
      </c>
      <c r="F653" s="4">
        <v>6.1759195552453541</v>
      </c>
      <c r="G653" s="2">
        <v>467</v>
      </c>
      <c r="H653">
        <v>2019</v>
      </c>
      <c r="I653">
        <v>18857</v>
      </c>
      <c r="J653">
        <v>0</v>
      </c>
      <c r="K653">
        <v>0</v>
      </c>
      <c r="L653" s="1">
        <v>7.3237200308582997</v>
      </c>
      <c r="M653">
        <v>3</v>
      </c>
      <c r="N653" s="1">
        <v>4.2591842600635799</v>
      </c>
      <c r="O653">
        <f t="shared" si="22"/>
        <v>0</v>
      </c>
    </row>
    <row r="654" spans="1:15" x14ac:dyDescent="0.3">
      <c r="A654">
        <v>653</v>
      </c>
      <c r="B654" t="s">
        <v>39</v>
      </c>
      <c r="C654" t="s">
        <v>45</v>
      </c>
      <c r="D654">
        <f t="shared" si="21"/>
        <v>44.8</v>
      </c>
      <c r="E654" s="2">
        <v>64</v>
      </c>
      <c r="F654" s="4">
        <v>6.6911533937254077</v>
      </c>
      <c r="G654" s="2">
        <v>478</v>
      </c>
      <c r="H654">
        <v>2021</v>
      </c>
      <c r="I654">
        <v>44191</v>
      </c>
      <c r="J654">
        <v>3</v>
      </c>
      <c r="K654">
        <v>0</v>
      </c>
      <c r="L654" s="1">
        <v>6.2136378099542799</v>
      </c>
      <c r="M654">
        <v>5</v>
      </c>
      <c r="N654" s="1">
        <v>4.71920098927664</v>
      </c>
      <c r="O654">
        <f t="shared" si="22"/>
        <v>1</v>
      </c>
    </row>
    <row r="655" spans="1:15" x14ac:dyDescent="0.3">
      <c r="A655">
        <v>654</v>
      </c>
      <c r="B655" t="s">
        <v>33</v>
      </c>
      <c r="C655" t="s">
        <v>32</v>
      </c>
      <c r="D655">
        <f t="shared" si="21"/>
        <v>10.5</v>
      </c>
      <c r="E655" s="2">
        <v>15</v>
      </c>
      <c r="F655" s="4">
        <v>6.099125017427129</v>
      </c>
      <c r="G655" s="2">
        <v>593</v>
      </c>
      <c r="H655">
        <v>2015</v>
      </c>
      <c r="I655">
        <v>37734</v>
      </c>
      <c r="J655">
        <v>1</v>
      </c>
      <c r="K655">
        <v>1</v>
      </c>
      <c r="L655" s="1">
        <v>6.2010727514352002</v>
      </c>
      <c r="M655">
        <v>4</v>
      </c>
      <c r="N655" s="1">
        <v>4.7210801769575701</v>
      </c>
      <c r="O655">
        <f t="shared" si="22"/>
        <v>1</v>
      </c>
    </row>
    <row r="656" spans="1:15" x14ac:dyDescent="0.3">
      <c r="A656">
        <v>655</v>
      </c>
      <c r="B656" t="s">
        <v>36</v>
      </c>
      <c r="C656" t="s">
        <v>45</v>
      </c>
      <c r="D656">
        <f t="shared" si="21"/>
        <v>44.8</v>
      </c>
      <c r="E656" s="2">
        <v>64</v>
      </c>
      <c r="F656" s="4">
        <v>5.7314194469666502</v>
      </c>
      <c r="G656" s="2">
        <v>512</v>
      </c>
      <c r="H656">
        <v>2017</v>
      </c>
      <c r="I656">
        <v>32752</v>
      </c>
      <c r="J656">
        <v>0</v>
      </c>
      <c r="K656">
        <v>0</v>
      </c>
      <c r="L656" s="1">
        <v>8.1311501422130608</v>
      </c>
      <c r="M656">
        <v>3</v>
      </c>
      <c r="N656" s="1">
        <v>4.4679540452497104</v>
      </c>
      <c r="O656">
        <f t="shared" si="22"/>
        <v>0</v>
      </c>
    </row>
    <row r="657" spans="1:15" x14ac:dyDescent="0.3">
      <c r="A657">
        <v>656</v>
      </c>
      <c r="B657" t="s">
        <v>46</v>
      </c>
      <c r="C657" t="s">
        <v>40</v>
      </c>
      <c r="D657">
        <f t="shared" si="21"/>
        <v>49.699999999999996</v>
      </c>
      <c r="E657" s="2">
        <v>71</v>
      </c>
      <c r="F657" s="4">
        <v>5.6264892172548544</v>
      </c>
      <c r="G657" s="2">
        <v>523</v>
      </c>
      <c r="H657">
        <v>2015</v>
      </c>
      <c r="I657">
        <v>48472</v>
      </c>
      <c r="J657">
        <v>1</v>
      </c>
      <c r="K657">
        <v>0</v>
      </c>
      <c r="L657" s="1">
        <v>6.6321091909405796</v>
      </c>
      <c r="M657">
        <v>1</v>
      </c>
      <c r="N657" s="1">
        <v>4.6977276253394802</v>
      </c>
      <c r="O657">
        <f t="shared" si="22"/>
        <v>0</v>
      </c>
    </row>
    <row r="658" spans="1:15" x14ac:dyDescent="0.3">
      <c r="A658">
        <v>657</v>
      </c>
      <c r="B658" t="s">
        <v>35</v>
      </c>
      <c r="C658" t="s">
        <v>42</v>
      </c>
      <c r="D658">
        <f t="shared" si="21"/>
        <v>20.299999999999997</v>
      </c>
      <c r="E658" s="2">
        <v>29</v>
      </c>
      <c r="F658" s="4">
        <v>6.2087025460046918</v>
      </c>
      <c r="G658" s="2">
        <v>477</v>
      </c>
      <c r="H658">
        <v>2017</v>
      </c>
      <c r="I658">
        <v>2641</v>
      </c>
      <c r="J658">
        <v>2</v>
      </c>
      <c r="K658">
        <v>0</v>
      </c>
      <c r="L658" s="1">
        <v>8.0030947945669109</v>
      </c>
      <c r="M658">
        <v>2</v>
      </c>
      <c r="N658" s="1">
        <v>4.8231746766499404</v>
      </c>
      <c r="O658">
        <f t="shared" si="22"/>
        <v>0</v>
      </c>
    </row>
    <row r="659" spans="1:15" x14ac:dyDescent="0.3">
      <c r="A659">
        <v>658</v>
      </c>
      <c r="B659" t="s">
        <v>35</v>
      </c>
      <c r="C659" t="s">
        <v>37</v>
      </c>
      <c r="D659">
        <f t="shared" si="21"/>
        <v>46.9</v>
      </c>
      <c r="E659" s="2">
        <v>67</v>
      </c>
      <c r="F659" s="4">
        <v>6.8268733676548834</v>
      </c>
      <c r="G659" s="2">
        <v>475</v>
      </c>
      <c r="H659">
        <v>2016</v>
      </c>
      <c r="I659">
        <v>22374</v>
      </c>
      <c r="J659">
        <v>2</v>
      </c>
      <c r="K659">
        <v>1</v>
      </c>
      <c r="L659" s="1">
        <v>6.8666688968747298</v>
      </c>
      <c r="M659">
        <v>4</v>
      </c>
      <c r="N659" s="1">
        <v>4.9352685440871502</v>
      </c>
      <c r="O659">
        <f t="shared" si="22"/>
        <v>1</v>
      </c>
    </row>
    <row r="660" spans="1:15" x14ac:dyDescent="0.3">
      <c r="A660">
        <v>659</v>
      </c>
      <c r="B660" t="s">
        <v>38</v>
      </c>
      <c r="C660" t="s">
        <v>32</v>
      </c>
      <c r="D660">
        <f t="shared" si="21"/>
        <v>25.2</v>
      </c>
      <c r="E660" s="2">
        <v>36</v>
      </c>
      <c r="F660" s="4">
        <v>5.3507691625036991</v>
      </c>
      <c r="G660" s="2">
        <v>499</v>
      </c>
      <c r="H660">
        <v>2020</v>
      </c>
      <c r="I660">
        <v>38836</v>
      </c>
      <c r="J660">
        <v>1</v>
      </c>
      <c r="K660">
        <v>0</v>
      </c>
      <c r="L660" s="1">
        <v>8.6117653028986894</v>
      </c>
      <c r="M660">
        <v>3</v>
      </c>
      <c r="N660" s="1">
        <v>4.1689237460432</v>
      </c>
      <c r="O660">
        <f t="shared" si="22"/>
        <v>0</v>
      </c>
    </row>
    <row r="661" spans="1:15" x14ac:dyDescent="0.3">
      <c r="A661">
        <v>660</v>
      </c>
      <c r="B661" t="s">
        <v>33</v>
      </c>
      <c r="C661" t="s">
        <v>37</v>
      </c>
      <c r="D661">
        <f t="shared" si="21"/>
        <v>52.5</v>
      </c>
      <c r="E661" s="2">
        <v>75</v>
      </c>
      <c r="F661" s="4">
        <v>5.0863355978988363</v>
      </c>
      <c r="G661" s="2">
        <v>507</v>
      </c>
      <c r="H661">
        <v>2016</v>
      </c>
      <c r="I661">
        <v>1361</v>
      </c>
      <c r="J661">
        <v>3</v>
      </c>
      <c r="K661">
        <v>1</v>
      </c>
      <c r="L661" s="1">
        <v>6.6396783310952703</v>
      </c>
      <c r="M661">
        <v>2</v>
      </c>
      <c r="N661" s="1">
        <v>4.8008628190591498</v>
      </c>
      <c r="O661">
        <f t="shared" si="22"/>
        <v>0</v>
      </c>
    </row>
    <row r="662" spans="1:15" x14ac:dyDescent="0.3">
      <c r="A662">
        <v>661</v>
      </c>
      <c r="B662" t="s">
        <v>36</v>
      </c>
      <c r="C662" t="s">
        <v>34</v>
      </c>
      <c r="D662">
        <f t="shared" si="21"/>
        <v>20.299999999999997</v>
      </c>
      <c r="E662" s="2">
        <v>29</v>
      </c>
      <c r="F662" s="4">
        <v>6.5708210833789256</v>
      </c>
      <c r="G662" s="2">
        <v>591</v>
      </c>
      <c r="H662">
        <v>2021</v>
      </c>
      <c r="I662">
        <v>20792</v>
      </c>
      <c r="J662">
        <v>0</v>
      </c>
      <c r="K662">
        <v>1</v>
      </c>
      <c r="L662" s="1">
        <v>6.0507738421833004</v>
      </c>
      <c r="M662">
        <v>4</v>
      </c>
      <c r="N662" s="1">
        <v>4.9415180954034401</v>
      </c>
      <c r="O662">
        <f t="shared" si="22"/>
        <v>1</v>
      </c>
    </row>
    <row r="663" spans="1:15" x14ac:dyDescent="0.3">
      <c r="A663">
        <v>662</v>
      </c>
      <c r="B663" t="s">
        <v>33</v>
      </c>
      <c r="C663" t="s">
        <v>40</v>
      </c>
      <c r="D663">
        <f t="shared" si="21"/>
        <v>18.2</v>
      </c>
      <c r="E663" s="2">
        <v>26</v>
      </c>
      <c r="F663" s="4">
        <v>6.7094361860498362</v>
      </c>
      <c r="G663" s="2">
        <v>524</v>
      </c>
      <c r="H663">
        <v>2018</v>
      </c>
      <c r="I663">
        <v>32526</v>
      </c>
      <c r="J663">
        <v>3</v>
      </c>
      <c r="K663">
        <v>1</v>
      </c>
      <c r="L663" s="1">
        <v>6.5388339845760202</v>
      </c>
      <c r="M663">
        <v>4</v>
      </c>
      <c r="N663" s="1">
        <v>4.0401483944429097</v>
      </c>
      <c r="O663">
        <f t="shared" si="22"/>
        <v>0</v>
      </c>
    </row>
    <row r="664" spans="1:15" x14ac:dyDescent="0.3">
      <c r="A664">
        <v>663</v>
      </c>
      <c r="B664" t="s">
        <v>38</v>
      </c>
      <c r="C664" t="s">
        <v>42</v>
      </c>
      <c r="D664">
        <f t="shared" si="21"/>
        <v>36.4</v>
      </c>
      <c r="E664" s="2">
        <v>52</v>
      </c>
      <c r="F664" s="4">
        <v>6.1940520810032513</v>
      </c>
      <c r="G664" s="2">
        <v>525</v>
      </c>
      <c r="H664">
        <v>2021</v>
      </c>
      <c r="I664">
        <v>12997</v>
      </c>
      <c r="J664">
        <v>2</v>
      </c>
      <c r="K664">
        <v>0</v>
      </c>
      <c r="L664" s="1">
        <v>6.5840796233343202</v>
      </c>
      <c r="M664">
        <v>2</v>
      </c>
      <c r="N664" s="1">
        <v>4.9667620889349697</v>
      </c>
      <c r="O664">
        <f t="shared" si="22"/>
        <v>0</v>
      </c>
    </row>
    <row r="665" spans="1:15" x14ac:dyDescent="0.3">
      <c r="A665">
        <v>664</v>
      </c>
      <c r="B665" t="s">
        <v>36</v>
      </c>
      <c r="C665" t="s">
        <v>44</v>
      </c>
      <c r="D665">
        <f t="shared" si="21"/>
        <v>35.699999999999996</v>
      </c>
      <c r="E665" s="2">
        <v>51</v>
      </c>
      <c r="F665" s="4">
        <v>6.0952501977165747</v>
      </c>
      <c r="G665" s="2">
        <v>426</v>
      </c>
      <c r="H665">
        <v>2020</v>
      </c>
      <c r="I665">
        <v>6901</v>
      </c>
      <c r="J665">
        <v>1</v>
      </c>
      <c r="K665">
        <v>1</v>
      </c>
      <c r="L665" s="1">
        <v>6.6554464413427201</v>
      </c>
      <c r="M665">
        <v>4</v>
      </c>
      <c r="N665" s="1">
        <v>4.4663932192357896</v>
      </c>
      <c r="O665">
        <f t="shared" si="22"/>
        <v>1</v>
      </c>
    </row>
    <row r="666" spans="1:15" x14ac:dyDescent="0.3">
      <c r="A666">
        <v>665</v>
      </c>
      <c r="B666" t="s">
        <v>31</v>
      </c>
      <c r="C666" t="s">
        <v>32</v>
      </c>
      <c r="D666">
        <f t="shared" si="21"/>
        <v>38.5</v>
      </c>
      <c r="E666" s="2">
        <v>55</v>
      </c>
      <c r="F666" s="4">
        <v>5.6091824307196063</v>
      </c>
      <c r="G666" s="2">
        <v>428</v>
      </c>
      <c r="H666">
        <v>2021</v>
      </c>
      <c r="I666">
        <v>39697</v>
      </c>
      <c r="J666">
        <v>1</v>
      </c>
      <c r="K666">
        <v>1</v>
      </c>
      <c r="L666" s="1">
        <v>6.9469952411285902</v>
      </c>
      <c r="M666">
        <v>3</v>
      </c>
      <c r="N666" s="1">
        <v>4.3757146107491396</v>
      </c>
      <c r="O666">
        <f t="shared" si="22"/>
        <v>0</v>
      </c>
    </row>
    <row r="667" spans="1:15" x14ac:dyDescent="0.3">
      <c r="A667">
        <v>666</v>
      </c>
      <c r="B667" t="s">
        <v>35</v>
      </c>
      <c r="C667" t="s">
        <v>42</v>
      </c>
      <c r="D667">
        <f t="shared" si="21"/>
        <v>13.299999999999999</v>
      </c>
      <c r="E667" s="2">
        <v>19</v>
      </c>
      <c r="F667" s="4">
        <v>5.5545012752591116</v>
      </c>
      <c r="G667" s="2">
        <v>543</v>
      </c>
      <c r="H667">
        <v>2015</v>
      </c>
      <c r="I667">
        <v>41292</v>
      </c>
      <c r="J667">
        <v>4</v>
      </c>
      <c r="K667">
        <v>0</v>
      </c>
      <c r="L667" s="1">
        <v>6.8512067779686898</v>
      </c>
      <c r="M667">
        <v>2</v>
      </c>
      <c r="N667" s="1">
        <v>4.3842138459809101</v>
      </c>
      <c r="O667">
        <f t="shared" si="22"/>
        <v>0</v>
      </c>
    </row>
    <row r="668" spans="1:15" x14ac:dyDescent="0.3">
      <c r="A668">
        <v>667</v>
      </c>
      <c r="B668" t="s">
        <v>50</v>
      </c>
      <c r="C668" t="s">
        <v>45</v>
      </c>
      <c r="D668">
        <f t="shared" ref="D668:D731" si="23">E668*0.7</f>
        <v>43.4</v>
      </c>
      <c r="E668" s="2">
        <v>62</v>
      </c>
      <c r="F668" s="4">
        <v>6.1391352438557636</v>
      </c>
      <c r="G668" s="2">
        <v>585</v>
      </c>
      <c r="H668">
        <v>2016</v>
      </c>
      <c r="I668">
        <v>20730</v>
      </c>
      <c r="J668">
        <v>3</v>
      </c>
      <c r="K668">
        <v>0</v>
      </c>
      <c r="L668" s="1">
        <v>6.2926603432077499</v>
      </c>
      <c r="M668">
        <v>3</v>
      </c>
      <c r="N668" s="1">
        <v>4.9755740067021801</v>
      </c>
      <c r="O668">
        <f t="shared" si="22"/>
        <v>0</v>
      </c>
    </row>
    <row r="669" spans="1:15" x14ac:dyDescent="0.3">
      <c r="A669">
        <v>668</v>
      </c>
      <c r="B669" t="s">
        <v>39</v>
      </c>
      <c r="C669" t="s">
        <v>47</v>
      </c>
      <c r="D669">
        <f t="shared" si="23"/>
        <v>66.5</v>
      </c>
      <c r="E669" s="2">
        <v>95</v>
      </c>
      <c r="F669" s="4">
        <v>6.631808710157193</v>
      </c>
      <c r="G669" s="2">
        <v>429</v>
      </c>
      <c r="H669">
        <v>2017</v>
      </c>
      <c r="I669">
        <v>14624</v>
      </c>
      <c r="J669">
        <v>2</v>
      </c>
      <c r="K669">
        <v>0</v>
      </c>
      <c r="L669" s="1">
        <v>7.5712115551718604</v>
      </c>
      <c r="M669">
        <v>3</v>
      </c>
      <c r="N669" s="1">
        <v>4.1403839056586902</v>
      </c>
      <c r="O669">
        <f t="shared" si="22"/>
        <v>0</v>
      </c>
    </row>
    <row r="670" spans="1:15" x14ac:dyDescent="0.3">
      <c r="A670">
        <v>669</v>
      </c>
      <c r="B670" t="s">
        <v>33</v>
      </c>
      <c r="C670" t="s">
        <v>40</v>
      </c>
      <c r="D670">
        <f t="shared" si="23"/>
        <v>56</v>
      </c>
      <c r="E670" s="2">
        <v>80</v>
      </c>
      <c r="F670" s="4">
        <v>5.1501088244524178</v>
      </c>
      <c r="G670" s="2">
        <v>497</v>
      </c>
      <c r="H670">
        <v>2021</v>
      </c>
      <c r="I670">
        <v>36733</v>
      </c>
      <c r="J670">
        <v>1</v>
      </c>
      <c r="K670">
        <v>1</v>
      </c>
      <c r="L670" s="1">
        <v>6.6168853628957303</v>
      </c>
      <c r="M670">
        <v>3</v>
      </c>
      <c r="N670" s="1">
        <v>4.8096246554022102</v>
      </c>
      <c r="O670">
        <f t="shared" si="22"/>
        <v>0</v>
      </c>
    </row>
    <row r="671" spans="1:15" x14ac:dyDescent="0.3">
      <c r="A671">
        <v>670</v>
      </c>
      <c r="B671" t="s">
        <v>35</v>
      </c>
      <c r="C671" t="s">
        <v>48</v>
      </c>
      <c r="D671">
        <f t="shared" si="23"/>
        <v>46.199999999999996</v>
      </c>
      <c r="E671" s="2">
        <v>66</v>
      </c>
      <c r="F671" s="4">
        <v>6.788764123303225</v>
      </c>
      <c r="G671" s="2">
        <v>459</v>
      </c>
      <c r="H671">
        <v>2021</v>
      </c>
      <c r="I671">
        <v>14107</v>
      </c>
      <c r="J671">
        <v>2</v>
      </c>
      <c r="K671">
        <v>0</v>
      </c>
      <c r="L671" s="1">
        <v>7.0624239511839102</v>
      </c>
      <c r="M671">
        <v>1</v>
      </c>
      <c r="N671" s="1">
        <v>4.3484870675622398</v>
      </c>
      <c r="O671">
        <f t="shared" si="22"/>
        <v>0</v>
      </c>
    </row>
    <row r="672" spans="1:15" x14ac:dyDescent="0.3">
      <c r="A672">
        <v>671</v>
      </c>
      <c r="B672" t="s">
        <v>36</v>
      </c>
      <c r="C672" t="s">
        <v>48</v>
      </c>
      <c r="D672">
        <f t="shared" si="23"/>
        <v>37.099999999999994</v>
      </c>
      <c r="E672" s="2">
        <v>53</v>
      </c>
      <c r="F672" s="4">
        <v>6.8942630833203591</v>
      </c>
      <c r="G672" s="2">
        <v>530</v>
      </c>
      <c r="H672">
        <v>2019</v>
      </c>
      <c r="I672">
        <v>40419</v>
      </c>
      <c r="J672">
        <v>1</v>
      </c>
      <c r="K672">
        <v>0</v>
      </c>
      <c r="L672" s="1">
        <v>8.3026077101804905</v>
      </c>
      <c r="M672">
        <v>1</v>
      </c>
      <c r="N672" s="1">
        <v>4.2258133801666604</v>
      </c>
      <c r="O672">
        <f t="shared" si="22"/>
        <v>0</v>
      </c>
    </row>
    <row r="673" spans="1:15" x14ac:dyDescent="0.3">
      <c r="A673">
        <v>672</v>
      </c>
      <c r="B673" t="s">
        <v>33</v>
      </c>
      <c r="C673" t="s">
        <v>42</v>
      </c>
      <c r="D673">
        <f t="shared" si="23"/>
        <v>7.6999999999999993</v>
      </c>
      <c r="E673" s="2">
        <v>11</v>
      </c>
      <c r="F673" s="4">
        <v>6.8942449295784467</v>
      </c>
      <c r="G673" s="2">
        <v>467</v>
      </c>
      <c r="H673">
        <v>2016</v>
      </c>
      <c r="I673">
        <v>18509</v>
      </c>
      <c r="J673">
        <v>0</v>
      </c>
      <c r="K673">
        <v>0</v>
      </c>
      <c r="L673" s="1">
        <v>6.2553567630327196</v>
      </c>
      <c r="M673">
        <v>2</v>
      </c>
      <c r="N673" s="1">
        <v>4.4699931890137696</v>
      </c>
      <c r="O673">
        <f t="shared" si="22"/>
        <v>0</v>
      </c>
    </row>
    <row r="674" spans="1:15" x14ac:dyDescent="0.3">
      <c r="A674">
        <v>673</v>
      </c>
      <c r="B674" t="s">
        <v>38</v>
      </c>
      <c r="C674" t="s">
        <v>37</v>
      </c>
      <c r="D674">
        <f t="shared" si="23"/>
        <v>47.599999999999994</v>
      </c>
      <c r="E674" s="2">
        <v>68</v>
      </c>
      <c r="F674" s="4">
        <v>5.7326509336664779</v>
      </c>
      <c r="G674" s="2">
        <v>533</v>
      </c>
      <c r="H674">
        <v>2017</v>
      </c>
      <c r="I674">
        <v>20764</v>
      </c>
      <c r="J674">
        <v>2</v>
      </c>
      <c r="K674">
        <v>1</v>
      </c>
      <c r="L674" s="1">
        <v>6.9912152731463104</v>
      </c>
      <c r="M674">
        <v>1</v>
      </c>
      <c r="N674" s="1">
        <v>4.8044938573443501</v>
      </c>
      <c r="O674">
        <f t="shared" si="22"/>
        <v>0</v>
      </c>
    </row>
    <row r="675" spans="1:15" x14ac:dyDescent="0.3">
      <c r="A675">
        <v>674</v>
      </c>
      <c r="B675" t="s">
        <v>33</v>
      </c>
      <c r="C675" t="s">
        <v>45</v>
      </c>
      <c r="D675">
        <f t="shared" si="23"/>
        <v>28</v>
      </c>
      <c r="E675" s="2">
        <v>40</v>
      </c>
      <c r="F675" s="4">
        <v>6.2325908313949903</v>
      </c>
      <c r="G675" s="2">
        <v>577</v>
      </c>
      <c r="H675">
        <v>2020</v>
      </c>
      <c r="I675">
        <v>9028</v>
      </c>
      <c r="J675">
        <v>0</v>
      </c>
      <c r="K675">
        <v>0</v>
      </c>
      <c r="L675" s="1">
        <v>8.3331344682261594</v>
      </c>
      <c r="M675">
        <v>3</v>
      </c>
      <c r="N675" s="1">
        <v>4.4430943252907502</v>
      </c>
      <c r="O675">
        <f t="shared" si="22"/>
        <v>0</v>
      </c>
    </row>
    <row r="676" spans="1:15" x14ac:dyDescent="0.3">
      <c r="A676">
        <v>675</v>
      </c>
      <c r="B676" t="s">
        <v>39</v>
      </c>
      <c r="C676" t="s">
        <v>42</v>
      </c>
      <c r="D676">
        <f t="shared" si="23"/>
        <v>67.899999999999991</v>
      </c>
      <c r="E676" s="2">
        <v>97</v>
      </c>
      <c r="F676" s="4">
        <v>6.9472115178807083</v>
      </c>
      <c r="G676" s="2">
        <v>583</v>
      </c>
      <c r="H676">
        <v>2018</v>
      </c>
      <c r="I676">
        <v>23293</v>
      </c>
      <c r="J676">
        <v>4</v>
      </c>
      <c r="K676">
        <v>1</v>
      </c>
      <c r="L676" s="1">
        <v>7.9181627535720196</v>
      </c>
      <c r="M676">
        <v>1</v>
      </c>
      <c r="N676" s="1">
        <v>4.3143908812655596</v>
      </c>
      <c r="O676">
        <f t="shared" si="22"/>
        <v>0</v>
      </c>
    </row>
    <row r="677" spans="1:15" x14ac:dyDescent="0.3">
      <c r="A677">
        <v>676</v>
      </c>
      <c r="B677" t="s">
        <v>38</v>
      </c>
      <c r="C677" t="s">
        <v>45</v>
      </c>
      <c r="D677">
        <f t="shared" si="23"/>
        <v>69.3</v>
      </c>
      <c r="E677" s="2">
        <v>99</v>
      </c>
      <c r="F677" s="4">
        <v>5.1564997552583058</v>
      </c>
      <c r="G677" s="2">
        <v>522</v>
      </c>
      <c r="H677">
        <v>2016</v>
      </c>
      <c r="I677">
        <v>16358</v>
      </c>
      <c r="J677">
        <v>3</v>
      </c>
      <c r="K677">
        <v>0</v>
      </c>
      <c r="L677" s="1">
        <v>8.2745518397058397</v>
      </c>
      <c r="M677">
        <v>3</v>
      </c>
      <c r="N677" s="1">
        <v>4.5772991813366701</v>
      </c>
      <c r="O677">
        <f t="shared" si="22"/>
        <v>0</v>
      </c>
    </row>
    <row r="678" spans="1:15" x14ac:dyDescent="0.3">
      <c r="A678">
        <v>677</v>
      </c>
      <c r="B678" t="s">
        <v>41</v>
      </c>
      <c r="C678" t="s">
        <v>34</v>
      </c>
      <c r="D678">
        <f t="shared" si="23"/>
        <v>8.3999999999999986</v>
      </c>
      <c r="E678" s="2">
        <v>12</v>
      </c>
      <c r="F678" s="4">
        <v>5.3946506881645684</v>
      </c>
      <c r="G678" s="2">
        <v>541</v>
      </c>
      <c r="H678">
        <v>2021</v>
      </c>
      <c r="I678">
        <v>3374</v>
      </c>
      <c r="J678">
        <v>3</v>
      </c>
      <c r="K678">
        <v>1</v>
      </c>
      <c r="L678" s="1">
        <v>8.6597827372970801</v>
      </c>
      <c r="M678">
        <v>1</v>
      </c>
      <c r="N678" s="1">
        <v>4.7802558414345597</v>
      </c>
      <c r="O678">
        <f t="shared" si="22"/>
        <v>0</v>
      </c>
    </row>
    <row r="679" spans="1:15" x14ac:dyDescent="0.3">
      <c r="A679">
        <v>678</v>
      </c>
      <c r="B679" t="s">
        <v>36</v>
      </c>
      <c r="C679" t="s">
        <v>32</v>
      </c>
      <c r="D679">
        <f t="shared" si="23"/>
        <v>18.2</v>
      </c>
      <c r="E679" s="2">
        <v>26</v>
      </c>
      <c r="F679" s="4">
        <v>6.2648096198632448</v>
      </c>
      <c r="G679" s="2">
        <v>415</v>
      </c>
      <c r="H679">
        <v>2021</v>
      </c>
      <c r="I679">
        <v>10268</v>
      </c>
      <c r="J679">
        <v>3</v>
      </c>
      <c r="K679">
        <v>1</v>
      </c>
      <c r="L679" s="1">
        <v>6.9156253636223104</v>
      </c>
      <c r="M679">
        <v>3</v>
      </c>
      <c r="N679" s="1">
        <v>4.4189464539808903</v>
      </c>
      <c r="O679">
        <f t="shared" si="22"/>
        <v>0</v>
      </c>
    </row>
    <row r="680" spans="1:15" x14ac:dyDescent="0.3">
      <c r="A680">
        <v>679</v>
      </c>
      <c r="B680" t="s">
        <v>41</v>
      </c>
      <c r="C680" t="s">
        <v>37</v>
      </c>
      <c r="D680">
        <f t="shared" si="23"/>
        <v>37.799999999999997</v>
      </c>
      <c r="E680" s="2">
        <v>54</v>
      </c>
      <c r="F680" s="4">
        <v>5.7993645280622097</v>
      </c>
      <c r="G680" s="2">
        <v>481</v>
      </c>
      <c r="H680">
        <v>2021</v>
      </c>
      <c r="I680">
        <v>19595</v>
      </c>
      <c r="J680">
        <v>2</v>
      </c>
      <c r="K680">
        <v>0</v>
      </c>
      <c r="L680" s="1">
        <v>8.8397456179206095</v>
      </c>
      <c r="M680">
        <v>3</v>
      </c>
      <c r="N680" s="1">
        <v>4.3692362140710701</v>
      </c>
      <c r="O680">
        <f t="shared" si="22"/>
        <v>0</v>
      </c>
    </row>
    <row r="681" spans="1:15" x14ac:dyDescent="0.3">
      <c r="A681">
        <v>680</v>
      </c>
      <c r="B681" t="s">
        <v>36</v>
      </c>
      <c r="C681" t="s">
        <v>49</v>
      </c>
      <c r="D681">
        <f t="shared" si="23"/>
        <v>68.599999999999994</v>
      </c>
      <c r="E681" s="2">
        <v>98</v>
      </c>
      <c r="F681" s="4">
        <v>6.1560365730325879</v>
      </c>
      <c r="G681" s="2">
        <v>574</v>
      </c>
      <c r="H681">
        <v>2022</v>
      </c>
      <c r="I681">
        <v>25994</v>
      </c>
      <c r="J681">
        <v>1</v>
      </c>
      <c r="K681">
        <v>1</v>
      </c>
      <c r="L681" s="1">
        <v>8.6306370637962697</v>
      </c>
      <c r="M681">
        <v>3</v>
      </c>
      <c r="N681" s="1">
        <v>4.0370621437356196</v>
      </c>
      <c r="O681">
        <f t="shared" si="22"/>
        <v>0</v>
      </c>
    </row>
    <row r="682" spans="1:15" x14ac:dyDescent="0.3">
      <c r="A682">
        <v>681</v>
      </c>
      <c r="B682" t="s">
        <v>38</v>
      </c>
      <c r="C682" t="s">
        <v>37</v>
      </c>
      <c r="D682">
        <f t="shared" si="23"/>
        <v>54.599999999999994</v>
      </c>
      <c r="E682" s="2">
        <v>78</v>
      </c>
      <c r="F682" s="4">
        <v>6.4979381084635079</v>
      </c>
      <c r="G682" s="2">
        <v>530</v>
      </c>
      <c r="H682">
        <v>2020</v>
      </c>
      <c r="I682">
        <v>27078</v>
      </c>
      <c r="J682">
        <v>0</v>
      </c>
      <c r="K682">
        <v>0</v>
      </c>
      <c r="L682" s="1">
        <v>7.4823367298278303</v>
      </c>
      <c r="M682">
        <v>5</v>
      </c>
      <c r="N682" s="1">
        <v>4.35071367227851</v>
      </c>
      <c r="O682">
        <f t="shared" si="22"/>
        <v>1</v>
      </c>
    </row>
    <row r="683" spans="1:15" x14ac:dyDescent="0.3">
      <c r="A683">
        <v>682</v>
      </c>
      <c r="B683" t="s">
        <v>36</v>
      </c>
      <c r="C683" t="s">
        <v>47</v>
      </c>
      <c r="D683">
        <f t="shared" si="23"/>
        <v>61.599999999999994</v>
      </c>
      <c r="E683" s="2">
        <v>88</v>
      </c>
      <c r="F683" s="4">
        <v>6.8918932771800687</v>
      </c>
      <c r="G683" s="2">
        <v>489</v>
      </c>
      <c r="H683">
        <v>2018</v>
      </c>
      <c r="I683">
        <v>44026</v>
      </c>
      <c r="J683">
        <v>1</v>
      </c>
      <c r="K683">
        <v>1</v>
      </c>
      <c r="L683" s="1">
        <v>8.4293976151660708</v>
      </c>
      <c r="M683">
        <v>1</v>
      </c>
      <c r="N683" s="1">
        <v>4.6185257212792097</v>
      </c>
      <c r="O683">
        <f t="shared" si="22"/>
        <v>0</v>
      </c>
    </row>
    <row r="684" spans="1:15" x14ac:dyDescent="0.3">
      <c r="A684">
        <v>683</v>
      </c>
      <c r="B684" t="s">
        <v>36</v>
      </c>
      <c r="C684" t="s">
        <v>49</v>
      </c>
      <c r="D684">
        <f t="shared" si="23"/>
        <v>18.2</v>
      </c>
      <c r="E684" s="2">
        <v>26</v>
      </c>
      <c r="F684" s="4">
        <v>5.6662701163021918</v>
      </c>
      <c r="G684" s="2">
        <v>563</v>
      </c>
      <c r="H684">
        <v>2019</v>
      </c>
      <c r="I684">
        <v>8411</v>
      </c>
      <c r="J684">
        <v>3</v>
      </c>
      <c r="K684">
        <v>0</v>
      </c>
      <c r="L684" s="1">
        <v>7.7359505946483704</v>
      </c>
      <c r="M684">
        <v>3</v>
      </c>
      <c r="N684" s="1">
        <v>4.8064990288379201</v>
      </c>
      <c r="O684">
        <f t="shared" si="22"/>
        <v>0</v>
      </c>
    </row>
    <row r="685" spans="1:15" x14ac:dyDescent="0.3">
      <c r="A685">
        <v>684</v>
      </c>
      <c r="B685" t="s">
        <v>39</v>
      </c>
      <c r="C685" t="s">
        <v>49</v>
      </c>
      <c r="D685">
        <f t="shared" si="23"/>
        <v>50.4</v>
      </c>
      <c r="E685" s="2">
        <v>72</v>
      </c>
      <c r="F685" s="4">
        <v>5.5135139828516406</v>
      </c>
      <c r="G685" s="2">
        <v>411</v>
      </c>
      <c r="H685">
        <v>2021</v>
      </c>
      <c r="I685">
        <v>19274</v>
      </c>
      <c r="J685">
        <v>1</v>
      </c>
      <c r="K685">
        <v>0</v>
      </c>
      <c r="L685" s="1">
        <v>7.2635760432151804</v>
      </c>
      <c r="M685">
        <v>4</v>
      </c>
      <c r="N685" s="1">
        <v>4.7906029902577298</v>
      </c>
      <c r="O685">
        <f t="shared" si="22"/>
        <v>1</v>
      </c>
    </row>
    <row r="686" spans="1:15" x14ac:dyDescent="0.3">
      <c r="A686">
        <v>685</v>
      </c>
      <c r="B686" t="s">
        <v>33</v>
      </c>
      <c r="C686" t="s">
        <v>49</v>
      </c>
      <c r="D686">
        <f t="shared" si="23"/>
        <v>30.799999999999997</v>
      </c>
      <c r="E686" s="2">
        <v>44</v>
      </c>
      <c r="F686" s="4">
        <v>6.9280873026017282</v>
      </c>
      <c r="G686" s="2">
        <v>583</v>
      </c>
      <c r="H686">
        <v>2015</v>
      </c>
      <c r="I686">
        <v>31972</v>
      </c>
      <c r="J686">
        <v>3</v>
      </c>
      <c r="K686">
        <v>0</v>
      </c>
      <c r="L686" s="1">
        <v>7.2313314324584104</v>
      </c>
      <c r="M686">
        <v>2</v>
      </c>
      <c r="N686" s="1">
        <v>4.5897710770565903</v>
      </c>
      <c r="O686">
        <f t="shared" si="22"/>
        <v>0</v>
      </c>
    </row>
    <row r="687" spans="1:15" x14ac:dyDescent="0.3">
      <c r="A687">
        <v>686</v>
      </c>
      <c r="B687" t="s">
        <v>38</v>
      </c>
      <c r="C687" t="s">
        <v>37</v>
      </c>
      <c r="D687">
        <f t="shared" si="23"/>
        <v>16.799999999999997</v>
      </c>
      <c r="E687" s="2">
        <v>24</v>
      </c>
      <c r="F687" s="4">
        <v>5.1698587314063902</v>
      </c>
      <c r="G687" s="2">
        <v>528</v>
      </c>
      <c r="H687">
        <v>2015</v>
      </c>
      <c r="I687">
        <v>42800</v>
      </c>
      <c r="J687">
        <v>2</v>
      </c>
      <c r="K687">
        <v>0</v>
      </c>
      <c r="L687" s="1">
        <v>7.7203256061897596</v>
      </c>
      <c r="M687">
        <v>3</v>
      </c>
      <c r="N687" s="1">
        <v>4.7550405546710497</v>
      </c>
      <c r="O687">
        <f t="shared" si="22"/>
        <v>0</v>
      </c>
    </row>
    <row r="688" spans="1:15" x14ac:dyDescent="0.3">
      <c r="A688">
        <v>687</v>
      </c>
      <c r="B688" t="s">
        <v>35</v>
      </c>
      <c r="C688" t="s">
        <v>45</v>
      </c>
      <c r="D688">
        <f t="shared" si="23"/>
        <v>67.899999999999991</v>
      </c>
      <c r="E688" s="2">
        <v>97</v>
      </c>
      <c r="F688" s="4">
        <v>5.6809489433178051</v>
      </c>
      <c r="G688" s="2">
        <v>415</v>
      </c>
      <c r="H688">
        <v>2020</v>
      </c>
      <c r="I688">
        <v>12397</v>
      </c>
      <c r="J688">
        <v>3</v>
      </c>
      <c r="K688">
        <v>0</v>
      </c>
      <c r="L688" s="1">
        <v>8.2238601483176001</v>
      </c>
      <c r="M688">
        <v>5</v>
      </c>
      <c r="N688" s="1">
        <v>4.2619165627664399</v>
      </c>
      <c r="O688">
        <f t="shared" si="22"/>
        <v>1</v>
      </c>
    </row>
    <row r="689" spans="1:15" x14ac:dyDescent="0.3">
      <c r="A689">
        <v>688</v>
      </c>
      <c r="B689" t="s">
        <v>38</v>
      </c>
      <c r="C689" t="s">
        <v>44</v>
      </c>
      <c r="D689">
        <f t="shared" si="23"/>
        <v>44.099999999999994</v>
      </c>
      <c r="E689" s="2">
        <v>63</v>
      </c>
      <c r="F689" s="4">
        <v>5.2012951004273882</v>
      </c>
      <c r="G689" s="2">
        <v>493</v>
      </c>
      <c r="H689">
        <v>2020</v>
      </c>
      <c r="I689">
        <v>11967</v>
      </c>
      <c r="J689">
        <v>3</v>
      </c>
      <c r="K689">
        <v>1</v>
      </c>
      <c r="L689" s="1">
        <v>6.7416604727234102</v>
      </c>
      <c r="M689">
        <v>3</v>
      </c>
      <c r="N689" s="1">
        <v>4.8212201171942404</v>
      </c>
      <c r="O689">
        <f t="shared" si="22"/>
        <v>0</v>
      </c>
    </row>
    <row r="690" spans="1:15" x14ac:dyDescent="0.3">
      <c r="A690">
        <v>689</v>
      </c>
      <c r="B690" t="s">
        <v>39</v>
      </c>
      <c r="C690" t="s">
        <v>44</v>
      </c>
      <c r="D690">
        <f t="shared" si="23"/>
        <v>14</v>
      </c>
      <c r="E690" s="2">
        <v>20</v>
      </c>
      <c r="F690" s="4">
        <v>5.062687003542055</v>
      </c>
      <c r="G690" s="2">
        <v>565</v>
      </c>
      <c r="H690">
        <v>2015</v>
      </c>
      <c r="I690">
        <v>13558</v>
      </c>
      <c r="J690">
        <v>3</v>
      </c>
      <c r="K690">
        <v>0</v>
      </c>
      <c r="L690" s="1">
        <v>7.78140171267124</v>
      </c>
      <c r="M690">
        <v>4</v>
      </c>
      <c r="N690" s="1">
        <v>4.6480334268854202</v>
      </c>
      <c r="O690">
        <f t="shared" si="22"/>
        <v>1</v>
      </c>
    </row>
    <row r="691" spans="1:15" x14ac:dyDescent="0.3">
      <c r="A691">
        <v>690</v>
      </c>
      <c r="B691" t="s">
        <v>31</v>
      </c>
      <c r="C691" t="s">
        <v>34</v>
      </c>
      <c r="D691">
        <f t="shared" si="23"/>
        <v>31.499999999999996</v>
      </c>
      <c r="E691" s="2">
        <v>45</v>
      </c>
      <c r="F691" s="4">
        <v>5.1547410662638029</v>
      </c>
      <c r="G691" s="2">
        <v>432</v>
      </c>
      <c r="H691">
        <v>2016</v>
      </c>
      <c r="I691">
        <v>44276</v>
      </c>
      <c r="J691">
        <v>1</v>
      </c>
      <c r="K691">
        <v>1</v>
      </c>
      <c r="L691" s="1">
        <v>6.4772283031828302</v>
      </c>
      <c r="M691">
        <v>4</v>
      </c>
      <c r="N691" s="1">
        <v>4.30615911127801</v>
      </c>
      <c r="O691">
        <f t="shared" si="22"/>
        <v>1</v>
      </c>
    </row>
    <row r="692" spans="1:15" x14ac:dyDescent="0.3">
      <c r="A692">
        <v>691</v>
      </c>
      <c r="B692" t="s">
        <v>38</v>
      </c>
      <c r="C692" t="s">
        <v>45</v>
      </c>
      <c r="D692">
        <f t="shared" si="23"/>
        <v>66.5</v>
      </c>
      <c r="E692" s="2">
        <v>95</v>
      </c>
      <c r="F692" s="4">
        <v>5.4539260223787744</v>
      </c>
      <c r="G692" s="2">
        <v>504</v>
      </c>
      <c r="H692">
        <v>2020</v>
      </c>
      <c r="I692">
        <v>42486</v>
      </c>
      <c r="J692">
        <v>4</v>
      </c>
      <c r="K692">
        <v>0</v>
      </c>
      <c r="L692" s="1">
        <v>7.1550285254227504</v>
      </c>
      <c r="M692">
        <v>3</v>
      </c>
      <c r="N692" s="1">
        <v>4.9063083959086802</v>
      </c>
      <c r="O692">
        <f t="shared" si="22"/>
        <v>0</v>
      </c>
    </row>
    <row r="693" spans="1:15" x14ac:dyDescent="0.3">
      <c r="A693">
        <v>692</v>
      </c>
      <c r="B693" t="s">
        <v>33</v>
      </c>
      <c r="C693" t="s">
        <v>48</v>
      </c>
      <c r="D693">
        <f t="shared" si="23"/>
        <v>30.099999999999998</v>
      </c>
      <c r="E693" s="2">
        <v>43</v>
      </c>
      <c r="F693" s="4">
        <v>5.9422615212493124</v>
      </c>
      <c r="G693" s="2">
        <v>539</v>
      </c>
      <c r="H693">
        <v>2017</v>
      </c>
      <c r="I693">
        <v>9970</v>
      </c>
      <c r="J693">
        <v>1</v>
      </c>
      <c r="K693">
        <v>1</v>
      </c>
      <c r="L693" s="1">
        <v>8.7246744908479794</v>
      </c>
      <c r="M693">
        <v>3</v>
      </c>
      <c r="N693" s="1">
        <v>4.0761342372105798</v>
      </c>
      <c r="O693">
        <f t="shared" si="22"/>
        <v>0</v>
      </c>
    </row>
    <row r="694" spans="1:15" x14ac:dyDescent="0.3">
      <c r="A694">
        <v>693</v>
      </c>
      <c r="B694" t="s">
        <v>50</v>
      </c>
      <c r="C694" t="s">
        <v>45</v>
      </c>
      <c r="D694">
        <f t="shared" si="23"/>
        <v>31.499999999999996</v>
      </c>
      <c r="E694" s="2">
        <v>45</v>
      </c>
      <c r="F694" s="4">
        <v>6.6988722170316386</v>
      </c>
      <c r="G694" s="2">
        <v>548</v>
      </c>
      <c r="H694">
        <v>2022</v>
      </c>
      <c r="I694">
        <v>2802</v>
      </c>
      <c r="J694">
        <v>3</v>
      </c>
      <c r="K694">
        <v>0</v>
      </c>
      <c r="L694" s="1">
        <v>6.8705781163361896</v>
      </c>
      <c r="M694">
        <v>1</v>
      </c>
      <c r="N694" s="1">
        <v>4.9954107402401497</v>
      </c>
      <c r="O694">
        <f t="shared" si="22"/>
        <v>0</v>
      </c>
    </row>
    <row r="695" spans="1:15" x14ac:dyDescent="0.3">
      <c r="A695">
        <v>694</v>
      </c>
      <c r="B695" t="s">
        <v>35</v>
      </c>
      <c r="C695" t="s">
        <v>32</v>
      </c>
      <c r="D695">
        <f t="shared" si="23"/>
        <v>17.5</v>
      </c>
      <c r="E695" s="2">
        <v>25</v>
      </c>
      <c r="F695" s="4">
        <v>6.7389935725294841</v>
      </c>
      <c r="G695" s="2">
        <v>579</v>
      </c>
      <c r="H695">
        <v>2022</v>
      </c>
      <c r="I695">
        <v>20669</v>
      </c>
      <c r="J695">
        <v>1</v>
      </c>
      <c r="K695">
        <v>1</v>
      </c>
      <c r="L695" s="1">
        <v>6.1446061164250896</v>
      </c>
      <c r="M695">
        <v>1</v>
      </c>
      <c r="N695" s="1">
        <v>4.1619601978504503</v>
      </c>
      <c r="O695">
        <f t="shared" si="22"/>
        <v>0</v>
      </c>
    </row>
    <row r="696" spans="1:15" x14ac:dyDescent="0.3">
      <c r="A696">
        <v>695</v>
      </c>
      <c r="B696" t="s">
        <v>33</v>
      </c>
      <c r="C696" t="s">
        <v>42</v>
      </c>
      <c r="D696">
        <f t="shared" si="23"/>
        <v>57.4</v>
      </c>
      <c r="E696" s="2">
        <v>82</v>
      </c>
      <c r="F696" s="4">
        <v>5.1736937231863074</v>
      </c>
      <c r="G696" s="2">
        <v>534</v>
      </c>
      <c r="H696">
        <v>2019</v>
      </c>
      <c r="I696">
        <v>10641</v>
      </c>
      <c r="J696">
        <v>4</v>
      </c>
      <c r="K696">
        <v>1</v>
      </c>
      <c r="L696" s="1">
        <v>8.2150160979077</v>
      </c>
      <c r="M696">
        <v>4</v>
      </c>
      <c r="N696" s="1">
        <v>4.8586111939155696</v>
      </c>
      <c r="O696">
        <f t="shared" si="22"/>
        <v>1</v>
      </c>
    </row>
    <row r="697" spans="1:15" x14ac:dyDescent="0.3">
      <c r="A697">
        <v>696</v>
      </c>
      <c r="B697" t="s">
        <v>50</v>
      </c>
      <c r="C697" t="s">
        <v>47</v>
      </c>
      <c r="D697">
        <f t="shared" si="23"/>
        <v>9.1</v>
      </c>
      <c r="E697" s="2">
        <v>13</v>
      </c>
      <c r="F697" s="4">
        <v>6.6918642294377824</v>
      </c>
      <c r="G697" s="2">
        <v>433</v>
      </c>
      <c r="H697">
        <v>2020</v>
      </c>
      <c r="I697">
        <v>45081</v>
      </c>
      <c r="J697">
        <v>0</v>
      </c>
      <c r="K697">
        <v>1</v>
      </c>
      <c r="L697" s="1">
        <v>6.74984232643172</v>
      </c>
      <c r="M697">
        <v>1</v>
      </c>
      <c r="N697" s="1">
        <v>4.3255694213564304</v>
      </c>
      <c r="O697">
        <f t="shared" si="22"/>
        <v>0</v>
      </c>
    </row>
    <row r="698" spans="1:15" x14ac:dyDescent="0.3">
      <c r="A698">
        <v>697</v>
      </c>
      <c r="B698" t="s">
        <v>38</v>
      </c>
      <c r="C698" t="s">
        <v>40</v>
      </c>
      <c r="D698">
        <f t="shared" si="23"/>
        <v>23.099999999999998</v>
      </c>
      <c r="E698" s="2">
        <v>33</v>
      </c>
      <c r="F698" s="4">
        <v>5.8421075688390181</v>
      </c>
      <c r="G698" s="2">
        <v>586</v>
      </c>
      <c r="H698">
        <v>2019</v>
      </c>
      <c r="I698">
        <v>44211</v>
      </c>
      <c r="J698">
        <v>4</v>
      </c>
      <c r="K698">
        <v>1</v>
      </c>
      <c r="L698" s="1">
        <v>8.1762771092441096</v>
      </c>
      <c r="M698">
        <v>5</v>
      </c>
      <c r="N698" s="1">
        <v>4.7786261700055501</v>
      </c>
      <c r="O698">
        <f t="shared" ref="O698:O761" si="24">IF(AND(M698&gt;3,N698&gt;4.2),1,0)</f>
        <v>1</v>
      </c>
    </row>
    <row r="699" spans="1:15" x14ac:dyDescent="0.3">
      <c r="A699">
        <v>698</v>
      </c>
      <c r="B699" t="s">
        <v>31</v>
      </c>
      <c r="C699" t="s">
        <v>47</v>
      </c>
      <c r="D699">
        <f t="shared" si="23"/>
        <v>46.199999999999996</v>
      </c>
      <c r="E699" s="2">
        <v>66</v>
      </c>
      <c r="F699" s="4">
        <v>5.6152503548015202</v>
      </c>
      <c r="G699" s="2">
        <v>541</v>
      </c>
      <c r="H699">
        <v>2017</v>
      </c>
      <c r="I699">
        <v>22294</v>
      </c>
      <c r="J699">
        <v>1</v>
      </c>
      <c r="K699">
        <v>1</v>
      </c>
      <c r="L699" s="1">
        <v>8.3327828573998595</v>
      </c>
      <c r="M699">
        <v>5</v>
      </c>
      <c r="N699" s="1">
        <v>4.2599198572670298</v>
      </c>
      <c r="O699">
        <f t="shared" si="24"/>
        <v>1</v>
      </c>
    </row>
    <row r="700" spans="1:15" x14ac:dyDescent="0.3">
      <c r="A700">
        <v>699</v>
      </c>
      <c r="B700" t="s">
        <v>33</v>
      </c>
      <c r="C700" t="s">
        <v>32</v>
      </c>
      <c r="D700">
        <f t="shared" si="23"/>
        <v>12.6</v>
      </c>
      <c r="E700" s="2">
        <v>18</v>
      </c>
      <c r="F700" s="4">
        <v>5.9187948602244491</v>
      </c>
      <c r="G700" s="2">
        <v>566</v>
      </c>
      <c r="H700">
        <v>2021</v>
      </c>
      <c r="I700">
        <v>49054</v>
      </c>
      <c r="J700">
        <v>3</v>
      </c>
      <c r="K700">
        <v>0</v>
      </c>
      <c r="L700" s="1">
        <v>7.6535193675398903</v>
      </c>
      <c r="M700">
        <v>1</v>
      </c>
      <c r="N700" s="1">
        <v>4.4502356179091098</v>
      </c>
      <c r="O700">
        <f t="shared" si="24"/>
        <v>0</v>
      </c>
    </row>
    <row r="701" spans="1:15" x14ac:dyDescent="0.3">
      <c r="A701">
        <v>700</v>
      </c>
      <c r="B701" t="s">
        <v>31</v>
      </c>
      <c r="C701" t="s">
        <v>44</v>
      </c>
      <c r="D701">
        <f t="shared" si="23"/>
        <v>49</v>
      </c>
      <c r="E701" s="2">
        <v>70</v>
      </c>
      <c r="F701" s="4">
        <v>5.0424780749890354</v>
      </c>
      <c r="G701" s="2">
        <v>552</v>
      </c>
      <c r="H701">
        <v>2018</v>
      </c>
      <c r="I701">
        <v>2915</v>
      </c>
      <c r="J701">
        <v>3</v>
      </c>
      <c r="K701">
        <v>1</v>
      </c>
      <c r="L701" s="1">
        <v>6.2472670190377704</v>
      </c>
      <c r="M701">
        <v>1</v>
      </c>
      <c r="N701" s="1">
        <v>4.7056560547964104</v>
      </c>
      <c r="O701">
        <f t="shared" si="24"/>
        <v>0</v>
      </c>
    </row>
    <row r="702" spans="1:15" x14ac:dyDescent="0.3">
      <c r="A702">
        <v>701</v>
      </c>
      <c r="B702" t="s">
        <v>33</v>
      </c>
      <c r="C702" t="s">
        <v>45</v>
      </c>
      <c r="D702">
        <f t="shared" si="23"/>
        <v>14</v>
      </c>
      <c r="E702" s="2">
        <v>20</v>
      </c>
      <c r="F702" s="4">
        <v>5.7857227782155984</v>
      </c>
      <c r="G702" s="2">
        <v>479</v>
      </c>
      <c r="H702">
        <v>2020</v>
      </c>
      <c r="I702">
        <v>48073</v>
      </c>
      <c r="J702">
        <v>2</v>
      </c>
      <c r="K702">
        <v>0</v>
      </c>
      <c r="L702" s="1">
        <v>8.4319445851622898</v>
      </c>
      <c r="M702">
        <v>4</v>
      </c>
      <c r="N702" s="1">
        <v>4.9015348618793002</v>
      </c>
      <c r="O702">
        <f t="shared" si="24"/>
        <v>1</v>
      </c>
    </row>
    <row r="703" spans="1:15" x14ac:dyDescent="0.3">
      <c r="A703">
        <v>702</v>
      </c>
      <c r="B703" t="s">
        <v>50</v>
      </c>
      <c r="C703" t="s">
        <v>47</v>
      </c>
      <c r="D703">
        <f t="shared" si="23"/>
        <v>44.099999999999994</v>
      </c>
      <c r="E703" s="2">
        <v>63</v>
      </c>
      <c r="F703" s="4">
        <v>6.5245231905947714</v>
      </c>
      <c r="G703" s="2">
        <v>544</v>
      </c>
      <c r="H703">
        <v>2015</v>
      </c>
      <c r="I703">
        <v>10503</v>
      </c>
      <c r="J703">
        <v>0</v>
      </c>
      <c r="K703">
        <v>1</v>
      </c>
      <c r="L703" s="1">
        <v>8.6352628711127792</v>
      </c>
      <c r="M703">
        <v>2</v>
      </c>
      <c r="N703" s="1">
        <v>4.1792806717495301</v>
      </c>
      <c r="O703">
        <f t="shared" si="24"/>
        <v>0</v>
      </c>
    </row>
    <row r="704" spans="1:15" x14ac:dyDescent="0.3">
      <c r="A704">
        <v>703</v>
      </c>
      <c r="B704" t="s">
        <v>33</v>
      </c>
      <c r="C704" t="s">
        <v>34</v>
      </c>
      <c r="D704">
        <f t="shared" si="23"/>
        <v>56.699999999999996</v>
      </c>
      <c r="E704" s="2">
        <v>81</v>
      </c>
      <c r="F704" s="4">
        <v>5.9217223203934131</v>
      </c>
      <c r="G704" s="2">
        <v>417</v>
      </c>
      <c r="H704">
        <v>2018</v>
      </c>
      <c r="I704">
        <v>34881</v>
      </c>
      <c r="J704">
        <v>1</v>
      </c>
      <c r="K704">
        <v>0</v>
      </c>
      <c r="L704" s="1">
        <v>7.7916072375613004</v>
      </c>
      <c r="M704">
        <v>5</v>
      </c>
      <c r="N704" s="1">
        <v>4.7655734428664402</v>
      </c>
      <c r="O704">
        <f t="shared" si="24"/>
        <v>1</v>
      </c>
    </row>
    <row r="705" spans="1:15" x14ac:dyDescent="0.3">
      <c r="A705">
        <v>704</v>
      </c>
      <c r="B705" t="s">
        <v>50</v>
      </c>
      <c r="C705" t="s">
        <v>47</v>
      </c>
      <c r="D705">
        <f t="shared" si="23"/>
        <v>51.8</v>
      </c>
      <c r="E705" s="2">
        <v>74</v>
      </c>
      <c r="F705" s="4">
        <v>6.9959113062372449</v>
      </c>
      <c r="G705" s="2">
        <v>551</v>
      </c>
      <c r="H705">
        <v>2021</v>
      </c>
      <c r="I705">
        <v>20612</v>
      </c>
      <c r="J705">
        <v>1</v>
      </c>
      <c r="K705">
        <v>0</v>
      </c>
      <c r="L705" s="1">
        <v>6.05897274795805</v>
      </c>
      <c r="M705">
        <v>3</v>
      </c>
      <c r="N705" s="1">
        <v>4.1198896203627804</v>
      </c>
      <c r="O705">
        <f t="shared" si="24"/>
        <v>0</v>
      </c>
    </row>
    <row r="706" spans="1:15" x14ac:dyDescent="0.3">
      <c r="A706">
        <v>705</v>
      </c>
      <c r="B706" t="s">
        <v>43</v>
      </c>
      <c r="C706" t="s">
        <v>45</v>
      </c>
      <c r="D706">
        <f t="shared" si="23"/>
        <v>62.999999999999993</v>
      </c>
      <c r="E706" s="2">
        <v>90</v>
      </c>
      <c r="F706" s="4">
        <v>5.0458325924963763</v>
      </c>
      <c r="G706" s="2">
        <v>487</v>
      </c>
      <c r="H706">
        <v>2017</v>
      </c>
      <c r="I706">
        <v>23566</v>
      </c>
      <c r="J706">
        <v>1</v>
      </c>
      <c r="K706">
        <v>0</v>
      </c>
      <c r="L706" s="1">
        <v>7.6799623665757304</v>
      </c>
      <c r="M706">
        <v>5</v>
      </c>
      <c r="N706" s="1">
        <v>4.46863513957633</v>
      </c>
      <c r="O706">
        <f t="shared" si="24"/>
        <v>1</v>
      </c>
    </row>
    <row r="707" spans="1:15" x14ac:dyDescent="0.3">
      <c r="A707">
        <v>706</v>
      </c>
      <c r="B707" t="s">
        <v>35</v>
      </c>
      <c r="C707" t="s">
        <v>45</v>
      </c>
      <c r="D707">
        <f t="shared" si="23"/>
        <v>11.2</v>
      </c>
      <c r="E707" s="2">
        <v>16</v>
      </c>
      <c r="F707" s="4">
        <v>5.8613961888417432</v>
      </c>
      <c r="G707" s="2">
        <v>550</v>
      </c>
      <c r="H707">
        <v>2022</v>
      </c>
      <c r="I707">
        <v>16869</v>
      </c>
      <c r="J707">
        <v>3</v>
      </c>
      <c r="K707">
        <v>0</v>
      </c>
      <c r="L707" s="1">
        <v>6.6461251754163699</v>
      </c>
      <c r="M707">
        <v>1</v>
      </c>
      <c r="N707" s="1">
        <v>4.12919168240487</v>
      </c>
      <c r="O707">
        <f t="shared" si="24"/>
        <v>0</v>
      </c>
    </row>
    <row r="708" spans="1:15" x14ac:dyDescent="0.3">
      <c r="A708">
        <v>707</v>
      </c>
      <c r="B708" t="s">
        <v>46</v>
      </c>
      <c r="C708" t="s">
        <v>49</v>
      </c>
      <c r="D708">
        <f t="shared" si="23"/>
        <v>35</v>
      </c>
      <c r="E708" s="2">
        <v>50</v>
      </c>
      <c r="F708" s="4">
        <v>6.643882483890394</v>
      </c>
      <c r="G708" s="2">
        <v>521</v>
      </c>
      <c r="H708">
        <v>2016</v>
      </c>
      <c r="I708">
        <v>22056</v>
      </c>
      <c r="J708">
        <v>4</v>
      </c>
      <c r="K708">
        <v>1</v>
      </c>
      <c r="L708" s="1">
        <v>7.7297155690630204</v>
      </c>
      <c r="M708">
        <v>3</v>
      </c>
      <c r="N708" s="1">
        <v>4.7940477001226496</v>
      </c>
      <c r="O708">
        <f t="shared" si="24"/>
        <v>0</v>
      </c>
    </row>
    <row r="709" spans="1:15" x14ac:dyDescent="0.3">
      <c r="A709">
        <v>708</v>
      </c>
      <c r="B709" t="s">
        <v>38</v>
      </c>
      <c r="C709" t="s">
        <v>37</v>
      </c>
      <c r="D709">
        <f t="shared" si="23"/>
        <v>31.499999999999996</v>
      </c>
      <c r="E709" s="2">
        <v>45</v>
      </c>
      <c r="F709" s="4">
        <v>6.9339029043336886</v>
      </c>
      <c r="G709" s="2">
        <v>464</v>
      </c>
      <c r="H709">
        <v>2015</v>
      </c>
      <c r="I709">
        <v>30941</v>
      </c>
      <c r="J709">
        <v>2</v>
      </c>
      <c r="K709">
        <v>0</v>
      </c>
      <c r="L709" s="1">
        <v>8.0662066024612606</v>
      </c>
      <c r="M709">
        <v>3</v>
      </c>
      <c r="N709" s="1">
        <v>4.6249247793785297</v>
      </c>
      <c r="O709">
        <f t="shared" si="24"/>
        <v>0</v>
      </c>
    </row>
    <row r="710" spans="1:15" x14ac:dyDescent="0.3">
      <c r="A710">
        <v>709</v>
      </c>
      <c r="B710" t="s">
        <v>41</v>
      </c>
      <c r="C710" t="s">
        <v>42</v>
      </c>
      <c r="D710">
        <f t="shared" si="23"/>
        <v>44.099999999999994</v>
      </c>
      <c r="E710" s="2">
        <v>63</v>
      </c>
      <c r="F710" s="4">
        <v>5.3776174341898724</v>
      </c>
      <c r="G710" s="2">
        <v>400</v>
      </c>
      <c r="H710">
        <v>2020</v>
      </c>
      <c r="I710">
        <v>26476</v>
      </c>
      <c r="J710">
        <v>2</v>
      </c>
      <c r="K710">
        <v>1</v>
      </c>
      <c r="L710" s="1">
        <v>6.1714130067973496</v>
      </c>
      <c r="M710">
        <v>4</v>
      </c>
      <c r="N710" s="1">
        <v>4.2401747391652096</v>
      </c>
      <c r="O710">
        <f t="shared" si="24"/>
        <v>1</v>
      </c>
    </row>
    <row r="711" spans="1:15" x14ac:dyDescent="0.3">
      <c r="A711">
        <v>710</v>
      </c>
      <c r="B711" t="s">
        <v>36</v>
      </c>
      <c r="C711" t="s">
        <v>44</v>
      </c>
      <c r="D711">
        <f t="shared" si="23"/>
        <v>11.2</v>
      </c>
      <c r="E711" s="2">
        <v>16</v>
      </c>
      <c r="F711" s="4">
        <v>5.6327212849263297</v>
      </c>
      <c r="G711" s="2">
        <v>547</v>
      </c>
      <c r="H711">
        <v>2021</v>
      </c>
      <c r="I711">
        <v>23607</v>
      </c>
      <c r="J711">
        <v>0</v>
      </c>
      <c r="K711">
        <v>1</v>
      </c>
      <c r="L711" s="1">
        <v>8.1066464825150693</v>
      </c>
      <c r="M711">
        <v>3</v>
      </c>
      <c r="N711" s="1">
        <v>4.5820997857947399</v>
      </c>
      <c r="O711">
        <f t="shared" si="24"/>
        <v>0</v>
      </c>
    </row>
    <row r="712" spans="1:15" x14ac:dyDescent="0.3">
      <c r="A712">
        <v>711</v>
      </c>
      <c r="B712" t="s">
        <v>39</v>
      </c>
      <c r="C712" t="s">
        <v>45</v>
      </c>
      <c r="D712">
        <f t="shared" si="23"/>
        <v>16.099999999999998</v>
      </c>
      <c r="E712" s="2">
        <v>23</v>
      </c>
      <c r="F712" s="4">
        <v>5.2287861321352471</v>
      </c>
      <c r="G712" s="2">
        <v>577</v>
      </c>
      <c r="H712">
        <v>2020</v>
      </c>
      <c r="I712">
        <v>47533</v>
      </c>
      <c r="J712">
        <v>1</v>
      </c>
      <c r="K712">
        <v>0</v>
      </c>
      <c r="L712" s="1">
        <v>8.2517562756012897</v>
      </c>
      <c r="M712">
        <v>2</v>
      </c>
      <c r="N712" s="1">
        <v>4.3513503087816998</v>
      </c>
      <c r="O712">
        <f t="shared" si="24"/>
        <v>0</v>
      </c>
    </row>
    <row r="713" spans="1:15" x14ac:dyDescent="0.3">
      <c r="A713">
        <v>712</v>
      </c>
      <c r="B713" t="s">
        <v>43</v>
      </c>
      <c r="C713" t="s">
        <v>49</v>
      </c>
      <c r="D713">
        <f t="shared" si="23"/>
        <v>39.9</v>
      </c>
      <c r="E713" s="2">
        <v>57</v>
      </c>
      <c r="F713" s="4">
        <v>6.8923822749806787</v>
      </c>
      <c r="G713" s="2">
        <v>585</v>
      </c>
      <c r="H713">
        <v>2018</v>
      </c>
      <c r="I713">
        <v>47158</v>
      </c>
      <c r="J713">
        <v>3</v>
      </c>
      <c r="K713">
        <v>1</v>
      </c>
      <c r="L713" s="1">
        <v>6.6199347303166602</v>
      </c>
      <c r="M713">
        <v>2</v>
      </c>
      <c r="N713" s="1">
        <v>4.6904119453380204</v>
      </c>
      <c r="O713">
        <f t="shared" si="24"/>
        <v>0</v>
      </c>
    </row>
    <row r="714" spans="1:15" x14ac:dyDescent="0.3">
      <c r="A714">
        <v>713</v>
      </c>
      <c r="B714" t="s">
        <v>31</v>
      </c>
      <c r="C714" t="s">
        <v>34</v>
      </c>
      <c r="D714">
        <f t="shared" si="23"/>
        <v>60.9</v>
      </c>
      <c r="E714" s="2">
        <v>87</v>
      </c>
      <c r="F714" s="4">
        <v>5.4012300324884439</v>
      </c>
      <c r="G714" s="2">
        <v>540</v>
      </c>
      <c r="H714">
        <v>2020</v>
      </c>
      <c r="I714">
        <v>45347</v>
      </c>
      <c r="J714">
        <v>1</v>
      </c>
      <c r="K714">
        <v>0</v>
      </c>
      <c r="L714" s="1">
        <v>8.5082419404996603</v>
      </c>
      <c r="M714">
        <v>5</v>
      </c>
      <c r="N714" s="1">
        <v>4.2577222477607997</v>
      </c>
      <c r="O714">
        <f t="shared" si="24"/>
        <v>1</v>
      </c>
    </row>
    <row r="715" spans="1:15" x14ac:dyDescent="0.3">
      <c r="A715">
        <v>714</v>
      </c>
      <c r="B715" t="s">
        <v>38</v>
      </c>
      <c r="C715" t="s">
        <v>47</v>
      </c>
      <c r="D715">
        <f t="shared" si="23"/>
        <v>44.8</v>
      </c>
      <c r="E715" s="2">
        <v>64</v>
      </c>
      <c r="F715" s="4">
        <v>5.2386098089109989</v>
      </c>
      <c r="G715" s="2">
        <v>401</v>
      </c>
      <c r="H715">
        <v>2015</v>
      </c>
      <c r="I715">
        <v>9968</v>
      </c>
      <c r="J715">
        <v>3</v>
      </c>
      <c r="K715">
        <v>0</v>
      </c>
      <c r="L715" s="1">
        <v>6.25735155424033</v>
      </c>
      <c r="M715">
        <v>3</v>
      </c>
      <c r="N715" s="1">
        <v>4.0764895914903496</v>
      </c>
      <c r="O715">
        <f t="shared" si="24"/>
        <v>0</v>
      </c>
    </row>
    <row r="716" spans="1:15" x14ac:dyDescent="0.3">
      <c r="A716">
        <v>715</v>
      </c>
      <c r="B716" t="s">
        <v>39</v>
      </c>
      <c r="C716" t="s">
        <v>32</v>
      </c>
      <c r="D716">
        <f t="shared" si="23"/>
        <v>44.8</v>
      </c>
      <c r="E716" s="2">
        <v>64</v>
      </c>
      <c r="F716" s="4">
        <v>6.1825485756026506</v>
      </c>
      <c r="G716" s="2">
        <v>485</v>
      </c>
      <c r="H716">
        <v>2018</v>
      </c>
      <c r="I716">
        <v>40384</v>
      </c>
      <c r="J716">
        <v>3</v>
      </c>
      <c r="K716">
        <v>0</v>
      </c>
      <c r="L716" s="1">
        <v>8.3435049299343707</v>
      </c>
      <c r="M716">
        <v>3</v>
      </c>
      <c r="N716" s="1">
        <v>4.5354921713080101</v>
      </c>
      <c r="O716">
        <f t="shared" si="24"/>
        <v>0</v>
      </c>
    </row>
    <row r="717" spans="1:15" x14ac:dyDescent="0.3">
      <c r="A717">
        <v>716</v>
      </c>
      <c r="B717" t="s">
        <v>36</v>
      </c>
      <c r="C717" t="s">
        <v>47</v>
      </c>
      <c r="D717">
        <f t="shared" si="23"/>
        <v>60.9</v>
      </c>
      <c r="E717" s="2">
        <v>87</v>
      </c>
      <c r="F717" s="4">
        <v>5.8043390845152656</v>
      </c>
      <c r="G717" s="2">
        <v>473</v>
      </c>
      <c r="H717">
        <v>2019</v>
      </c>
      <c r="I717">
        <v>36842</v>
      </c>
      <c r="J717">
        <v>1</v>
      </c>
      <c r="K717">
        <v>0</v>
      </c>
      <c r="L717" s="1">
        <v>7.11859783966477</v>
      </c>
      <c r="M717">
        <v>5</v>
      </c>
      <c r="N717" s="1">
        <v>4.2071185303136502</v>
      </c>
      <c r="O717">
        <f t="shared" si="24"/>
        <v>1</v>
      </c>
    </row>
    <row r="718" spans="1:15" x14ac:dyDescent="0.3">
      <c r="A718">
        <v>717</v>
      </c>
      <c r="B718" t="s">
        <v>38</v>
      </c>
      <c r="C718" t="s">
        <v>49</v>
      </c>
      <c r="D718">
        <f t="shared" si="23"/>
        <v>46.9</v>
      </c>
      <c r="E718" s="2">
        <v>67</v>
      </c>
      <c r="F718" s="4">
        <v>5.0134059440230008</v>
      </c>
      <c r="G718" s="2">
        <v>582</v>
      </c>
      <c r="H718">
        <v>2018</v>
      </c>
      <c r="I718">
        <v>24603</v>
      </c>
      <c r="J718">
        <v>3</v>
      </c>
      <c r="K718">
        <v>1</v>
      </c>
      <c r="L718" s="1">
        <v>6.0915137146501497</v>
      </c>
      <c r="M718">
        <v>2</v>
      </c>
      <c r="N718" s="1">
        <v>4.5786761336996804</v>
      </c>
      <c r="O718">
        <f t="shared" si="24"/>
        <v>0</v>
      </c>
    </row>
    <row r="719" spans="1:15" x14ac:dyDescent="0.3">
      <c r="A719">
        <v>718</v>
      </c>
      <c r="B719" t="s">
        <v>31</v>
      </c>
      <c r="C719" t="s">
        <v>44</v>
      </c>
      <c r="D719">
        <f t="shared" si="23"/>
        <v>8.3999999999999986</v>
      </c>
      <c r="E719" s="2">
        <v>12</v>
      </c>
      <c r="F719" s="4">
        <v>6.0447644959452127</v>
      </c>
      <c r="G719" s="2">
        <v>494</v>
      </c>
      <c r="H719">
        <v>2020</v>
      </c>
      <c r="I719">
        <v>34307</v>
      </c>
      <c r="J719">
        <v>1</v>
      </c>
      <c r="K719">
        <v>0</v>
      </c>
      <c r="L719" s="1">
        <v>6.84343857186348</v>
      </c>
      <c r="M719">
        <v>3</v>
      </c>
      <c r="N719" s="1">
        <v>4.16786163348974</v>
      </c>
      <c r="O719">
        <f t="shared" si="24"/>
        <v>0</v>
      </c>
    </row>
    <row r="720" spans="1:15" x14ac:dyDescent="0.3">
      <c r="A720">
        <v>719</v>
      </c>
      <c r="B720" t="s">
        <v>31</v>
      </c>
      <c r="C720" t="s">
        <v>49</v>
      </c>
      <c r="D720">
        <f t="shared" si="23"/>
        <v>15.399999999999999</v>
      </c>
      <c r="E720" s="2">
        <v>22</v>
      </c>
      <c r="F720" s="4">
        <v>6.6613637628543234</v>
      </c>
      <c r="G720" s="2">
        <v>481</v>
      </c>
      <c r="H720">
        <v>2019</v>
      </c>
      <c r="I720">
        <v>17113</v>
      </c>
      <c r="J720">
        <v>0</v>
      </c>
      <c r="K720">
        <v>1</v>
      </c>
      <c r="L720" s="1">
        <v>7.2875551517041997</v>
      </c>
      <c r="M720">
        <v>1</v>
      </c>
      <c r="N720" s="1">
        <v>4.8570290506995697</v>
      </c>
      <c r="O720">
        <f t="shared" si="24"/>
        <v>0</v>
      </c>
    </row>
    <row r="721" spans="1:15" x14ac:dyDescent="0.3">
      <c r="A721">
        <v>720</v>
      </c>
      <c r="B721" t="s">
        <v>46</v>
      </c>
      <c r="C721" t="s">
        <v>37</v>
      </c>
      <c r="D721">
        <f t="shared" si="23"/>
        <v>45.5</v>
      </c>
      <c r="E721" s="2">
        <v>65</v>
      </c>
      <c r="F721" s="4">
        <v>6.7239895282586719</v>
      </c>
      <c r="G721" s="2">
        <v>585</v>
      </c>
      <c r="H721">
        <v>2017</v>
      </c>
      <c r="I721">
        <v>14360</v>
      </c>
      <c r="J721">
        <v>4</v>
      </c>
      <c r="K721">
        <v>1</v>
      </c>
      <c r="L721" s="1">
        <v>8.5960004503977903</v>
      </c>
      <c r="M721">
        <v>4</v>
      </c>
      <c r="N721" s="1">
        <v>4.6298998303152104</v>
      </c>
      <c r="O721">
        <f t="shared" si="24"/>
        <v>1</v>
      </c>
    </row>
    <row r="722" spans="1:15" x14ac:dyDescent="0.3">
      <c r="A722">
        <v>721</v>
      </c>
      <c r="B722" t="s">
        <v>31</v>
      </c>
      <c r="C722" t="s">
        <v>48</v>
      </c>
      <c r="D722">
        <f t="shared" si="23"/>
        <v>9.1</v>
      </c>
      <c r="E722" s="2">
        <v>13</v>
      </c>
      <c r="F722" s="4">
        <v>6.0970429720493904</v>
      </c>
      <c r="G722" s="2">
        <v>523</v>
      </c>
      <c r="H722">
        <v>2019</v>
      </c>
      <c r="I722">
        <v>45214</v>
      </c>
      <c r="J722">
        <v>2</v>
      </c>
      <c r="K722">
        <v>0</v>
      </c>
      <c r="L722" s="1">
        <v>7.9004992027526502</v>
      </c>
      <c r="M722">
        <v>4</v>
      </c>
      <c r="N722" s="1">
        <v>4.3171602234795197</v>
      </c>
      <c r="O722">
        <f t="shared" si="24"/>
        <v>1</v>
      </c>
    </row>
    <row r="723" spans="1:15" x14ac:dyDescent="0.3">
      <c r="A723">
        <v>722</v>
      </c>
      <c r="B723" t="s">
        <v>33</v>
      </c>
      <c r="C723" t="s">
        <v>34</v>
      </c>
      <c r="D723">
        <f t="shared" si="23"/>
        <v>16.799999999999997</v>
      </c>
      <c r="E723" s="2">
        <v>24</v>
      </c>
      <c r="F723" s="4">
        <v>5.0804588124220231</v>
      </c>
      <c r="G723" s="2">
        <v>571</v>
      </c>
      <c r="H723">
        <v>2015</v>
      </c>
      <c r="I723">
        <v>46001</v>
      </c>
      <c r="J723">
        <v>2</v>
      </c>
      <c r="K723">
        <v>1</v>
      </c>
      <c r="L723" s="1">
        <v>6.9354549704495003</v>
      </c>
      <c r="M723">
        <v>1</v>
      </c>
      <c r="N723" s="1">
        <v>4.1670092551545102</v>
      </c>
      <c r="O723">
        <f t="shared" si="24"/>
        <v>0</v>
      </c>
    </row>
    <row r="724" spans="1:15" x14ac:dyDescent="0.3">
      <c r="A724">
        <v>723</v>
      </c>
      <c r="B724" t="s">
        <v>31</v>
      </c>
      <c r="C724" t="s">
        <v>40</v>
      </c>
      <c r="D724">
        <f t="shared" si="23"/>
        <v>69.3</v>
      </c>
      <c r="E724" s="2">
        <v>99</v>
      </c>
      <c r="F724" s="4">
        <v>6.2752443614579736</v>
      </c>
      <c r="G724" s="2">
        <v>565</v>
      </c>
      <c r="H724">
        <v>2015</v>
      </c>
      <c r="I724">
        <v>46325</v>
      </c>
      <c r="J724">
        <v>3</v>
      </c>
      <c r="K724">
        <v>1</v>
      </c>
      <c r="L724" s="1">
        <v>6.3941408102275297</v>
      </c>
      <c r="M724">
        <v>1</v>
      </c>
      <c r="N724" s="1">
        <v>4.4283105418838602</v>
      </c>
      <c r="O724">
        <f t="shared" si="24"/>
        <v>0</v>
      </c>
    </row>
    <row r="725" spans="1:15" x14ac:dyDescent="0.3">
      <c r="A725">
        <v>724</v>
      </c>
      <c r="B725" t="s">
        <v>43</v>
      </c>
      <c r="C725" t="s">
        <v>32</v>
      </c>
      <c r="D725">
        <f t="shared" si="23"/>
        <v>32.9</v>
      </c>
      <c r="E725" s="2">
        <v>47</v>
      </c>
      <c r="F725" s="4">
        <v>6.3831516799083703</v>
      </c>
      <c r="G725" s="2">
        <v>446</v>
      </c>
      <c r="H725">
        <v>2018</v>
      </c>
      <c r="I725">
        <v>35832</v>
      </c>
      <c r="J725">
        <v>3</v>
      </c>
      <c r="K725">
        <v>0</v>
      </c>
      <c r="L725" s="1">
        <v>8.8981318172662096</v>
      </c>
      <c r="M725">
        <v>5</v>
      </c>
      <c r="N725" s="1">
        <v>4.9315063510893697</v>
      </c>
      <c r="O725">
        <f t="shared" si="24"/>
        <v>1</v>
      </c>
    </row>
    <row r="726" spans="1:15" x14ac:dyDescent="0.3">
      <c r="A726">
        <v>725</v>
      </c>
      <c r="B726" t="s">
        <v>39</v>
      </c>
      <c r="C726" t="s">
        <v>47</v>
      </c>
      <c r="D726">
        <f t="shared" si="23"/>
        <v>44.099999999999994</v>
      </c>
      <c r="E726" s="2">
        <v>63</v>
      </c>
      <c r="F726" s="4">
        <v>6.2428303609423459</v>
      </c>
      <c r="G726" s="2">
        <v>449</v>
      </c>
      <c r="H726">
        <v>2020</v>
      </c>
      <c r="I726">
        <v>41120</v>
      </c>
      <c r="J726">
        <v>4</v>
      </c>
      <c r="K726">
        <v>0</v>
      </c>
      <c r="L726" s="1">
        <v>7.4106823142662197</v>
      </c>
      <c r="M726">
        <v>5</v>
      </c>
      <c r="N726" s="1">
        <v>4.0735467940791201</v>
      </c>
      <c r="O726">
        <f t="shared" si="24"/>
        <v>0</v>
      </c>
    </row>
    <row r="727" spans="1:15" x14ac:dyDescent="0.3">
      <c r="A727">
        <v>726</v>
      </c>
      <c r="B727" t="s">
        <v>31</v>
      </c>
      <c r="C727" t="s">
        <v>37</v>
      </c>
      <c r="D727">
        <f t="shared" si="23"/>
        <v>22.4</v>
      </c>
      <c r="E727" s="2">
        <v>32</v>
      </c>
      <c r="F727" s="4">
        <v>5.7058835673965458</v>
      </c>
      <c r="G727" s="2">
        <v>448</v>
      </c>
      <c r="H727">
        <v>2022</v>
      </c>
      <c r="I727">
        <v>44994</v>
      </c>
      <c r="J727">
        <v>4</v>
      </c>
      <c r="K727">
        <v>0</v>
      </c>
      <c r="L727" s="1">
        <v>8.6868174633628392</v>
      </c>
      <c r="M727">
        <v>2</v>
      </c>
      <c r="N727" s="1">
        <v>4.2022683104484297</v>
      </c>
      <c r="O727">
        <f t="shared" si="24"/>
        <v>0</v>
      </c>
    </row>
    <row r="728" spans="1:15" x14ac:dyDescent="0.3">
      <c r="A728">
        <v>727</v>
      </c>
      <c r="B728" t="s">
        <v>46</v>
      </c>
      <c r="C728" t="s">
        <v>45</v>
      </c>
      <c r="D728">
        <f t="shared" si="23"/>
        <v>50.4</v>
      </c>
      <c r="E728" s="2">
        <v>72</v>
      </c>
      <c r="F728" s="4">
        <v>6.3202229567334607</v>
      </c>
      <c r="G728" s="2">
        <v>594</v>
      </c>
      <c r="H728">
        <v>2019</v>
      </c>
      <c r="I728">
        <v>38229</v>
      </c>
      <c r="J728">
        <v>0</v>
      </c>
      <c r="K728">
        <v>1</v>
      </c>
      <c r="L728" s="1">
        <v>7.6082473830666597</v>
      </c>
      <c r="M728">
        <v>4</v>
      </c>
      <c r="N728" s="1">
        <v>4.4070390614091197</v>
      </c>
      <c r="O728">
        <f t="shared" si="24"/>
        <v>1</v>
      </c>
    </row>
    <row r="729" spans="1:15" x14ac:dyDescent="0.3">
      <c r="A729">
        <v>728</v>
      </c>
      <c r="B729" t="s">
        <v>43</v>
      </c>
      <c r="C729" t="s">
        <v>37</v>
      </c>
      <c r="D729">
        <f t="shared" si="23"/>
        <v>44.099999999999994</v>
      </c>
      <c r="E729" s="2">
        <v>63</v>
      </c>
      <c r="F729" s="4">
        <v>6.0092255520673472</v>
      </c>
      <c r="G729" s="2">
        <v>523</v>
      </c>
      <c r="H729">
        <v>2016</v>
      </c>
      <c r="I729">
        <v>31443</v>
      </c>
      <c r="J729">
        <v>0</v>
      </c>
      <c r="K729">
        <v>0</v>
      </c>
      <c r="L729" s="1">
        <v>6.1342606437957601</v>
      </c>
      <c r="M729">
        <v>4</v>
      </c>
      <c r="N729" s="1">
        <v>4.6932527057302202</v>
      </c>
      <c r="O729">
        <f t="shared" si="24"/>
        <v>1</v>
      </c>
    </row>
    <row r="730" spans="1:15" x14ac:dyDescent="0.3">
      <c r="A730">
        <v>729</v>
      </c>
      <c r="B730" t="s">
        <v>43</v>
      </c>
      <c r="C730" t="s">
        <v>49</v>
      </c>
      <c r="D730">
        <f t="shared" si="23"/>
        <v>47.599999999999994</v>
      </c>
      <c r="E730" s="2">
        <v>68</v>
      </c>
      <c r="F730" s="4">
        <v>6.2736701645765898</v>
      </c>
      <c r="G730" s="2">
        <v>560</v>
      </c>
      <c r="H730">
        <v>2019</v>
      </c>
      <c r="I730">
        <v>4049</v>
      </c>
      <c r="J730">
        <v>2</v>
      </c>
      <c r="K730">
        <v>0</v>
      </c>
      <c r="L730" s="1">
        <v>6.6678879695662303</v>
      </c>
      <c r="M730">
        <v>1</v>
      </c>
      <c r="N730" s="1">
        <v>4.0323331112815604</v>
      </c>
      <c r="O730">
        <f t="shared" si="24"/>
        <v>0</v>
      </c>
    </row>
    <row r="731" spans="1:15" x14ac:dyDescent="0.3">
      <c r="A731">
        <v>730</v>
      </c>
      <c r="B731" t="s">
        <v>35</v>
      </c>
      <c r="C731" t="s">
        <v>48</v>
      </c>
      <c r="D731">
        <f t="shared" si="23"/>
        <v>52.5</v>
      </c>
      <c r="E731" s="2">
        <v>75</v>
      </c>
      <c r="F731" s="4">
        <v>5.7656728262299559</v>
      </c>
      <c r="G731" s="2">
        <v>527</v>
      </c>
      <c r="H731">
        <v>2016</v>
      </c>
      <c r="I731">
        <v>18210</v>
      </c>
      <c r="J731">
        <v>1</v>
      </c>
      <c r="K731">
        <v>1</v>
      </c>
      <c r="L731" s="1">
        <v>6.41411006095883</v>
      </c>
      <c r="M731">
        <v>5</v>
      </c>
      <c r="N731" s="1">
        <v>4.3111042207648396</v>
      </c>
      <c r="O731">
        <f t="shared" si="24"/>
        <v>1</v>
      </c>
    </row>
    <row r="732" spans="1:15" x14ac:dyDescent="0.3">
      <c r="A732">
        <v>731</v>
      </c>
      <c r="B732" t="s">
        <v>31</v>
      </c>
      <c r="C732" t="s">
        <v>42</v>
      </c>
      <c r="D732">
        <f t="shared" ref="D732:D795" si="25">E732*0.7</f>
        <v>56.699999999999996</v>
      </c>
      <c r="E732" s="2">
        <v>81</v>
      </c>
      <c r="F732" s="4">
        <v>6.2266919758194961</v>
      </c>
      <c r="G732" s="2">
        <v>414</v>
      </c>
      <c r="H732">
        <v>2016</v>
      </c>
      <c r="I732">
        <v>23353</v>
      </c>
      <c r="J732">
        <v>4</v>
      </c>
      <c r="K732">
        <v>0</v>
      </c>
      <c r="L732" s="1">
        <v>7.5276877341413897</v>
      </c>
      <c r="M732">
        <v>4</v>
      </c>
      <c r="N732" s="1">
        <v>4.0222240785793897</v>
      </c>
      <c r="O732">
        <f t="shared" si="24"/>
        <v>0</v>
      </c>
    </row>
    <row r="733" spans="1:15" x14ac:dyDescent="0.3">
      <c r="A733">
        <v>732</v>
      </c>
      <c r="B733" t="s">
        <v>43</v>
      </c>
      <c r="C733" t="s">
        <v>45</v>
      </c>
      <c r="D733">
        <f t="shared" si="25"/>
        <v>51.099999999999994</v>
      </c>
      <c r="E733" s="2">
        <v>73</v>
      </c>
      <c r="F733" s="4">
        <v>5.3772641990567394</v>
      </c>
      <c r="G733" s="2">
        <v>562</v>
      </c>
      <c r="H733">
        <v>2015</v>
      </c>
      <c r="I733">
        <v>9327</v>
      </c>
      <c r="J733">
        <v>0</v>
      </c>
      <c r="K733">
        <v>1</v>
      </c>
      <c r="L733" s="1">
        <v>6.9083095794985896</v>
      </c>
      <c r="M733">
        <v>5</v>
      </c>
      <c r="N733" s="1">
        <v>4.7928888430229701</v>
      </c>
      <c r="O733">
        <f t="shared" si="24"/>
        <v>1</v>
      </c>
    </row>
    <row r="734" spans="1:15" x14ac:dyDescent="0.3">
      <c r="A734">
        <v>733</v>
      </c>
      <c r="B734" t="s">
        <v>46</v>
      </c>
      <c r="C734" t="s">
        <v>47</v>
      </c>
      <c r="D734">
        <f t="shared" si="25"/>
        <v>39.9</v>
      </c>
      <c r="E734" s="2">
        <v>57</v>
      </c>
      <c r="F734" s="4">
        <v>5.8562675044821839</v>
      </c>
      <c r="G734" s="2">
        <v>418</v>
      </c>
      <c r="H734">
        <v>2015</v>
      </c>
      <c r="I734">
        <v>35809</v>
      </c>
      <c r="J734">
        <v>1</v>
      </c>
      <c r="K734">
        <v>1</v>
      </c>
      <c r="L734" s="1">
        <v>8.04523810892025</v>
      </c>
      <c r="M734">
        <v>1</v>
      </c>
      <c r="N734" s="1">
        <v>4.8993824016912999</v>
      </c>
      <c r="O734">
        <f t="shared" si="24"/>
        <v>0</v>
      </c>
    </row>
    <row r="735" spans="1:15" x14ac:dyDescent="0.3">
      <c r="A735">
        <v>734</v>
      </c>
      <c r="B735" t="s">
        <v>33</v>
      </c>
      <c r="C735" t="s">
        <v>37</v>
      </c>
      <c r="D735">
        <f t="shared" si="25"/>
        <v>34.299999999999997</v>
      </c>
      <c r="E735" s="2">
        <v>49</v>
      </c>
      <c r="F735" s="4">
        <v>5.056768759033778</v>
      </c>
      <c r="G735" s="2">
        <v>416</v>
      </c>
      <c r="H735">
        <v>2018</v>
      </c>
      <c r="I735">
        <v>16741</v>
      </c>
      <c r="J735">
        <v>3</v>
      </c>
      <c r="K735">
        <v>1</v>
      </c>
      <c r="L735" s="1">
        <v>7.5342360822385999</v>
      </c>
      <c r="M735">
        <v>2</v>
      </c>
      <c r="N735" s="1">
        <v>4.7701713470142799</v>
      </c>
      <c r="O735">
        <f t="shared" si="24"/>
        <v>0</v>
      </c>
    </row>
    <row r="736" spans="1:15" x14ac:dyDescent="0.3">
      <c r="A736">
        <v>735</v>
      </c>
      <c r="B736" t="s">
        <v>46</v>
      </c>
      <c r="C736" t="s">
        <v>44</v>
      </c>
      <c r="D736">
        <f t="shared" si="25"/>
        <v>24.5</v>
      </c>
      <c r="E736" s="2">
        <v>35</v>
      </c>
      <c r="F736" s="4">
        <v>6.3466921485296171</v>
      </c>
      <c r="G736" s="2">
        <v>418</v>
      </c>
      <c r="H736">
        <v>2019</v>
      </c>
      <c r="I736">
        <v>7083</v>
      </c>
      <c r="J736">
        <v>4</v>
      </c>
      <c r="K736">
        <v>1</v>
      </c>
      <c r="L736" s="1">
        <v>8.3638591223438095</v>
      </c>
      <c r="M736">
        <v>3</v>
      </c>
      <c r="N736" s="1">
        <v>4.2778812681092599</v>
      </c>
      <c r="O736">
        <f t="shared" si="24"/>
        <v>0</v>
      </c>
    </row>
    <row r="737" spans="1:15" x14ac:dyDescent="0.3">
      <c r="A737">
        <v>736</v>
      </c>
      <c r="B737" t="s">
        <v>35</v>
      </c>
      <c r="C737" t="s">
        <v>37</v>
      </c>
      <c r="D737">
        <f t="shared" si="25"/>
        <v>17.5</v>
      </c>
      <c r="E737" s="2">
        <v>25</v>
      </c>
      <c r="F737" s="4">
        <v>6.0809550333522928</v>
      </c>
      <c r="G737" s="2">
        <v>503</v>
      </c>
      <c r="H737">
        <v>2017</v>
      </c>
      <c r="I737">
        <v>47811</v>
      </c>
      <c r="J737">
        <v>0</v>
      </c>
      <c r="K737">
        <v>0</v>
      </c>
      <c r="L737" s="1">
        <v>6.4285283638264801</v>
      </c>
      <c r="M737">
        <v>1</v>
      </c>
      <c r="N737" s="1">
        <v>4.3147605509682698</v>
      </c>
      <c r="O737">
        <f t="shared" si="24"/>
        <v>0</v>
      </c>
    </row>
    <row r="738" spans="1:15" x14ac:dyDescent="0.3">
      <c r="A738">
        <v>737</v>
      </c>
      <c r="B738" t="s">
        <v>50</v>
      </c>
      <c r="C738" t="s">
        <v>45</v>
      </c>
      <c r="D738">
        <f t="shared" si="25"/>
        <v>65.8</v>
      </c>
      <c r="E738" s="2">
        <v>94</v>
      </c>
      <c r="F738" s="4">
        <v>6.3961221475904519</v>
      </c>
      <c r="G738" s="2">
        <v>580</v>
      </c>
      <c r="H738">
        <v>2015</v>
      </c>
      <c r="I738">
        <v>9371</v>
      </c>
      <c r="J738">
        <v>2</v>
      </c>
      <c r="K738">
        <v>1</v>
      </c>
      <c r="L738" s="1">
        <v>7.2900822745005804</v>
      </c>
      <c r="M738">
        <v>3</v>
      </c>
      <c r="N738" s="1">
        <v>4.9689126660723399</v>
      </c>
      <c r="O738">
        <f t="shared" si="24"/>
        <v>0</v>
      </c>
    </row>
    <row r="739" spans="1:15" x14ac:dyDescent="0.3">
      <c r="A739">
        <v>738</v>
      </c>
      <c r="B739" t="s">
        <v>43</v>
      </c>
      <c r="C739" t="s">
        <v>45</v>
      </c>
      <c r="D739">
        <f t="shared" si="25"/>
        <v>60.9</v>
      </c>
      <c r="E739" s="2">
        <v>87</v>
      </c>
      <c r="F739" s="4">
        <v>5.908190181914061</v>
      </c>
      <c r="G739" s="2">
        <v>406</v>
      </c>
      <c r="H739">
        <v>2017</v>
      </c>
      <c r="I739">
        <v>17182</v>
      </c>
      <c r="J739">
        <v>4</v>
      </c>
      <c r="K739">
        <v>0</v>
      </c>
      <c r="L739" s="1">
        <v>7.7709102285708704</v>
      </c>
      <c r="M739">
        <v>5</v>
      </c>
      <c r="N739" s="1">
        <v>4.4523429953776397</v>
      </c>
      <c r="O739">
        <f t="shared" si="24"/>
        <v>1</v>
      </c>
    </row>
    <row r="740" spans="1:15" x14ac:dyDescent="0.3">
      <c r="A740">
        <v>739</v>
      </c>
      <c r="B740" t="s">
        <v>36</v>
      </c>
      <c r="C740" t="s">
        <v>45</v>
      </c>
      <c r="D740">
        <f t="shared" si="25"/>
        <v>45.5</v>
      </c>
      <c r="E740" s="2">
        <v>65</v>
      </c>
      <c r="F740" s="4">
        <v>6.1777275357000789</v>
      </c>
      <c r="G740" s="2">
        <v>485</v>
      </c>
      <c r="H740">
        <v>2020</v>
      </c>
      <c r="I740">
        <v>48475</v>
      </c>
      <c r="J740">
        <v>3</v>
      </c>
      <c r="K740">
        <v>1</v>
      </c>
      <c r="L740" s="1">
        <v>7.3121028963882502</v>
      </c>
      <c r="M740">
        <v>4</v>
      </c>
      <c r="N740" s="1">
        <v>4.9122664304479597</v>
      </c>
      <c r="O740">
        <f t="shared" si="24"/>
        <v>1</v>
      </c>
    </row>
    <row r="741" spans="1:15" x14ac:dyDescent="0.3">
      <c r="A741">
        <v>740</v>
      </c>
      <c r="B741" t="s">
        <v>38</v>
      </c>
      <c r="C741" t="s">
        <v>42</v>
      </c>
      <c r="D741">
        <f t="shared" si="25"/>
        <v>46.9</v>
      </c>
      <c r="E741" s="2">
        <v>67</v>
      </c>
      <c r="F741" s="4">
        <v>5.7893789749202629</v>
      </c>
      <c r="G741" s="2">
        <v>455</v>
      </c>
      <c r="H741">
        <v>2022</v>
      </c>
      <c r="I741">
        <v>24628</v>
      </c>
      <c r="J741">
        <v>4</v>
      </c>
      <c r="K741">
        <v>0</v>
      </c>
      <c r="L741" s="1">
        <v>6.9063474587075202</v>
      </c>
      <c r="M741">
        <v>2</v>
      </c>
      <c r="N741" s="1">
        <v>4.9733543786716199</v>
      </c>
      <c r="O741">
        <f t="shared" si="24"/>
        <v>0</v>
      </c>
    </row>
    <row r="742" spans="1:15" x14ac:dyDescent="0.3">
      <c r="A742">
        <v>741</v>
      </c>
      <c r="B742" t="s">
        <v>31</v>
      </c>
      <c r="C742" t="s">
        <v>40</v>
      </c>
      <c r="D742">
        <f t="shared" si="25"/>
        <v>68.599999999999994</v>
      </c>
      <c r="E742" s="2">
        <v>98</v>
      </c>
      <c r="F742" s="4">
        <v>5.5209686659301704</v>
      </c>
      <c r="G742" s="2">
        <v>566</v>
      </c>
      <c r="H742">
        <v>2022</v>
      </c>
      <c r="I742">
        <v>42240</v>
      </c>
      <c r="J742">
        <v>4</v>
      </c>
      <c r="K742">
        <v>1</v>
      </c>
      <c r="L742" s="1">
        <v>6.6517298953113402</v>
      </c>
      <c r="M742">
        <v>5</v>
      </c>
      <c r="N742" s="1">
        <v>4.7907167743246903</v>
      </c>
      <c r="O742">
        <f t="shared" si="24"/>
        <v>1</v>
      </c>
    </row>
    <row r="743" spans="1:15" x14ac:dyDescent="0.3">
      <c r="A743">
        <v>742</v>
      </c>
      <c r="B743" t="s">
        <v>43</v>
      </c>
      <c r="C743" t="s">
        <v>32</v>
      </c>
      <c r="D743">
        <f t="shared" si="25"/>
        <v>49.699999999999996</v>
      </c>
      <c r="E743" s="2">
        <v>71</v>
      </c>
      <c r="F743" s="4">
        <v>6.8248597435526106</v>
      </c>
      <c r="G743" s="2">
        <v>554</v>
      </c>
      <c r="H743">
        <v>2021</v>
      </c>
      <c r="I743">
        <v>17156</v>
      </c>
      <c r="J743">
        <v>2</v>
      </c>
      <c r="K743">
        <v>0</v>
      </c>
      <c r="L743" s="1">
        <v>7.1018898752869299</v>
      </c>
      <c r="M743">
        <v>1</v>
      </c>
      <c r="N743" s="1">
        <v>4.7447277397277299</v>
      </c>
      <c r="O743">
        <f t="shared" si="24"/>
        <v>0</v>
      </c>
    </row>
    <row r="744" spans="1:15" x14ac:dyDescent="0.3">
      <c r="A744">
        <v>743</v>
      </c>
      <c r="B744" t="s">
        <v>43</v>
      </c>
      <c r="C744" t="s">
        <v>42</v>
      </c>
      <c r="D744">
        <f t="shared" si="25"/>
        <v>39.9</v>
      </c>
      <c r="E744" s="2">
        <v>57</v>
      </c>
      <c r="F744" s="4">
        <v>6.0097284582006614</v>
      </c>
      <c r="G744" s="2">
        <v>561</v>
      </c>
      <c r="H744">
        <v>2022</v>
      </c>
      <c r="I744">
        <v>39144</v>
      </c>
      <c r="J744">
        <v>3</v>
      </c>
      <c r="K744">
        <v>1</v>
      </c>
      <c r="L744" s="1">
        <v>8.0306770828401994</v>
      </c>
      <c r="M744">
        <v>3</v>
      </c>
      <c r="N744" s="1">
        <v>4.2256021212660499</v>
      </c>
      <c r="O744">
        <f t="shared" si="24"/>
        <v>0</v>
      </c>
    </row>
    <row r="745" spans="1:15" x14ac:dyDescent="0.3">
      <c r="A745">
        <v>744</v>
      </c>
      <c r="B745" t="s">
        <v>38</v>
      </c>
      <c r="C745" t="s">
        <v>45</v>
      </c>
      <c r="D745">
        <f t="shared" si="25"/>
        <v>65.099999999999994</v>
      </c>
      <c r="E745" s="2">
        <v>93</v>
      </c>
      <c r="F745" s="4">
        <v>5.5834578771779224</v>
      </c>
      <c r="G745" s="2">
        <v>589</v>
      </c>
      <c r="H745">
        <v>2021</v>
      </c>
      <c r="I745">
        <v>44947</v>
      </c>
      <c r="J745">
        <v>2</v>
      </c>
      <c r="K745">
        <v>0</v>
      </c>
      <c r="L745" s="1">
        <v>7.8903598932652903</v>
      </c>
      <c r="M745">
        <v>2</v>
      </c>
      <c r="N745" s="1">
        <v>4.6651921766437399</v>
      </c>
      <c r="O745">
        <f t="shared" si="24"/>
        <v>0</v>
      </c>
    </row>
    <row r="746" spans="1:15" x14ac:dyDescent="0.3">
      <c r="A746">
        <v>745</v>
      </c>
      <c r="B746" t="s">
        <v>41</v>
      </c>
      <c r="C746" t="s">
        <v>42</v>
      </c>
      <c r="D746">
        <f t="shared" si="25"/>
        <v>16.099999999999998</v>
      </c>
      <c r="E746" s="2">
        <v>23</v>
      </c>
      <c r="F746" s="4">
        <v>6.7428311461867674</v>
      </c>
      <c r="G746" s="2">
        <v>462</v>
      </c>
      <c r="H746">
        <v>2020</v>
      </c>
      <c r="I746">
        <v>32237</v>
      </c>
      <c r="J746">
        <v>2</v>
      </c>
      <c r="K746">
        <v>0</v>
      </c>
      <c r="L746" s="1">
        <v>6.2599677200219004</v>
      </c>
      <c r="M746">
        <v>1</v>
      </c>
      <c r="N746" s="1">
        <v>4.6844885546093096</v>
      </c>
      <c r="O746">
        <f t="shared" si="24"/>
        <v>0</v>
      </c>
    </row>
    <row r="747" spans="1:15" x14ac:dyDescent="0.3">
      <c r="A747">
        <v>746</v>
      </c>
      <c r="B747" t="s">
        <v>43</v>
      </c>
      <c r="C747" t="s">
        <v>40</v>
      </c>
      <c r="D747">
        <f t="shared" si="25"/>
        <v>18.2</v>
      </c>
      <c r="E747" s="2">
        <v>26</v>
      </c>
      <c r="F747" s="4">
        <v>5.1783003597006498</v>
      </c>
      <c r="G747" s="2">
        <v>457</v>
      </c>
      <c r="H747">
        <v>2018</v>
      </c>
      <c r="I747">
        <v>44236</v>
      </c>
      <c r="J747">
        <v>3</v>
      </c>
      <c r="K747">
        <v>1</v>
      </c>
      <c r="L747" s="1">
        <v>8.9260064554525798</v>
      </c>
      <c r="M747">
        <v>5</v>
      </c>
      <c r="N747" s="1">
        <v>4.0870562815490903</v>
      </c>
      <c r="O747">
        <f t="shared" si="24"/>
        <v>0</v>
      </c>
    </row>
    <row r="748" spans="1:15" x14ac:dyDescent="0.3">
      <c r="A748">
        <v>747</v>
      </c>
      <c r="B748" t="s">
        <v>43</v>
      </c>
      <c r="C748" t="s">
        <v>32</v>
      </c>
      <c r="D748">
        <f t="shared" si="25"/>
        <v>10.5</v>
      </c>
      <c r="E748" s="2">
        <v>15</v>
      </c>
      <c r="F748" s="4">
        <v>6.1225167288830029</v>
      </c>
      <c r="G748" s="2">
        <v>530</v>
      </c>
      <c r="H748">
        <v>2020</v>
      </c>
      <c r="I748">
        <v>25337</v>
      </c>
      <c r="J748">
        <v>3</v>
      </c>
      <c r="K748">
        <v>0</v>
      </c>
      <c r="L748" s="1">
        <v>6.2195519280847398</v>
      </c>
      <c r="M748">
        <v>2</v>
      </c>
      <c r="N748" s="1">
        <v>4.6887948556308396</v>
      </c>
      <c r="O748">
        <f t="shared" si="24"/>
        <v>0</v>
      </c>
    </row>
    <row r="749" spans="1:15" x14ac:dyDescent="0.3">
      <c r="A749">
        <v>748</v>
      </c>
      <c r="B749" t="s">
        <v>50</v>
      </c>
      <c r="C749" t="s">
        <v>37</v>
      </c>
      <c r="D749">
        <f t="shared" si="25"/>
        <v>40.599999999999994</v>
      </c>
      <c r="E749" s="2">
        <v>58</v>
      </c>
      <c r="F749" s="4">
        <v>5.35371148045739</v>
      </c>
      <c r="G749" s="2">
        <v>435</v>
      </c>
      <c r="H749">
        <v>2016</v>
      </c>
      <c r="I749">
        <v>26806</v>
      </c>
      <c r="J749">
        <v>2</v>
      </c>
      <c r="K749">
        <v>1</v>
      </c>
      <c r="L749" s="1">
        <v>8.5516175402420291</v>
      </c>
      <c r="M749">
        <v>4</v>
      </c>
      <c r="N749" s="1">
        <v>4.7573009206834698</v>
      </c>
      <c r="O749">
        <f t="shared" si="24"/>
        <v>1</v>
      </c>
    </row>
    <row r="750" spans="1:15" x14ac:dyDescent="0.3">
      <c r="A750">
        <v>749</v>
      </c>
      <c r="B750" t="s">
        <v>36</v>
      </c>
      <c r="C750" t="s">
        <v>40</v>
      </c>
      <c r="D750">
        <f t="shared" si="25"/>
        <v>13.299999999999999</v>
      </c>
      <c r="E750" s="2">
        <v>19</v>
      </c>
      <c r="F750" s="4">
        <v>6.1540823632148891</v>
      </c>
      <c r="G750" s="2">
        <v>433</v>
      </c>
      <c r="H750">
        <v>2021</v>
      </c>
      <c r="I750">
        <v>24445</v>
      </c>
      <c r="J750">
        <v>3</v>
      </c>
      <c r="K750">
        <v>1</v>
      </c>
      <c r="L750" s="1">
        <v>8.4471822639435601</v>
      </c>
      <c r="M750">
        <v>3</v>
      </c>
      <c r="N750" s="1">
        <v>4.8252726579480196</v>
      </c>
      <c r="O750">
        <f t="shared" si="24"/>
        <v>0</v>
      </c>
    </row>
    <row r="751" spans="1:15" x14ac:dyDescent="0.3">
      <c r="A751">
        <v>750</v>
      </c>
      <c r="B751" t="s">
        <v>35</v>
      </c>
      <c r="C751" t="s">
        <v>47</v>
      </c>
      <c r="D751">
        <f t="shared" si="25"/>
        <v>67.199999999999989</v>
      </c>
      <c r="E751" s="2">
        <v>96</v>
      </c>
      <c r="F751" s="4">
        <v>5.9871123311518417</v>
      </c>
      <c r="G751" s="2">
        <v>571</v>
      </c>
      <c r="H751">
        <v>2021</v>
      </c>
      <c r="I751">
        <v>26333</v>
      </c>
      <c r="J751">
        <v>4</v>
      </c>
      <c r="K751">
        <v>0</v>
      </c>
      <c r="L751" s="1">
        <v>8.6668256355390696</v>
      </c>
      <c r="M751">
        <v>2</v>
      </c>
      <c r="N751" s="1">
        <v>4.1970698181349197</v>
      </c>
      <c r="O751">
        <f t="shared" si="24"/>
        <v>0</v>
      </c>
    </row>
    <row r="752" spans="1:15" x14ac:dyDescent="0.3">
      <c r="A752">
        <v>751</v>
      </c>
      <c r="B752" t="s">
        <v>46</v>
      </c>
      <c r="C752" t="s">
        <v>40</v>
      </c>
      <c r="D752">
        <f t="shared" si="25"/>
        <v>56.699999999999996</v>
      </c>
      <c r="E752" s="2">
        <v>81</v>
      </c>
      <c r="F752" s="4">
        <v>5.6758578385081586</v>
      </c>
      <c r="G752" s="2">
        <v>561</v>
      </c>
      <c r="H752">
        <v>2022</v>
      </c>
      <c r="I752">
        <v>9419</v>
      </c>
      <c r="J752">
        <v>4</v>
      </c>
      <c r="K752">
        <v>0</v>
      </c>
      <c r="L752" s="1">
        <v>8.0401213711939192</v>
      </c>
      <c r="M752">
        <v>4</v>
      </c>
      <c r="N752" s="1">
        <v>4.5198147924041896</v>
      </c>
      <c r="O752">
        <f t="shared" si="24"/>
        <v>1</v>
      </c>
    </row>
    <row r="753" spans="1:15" x14ac:dyDescent="0.3">
      <c r="A753">
        <v>752</v>
      </c>
      <c r="B753" t="s">
        <v>31</v>
      </c>
      <c r="C753" t="s">
        <v>48</v>
      </c>
      <c r="D753">
        <f t="shared" si="25"/>
        <v>56</v>
      </c>
      <c r="E753" s="2">
        <v>80</v>
      </c>
      <c r="F753" s="4">
        <v>6.6131218661959634</v>
      </c>
      <c r="G753" s="2">
        <v>512</v>
      </c>
      <c r="H753">
        <v>2020</v>
      </c>
      <c r="I753">
        <v>35317</v>
      </c>
      <c r="J753">
        <v>1</v>
      </c>
      <c r="K753">
        <v>1</v>
      </c>
      <c r="L753" s="1">
        <v>8.4478038787547494</v>
      </c>
      <c r="M753">
        <v>2</v>
      </c>
      <c r="N753" s="1">
        <v>4.2063377220108196</v>
      </c>
      <c r="O753">
        <f t="shared" si="24"/>
        <v>0</v>
      </c>
    </row>
    <row r="754" spans="1:15" x14ac:dyDescent="0.3">
      <c r="A754">
        <v>753</v>
      </c>
      <c r="B754" t="s">
        <v>36</v>
      </c>
      <c r="C754" t="s">
        <v>34</v>
      </c>
      <c r="D754">
        <f t="shared" si="25"/>
        <v>65.099999999999994</v>
      </c>
      <c r="E754" s="2">
        <v>93</v>
      </c>
      <c r="F754" s="4">
        <v>6.0224413193322661</v>
      </c>
      <c r="G754" s="2">
        <v>534</v>
      </c>
      <c r="H754">
        <v>2020</v>
      </c>
      <c r="I754">
        <v>49555</v>
      </c>
      <c r="J754">
        <v>0</v>
      </c>
      <c r="K754">
        <v>1</v>
      </c>
      <c r="L754" s="1">
        <v>7.6681470614151701</v>
      </c>
      <c r="M754">
        <v>5</v>
      </c>
      <c r="N754" s="1">
        <v>4.8129083028319801</v>
      </c>
      <c r="O754">
        <f t="shared" si="24"/>
        <v>1</v>
      </c>
    </row>
    <row r="755" spans="1:15" x14ac:dyDescent="0.3">
      <c r="A755">
        <v>754</v>
      </c>
      <c r="B755" t="s">
        <v>43</v>
      </c>
      <c r="C755" t="s">
        <v>42</v>
      </c>
      <c r="D755">
        <f t="shared" si="25"/>
        <v>13.299999999999999</v>
      </c>
      <c r="E755" s="2">
        <v>19</v>
      </c>
      <c r="F755" s="4">
        <v>6.2857891582252803</v>
      </c>
      <c r="G755" s="2">
        <v>499</v>
      </c>
      <c r="H755">
        <v>2015</v>
      </c>
      <c r="I755">
        <v>9705</v>
      </c>
      <c r="J755">
        <v>1</v>
      </c>
      <c r="K755">
        <v>1</v>
      </c>
      <c r="L755" s="1">
        <v>6.4749884583252699</v>
      </c>
      <c r="M755">
        <v>5</v>
      </c>
      <c r="N755" s="1">
        <v>4.9128350762599897</v>
      </c>
      <c r="O755">
        <f t="shared" si="24"/>
        <v>1</v>
      </c>
    </row>
    <row r="756" spans="1:15" x14ac:dyDescent="0.3">
      <c r="A756">
        <v>755</v>
      </c>
      <c r="B756" t="s">
        <v>35</v>
      </c>
      <c r="C756" t="s">
        <v>47</v>
      </c>
      <c r="D756">
        <f t="shared" si="25"/>
        <v>32.199999999999996</v>
      </c>
      <c r="E756" s="2">
        <v>46</v>
      </c>
      <c r="F756" s="4">
        <v>5.3802553621113223</v>
      </c>
      <c r="G756" s="2">
        <v>445</v>
      </c>
      <c r="H756">
        <v>2015</v>
      </c>
      <c r="I756">
        <v>4387</v>
      </c>
      <c r="J756">
        <v>1</v>
      </c>
      <c r="K756">
        <v>1</v>
      </c>
      <c r="L756" s="1">
        <v>8.7502913363342198</v>
      </c>
      <c r="M756">
        <v>4</v>
      </c>
      <c r="N756" s="1">
        <v>4.79109984137708</v>
      </c>
      <c r="O756">
        <f t="shared" si="24"/>
        <v>1</v>
      </c>
    </row>
    <row r="757" spans="1:15" x14ac:dyDescent="0.3">
      <c r="A757">
        <v>756</v>
      </c>
      <c r="B757" t="s">
        <v>50</v>
      </c>
      <c r="C757" t="s">
        <v>49</v>
      </c>
      <c r="D757">
        <f t="shared" si="25"/>
        <v>14</v>
      </c>
      <c r="E757" s="2">
        <v>20</v>
      </c>
      <c r="F757" s="4">
        <v>6.6763223710521427</v>
      </c>
      <c r="G757" s="2">
        <v>570</v>
      </c>
      <c r="H757">
        <v>2022</v>
      </c>
      <c r="I757">
        <v>44001</v>
      </c>
      <c r="J757">
        <v>1</v>
      </c>
      <c r="K757">
        <v>1</v>
      </c>
      <c r="L757" s="1">
        <v>8.2682225726625003</v>
      </c>
      <c r="M757">
        <v>2</v>
      </c>
      <c r="N757" s="1">
        <v>4.4717232779955802</v>
      </c>
      <c r="O757">
        <f t="shared" si="24"/>
        <v>0</v>
      </c>
    </row>
    <row r="758" spans="1:15" x14ac:dyDescent="0.3">
      <c r="A758">
        <v>757</v>
      </c>
      <c r="B758" t="s">
        <v>41</v>
      </c>
      <c r="C758" t="s">
        <v>48</v>
      </c>
      <c r="D758">
        <f t="shared" si="25"/>
        <v>56</v>
      </c>
      <c r="E758" s="2">
        <v>80</v>
      </c>
      <c r="F758" s="4">
        <v>6.9256424573643942</v>
      </c>
      <c r="G758" s="2">
        <v>430</v>
      </c>
      <c r="H758">
        <v>2016</v>
      </c>
      <c r="I758">
        <v>27123</v>
      </c>
      <c r="J758">
        <v>3</v>
      </c>
      <c r="K758">
        <v>1</v>
      </c>
      <c r="L758" s="1">
        <v>8.9008514331899597</v>
      </c>
      <c r="M758">
        <v>4</v>
      </c>
      <c r="N758" s="1">
        <v>4.0327400244271701</v>
      </c>
      <c r="O758">
        <f t="shared" si="24"/>
        <v>0</v>
      </c>
    </row>
    <row r="759" spans="1:15" x14ac:dyDescent="0.3">
      <c r="A759">
        <v>758</v>
      </c>
      <c r="B759" t="s">
        <v>50</v>
      </c>
      <c r="C759" t="s">
        <v>37</v>
      </c>
      <c r="D759">
        <f t="shared" si="25"/>
        <v>39.199999999999996</v>
      </c>
      <c r="E759" s="2">
        <v>56</v>
      </c>
      <c r="F759" s="4">
        <v>5.9568829874064546</v>
      </c>
      <c r="G759" s="2">
        <v>403</v>
      </c>
      <c r="H759">
        <v>2018</v>
      </c>
      <c r="I759">
        <v>16155</v>
      </c>
      <c r="J759">
        <v>2</v>
      </c>
      <c r="K759">
        <v>1</v>
      </c>
      <c r="L759" s="1">
        <v>8.8377879597603695</v>
      </c>
      <c r="M759">
        <v>1</v>
      </c>
      <c r="N759" s="1">
        <v>4.8993513339314303</v>
      </c>
      <c r="O759">
        <f t="shared" si="24"/>
        <v>0</v>
      </c>
    </row>
    <row r="760" spans="1:15" x14ac:dyDescent="0.3">
      <c r="A760">
        <v>759</v>
      </c>
      <c r="B760" t="s">
        <v>41</v>
      </c>
      <c r="C760" t="s">
        <v>45</v>
      </c>
      <c r="D760">
        <f t="shared" si="25"/>
        <v>43.4</v>
      </c>
      <c r="E760" s="2">
        <v>62</v>
      </c>
      <c r="F760" s="4">
        <v>6.6459892122767306</v>
      </c>
      <c r="G760" s="2">
        <v>440</v>
      </c>
      <c r="H760">
        <v>2020</v>
      </c>
      <c r="I760">
        <v>16053</v>
      </c>
      <c r="J760">
        <v>3</v>
      </c>
      <c r="K760">
        <v>1</v>
      </c>
      <c r="L760" s="1">
        <v>6.6004367576118002</v>
      </c>
      <c r="M760">
        <v>1</v>
      </c>
      <c r="N760" s="1">
        <v>4.8011791117393603</v>
      </c>
      <c r="O760">
        <f t="shared" si="24"/>
        <v>0</v>
      </c>
    </row>
    <row r="761" spans="1:15" x14ac:dyDescent="0.3">
      <c r="A761">
        <v>760</v>
      </c>
      <c r="B761" t="s">
        <v>38</v>
      </c>
      <c r="C761" t="s">
        <v>42</v>
      </c>
      <c r="D761">
        <f t="shared" si="25"/>
        <v>46.199999999999996</v>
      </c>
      <c r="E761" s="2">
        <v>66</v>
      </c>
      <c r="F761" s="4">
        <v>5.5803518860563637</v>
      </c>
      <c r="G761" s="2">
        <v>460</v>
      </c>
      <c r="H761">
        <v>2015</v>
      </c>
      <c r="I761">
        <v>19617</v>
      </c>
      <c r="J761">
        <v>0</v>
      </c>
      <c r="K761">
        <v>1</v>
      </c>
      <c r="L761" s="1">
        <v>8.5056563538097301</v>
      </c>
      <c r="M761">
        <v>1</v>
      </c>
      <c r="N761" s="1">
        <v>4.7362263403453397</v>
      </c>
      <c r="O761">
        <f t="shared" si="24"/>
        <v>0</v>
      </c>
    </row>
    <row r="762" spans="1:15" x14ac:dyDescent="0.3">
      <c r="A762">
        <v>761</v>
      </c>
      <c r="B762" t="s">
        <v>41</v>
      </c>
      <c r="C762" t="s">
        <v>49</v>
      </c>
      <c r="D762">
        <f t="shared" si="25"/>
        <v>13.299999999999999</v>
      </c>
      <c r="E762" s="2">
        <v>19</v>
      </c>
      <c r="F762" s="4">
        <v>5.4122519761779078</v>
      </c>
      <c r="G762" s="2">
        <v>471</v>
      </c>
      <c r="H762">
        <v>2022</v>
      </c>
      <c r="I762">
        <v>24329</v>
      </c>
      <c r="J762">
        <v>0</v>
      </c>
      <c r="K762">
        <v>0</v>
      </c>
      <c r="L762" s="1">
        <v>7.5915387614560004</v>
      </c>
      <c r="M762">
        <v>2</v>
      </c>
      <c r="N762" s="1">
        <v>4.7998874263357001</v>
      </c>
      <c r="O762">
        <f t="shared" ref="O762:O825" si="26">IF(AND(M762&gt;3,N762&gt;4.2),1,0)</f>
        <v>0</v>
      </c>
    </row>
    <row r="763" spans="1:15" x14ac:dyDescent="0.3">
      <c r="A763">
        <v>762</v>
      </c>
      <c r="B763" t="s">
        <v>50</v>
      </c>
      <c r="C763" t="s">
        <v>49</v>
      </c>
      <c r="D763">
        <f t="shared" si="25"/>
        <v>39.199999999999996</v>
      </c>
      <c r="E763" s="2">
        <v>56</v>
      </c>
      <c r="F763" s="4">
        <v>5.8631600868872944</v>
      </c>
      <c r="G763" s="2">
        <v>596</v>
      </c>
      <c r="H763">
        <v>2021</v>
      </c>
      <c r="I763">
        <v>12566</v>
      </c>
      <c r="J763">
        <v>0</v>
      </c>
      <c r="K763">
        <v>1</v>
      </c>
      <c r="L763" s="1">
        <v>6.6981000106136399</v>
      </c>
      <c r="M763">
        <v>4</v>
      </c>
      <c r="N763" s="1">
        <v>4.4412997187500203</v>
      </c>
      <c r="O763">
        <f t="shared" si="26"/>
        <v>1</v>
      </c>
    </row>
    <row r="764" spans="1:15" x14ac:dyDescent="0.3">
      <c r="A764">
        <v>763</v>
      </c>
      <c r="B764" t="s">
        <v>43</v>
      </c>
      <c r="C764" t="s">
        <v>42</v>
      </c>
      <c r="D764">
        <f t="shared" si="25"/>
        <v>65.8</v>
      </c>
      <c r="E764" s="2">
        <v>94</v>
      </c>
      <c r="F764" s="4">
        <v>5.2531479241081662</v>
      </c>
      <c r="G764" s="2">
        <v>549</v>
      </c>
      <c r="H764">
        <v>2022</v>
      </c>
      <c r="I764">
        <v>29526</v>
      </c>
      <c r="J764">
        <v>1</v>
      </c>
      <c r="K764">
        <v>0</v>
      </c>
      <c r="L764" s="1">
        <v>7.68689222675998</v>
      </c>
      <c r="M764">
        <v>3</v>
      </c>
      <c r="N764" s="1">
        <v>4.6907027182350003</v>
      </c>
      <c r="O764">
        <f t="shared" si="26"/>
        <v>0</v>
      </c>
    </row>
    <row r="765" spans="1:15" x14ac:dyDescent="0.3">
      <c r="A765">
        <v>764</v>
      </c>
      <c r="B765" t="s">
        <v>38</v>
      </c>
      <c r="C765" t="s">
        <v>44</v>
      </c>
      <c r="D765">
        <f t="shared" si="25"/>
        <v>24.5</v>
      </c>
      <c r="E765" s="2">
        <v>35</v>
      </c>
      <c r="F765" s="4">
        <v>6.9386201222468262</v>
      </c>
      <c r="G765" s="2">
        <v>584</v>
      </c>
      <c r="H765">
        <v>2017</v>
      </c>
      <c r="I765">
        <v>2777</v>
      </c>
      <c r="J765">
        <v>4</v>
      </c>
      <c r="K765">
        <v>0</v>
      </c>
      <c r="L765" s="1">
        <v>6.8635974448177501</v>
      </c>
      <c r="M765">
        <v>5</v>
      </c>
      <c r="N765" s="1">
        <v>4.2464982235516997</v>
      </c>
      <c r="O765">
        <f t="shared" si="26"/>
        <v>1</v>
      </c>
    </row>
    <row r="766" spans="1:15" x14ac:dyDescent="0.3">
      <c r="A766">
        <v>765</v>
      </c>
      <c r="B766" t="s">
        <v>31</v>
      </c>
      <c r="C766" t="s">
        <v>32</v>
      </c>
      <c r="D766">
        <f t="shared" si="25"/>
        <v>12.6</v>
      </c>
      <c r="E766" s="2">
        <v>18</v>
      </c>
      <c r="F766" s="4">
        <v>6.5341220707906418</v>
      </c>
      <c r="G766" s="2">
        <v>551</v>
      </c>
      <c r="H766">
        <v>2021</v>
      </c>
      <c r="I766">
        <v>7135</v>
      </c>
      <c r="J766">
        <v>2</v>
      </c>
      <c r="K766">
        <v>0</v>
      </c>
      <c r="L766" s="1">
        <v>8.9267833094946702</v>
      </c>
      <c r="M766">
        <v>1</v>
      </c>
      <c r="N766" s="1">
        <v>4.2537304953132198</v>
      </c>
      <c r="O766">
        <f t="shared" si="26"/>
        <v>0</v>
      </c>
    </row>
    <row r="767" spans="1:15" x14ac:dyDescent="0.3">
      <c r="A767">
        <v>766</v>
      </c>
      <c r="B767" t="s">
        <v>31</v>
      </c>
      <c r="C767" t="s">
        <v>34</v>
      </c>
      <c r="D767">
        <f t="shared" si="25"/>
        <v>9.7999999999999989</v>
      </c>
      <c r="E767" s="2">
        <v>14</v>
      </c>
      <c r="F767" s="4">
        <v>6.9855256838349824</v>
      </c>
      <c r="G767" s="2">
        <v>451</v>
      </c>
      <c r="H767">
        <v>2021</v>
      </c>
      <c r="I767">
        <v>28294</v>
      </c>
      <c r="J767">
        <v>4</v>
      </c>
      <c r="K767">
        <v>1</v>
      </c>
      <c r="L767" s="1">
        <v>8.2495948772720897</v>
      </c>
      <c r="M767">
        <v>1</v>
      </c>
      <c r="N767" s="1">
        <v>4.3224782439285896</v>
      </c>
      <c r="O767">
        <f t="shared" si="26"/>
        <v>0</v>
      </c>
    </row>
    <row r="768" spans="1:15" x14ac:dyDescent="0.3">
      <c r="A768">
        <v>767</v>
      </c>
      <c r="B768" t="s">
        <v>46</v>
      </c>
      <c r="C768" t="s">
        <v>37</v>
      </c>
      <c r="D768">
        <f t="shared" si="25"/>
        <v>22.4</v>
      </c>
      <c r="E768" s="2">
        <v>32</v>
      </c>
      <c r="F768" s="4">
        <v>5.0950835983217839</v>
      </c>
      <c r="G768" s="2">
        <v>407</v>
      </c>
      <c r="H768">
        <v>2022</v>
      </c>
      <c r="I768">
        <v>29508</v>
      </c>
      <c r="J768">
        <v>1</v>
      </c>
      <c r="K768">
        <v>1</v>
      </c>
      <c r="L768" s="1">
        <v>6.2048110480567198</v>
      </c>
      <c r="M768">
        <v>2</v>
      </c>
      <c r="N768" s="1">
        <v>4.3931004858089198</v>
      </c>
      <c r="O768">
        <f t="shared" si="26"/>
        <v>0</v>
      </c>
    </row>
    <row r="769" spans="1:15" x14ac:dyDescent="0.3">
      <c r="A769">
        <v>768</v>
      </c>
      <c r="B769" t="s">
        <v>41</v>
      </c>
      <c r="C769" t="s">
        <v>48</v>
      </c>
      <c r="D769">
        <f t="shared" si="25"/>
        <v>31.499999999999996</v>
      </c>
      <c r="E769" s="2">
        <v>45</v>
      </c>
      <c r="F769" s="4">
        <v>5.6338158198085981</v>
      </c>
      <c r="G769" s="2">
        <v>503</v>
      </c>
      <c r="H769">
        <v>2016</v>
      </c>
      <c r="I769">
        <v>4997</v>
      </c>
      <c r="J769">
        <v>3</v>
      </c>
      <c r="K769">
        <v>0</v>
      </c>
      <c r="L769" s="1">
        <v>8.8048804486237202</v>
      </c>
      <c r="M769">
        <v>1</v>
      </c>
      <c r="N769" s="1">
        <v>4.1796136823778403</v>
      </c>
      <c r="O769">
        <f t="shared" si="26"/>
        <v>0</v>
      </c>
    </row>
    <row r="770" spans="1:15" x14ac:dyDescent="0.3">
      <c r="A770">
        <v>769</v>
      </c>
      <c r="B770" t="s">
        <v>41</v>
      </c>
      <c r="C770" t="s">
        <v>40</v>
      </c>
      <c r="D770">
        <f t="shared" si="25"/>
        <v>32.199999999999996</v>
      </c>
      <c r="E770" s="2">
        <v>46</v>
      </c>
      <c r="F770" s="4">
        <v>6.9894275991265689</v>
      </c>
      <c r="G770" s="2">
        <v>544</v>
      </c>
      <c r="H770">
        <v>2015</v>
      </c>
      <c r="I770">
        <v>7466</v>
      </c>
      <c r="J770">
        <v>3</v>
      </c>
      <c r="K770">
        <v>1</v>
      </c>
      <c r="L770" s="1">
        <v>7.8440370900058198</v>
      </c>
      <c r="M770">
        <v>1</v>
      </c>
      <c r="N770" s="1">
        <v>4.0142538808187203</v>
      </c>
      <c r="O770">
        <f t="shared" si="26"/>
        <v>0</v>
      </c>
    </row>
    <row r="771" spans="1:15" x14ac:dyDescent="0.3">
      <c r="A771">
        <v>770</v>
      </c>
      <c r="B771" t="s">
        <v>39</v>
      </c>
      <c r="C771" t="s">
        <v>34</v>
      </c>
      <c r="D771">
        <f t="shared" si="25"/>
        <v>15.399999999999999</v>
      </c>
      <c r="E771" s="2">
        <v>22</v>
      </c>
      <c r="F771" s="4">
        <v>6.5661538273209388</v>
      </c>
      <c r="G771" s="2">
        <v>429</v>
      </c>
      <c r="H771">
        <v>2019</v>
      </c>
      <c r="I771">
        <v>14437</v>
      </c>
      <c r="J771">
        <v>1</v>
      </c>
      <c r="K771">
        <v>0</v>
      </c>
      <c r="L771" s="1">
        <v>6.6122879262987997</v>
      </c>
      <c r="M771">
        <v>1</v>
      </c>
      <c r="N771" s="1">
        <v>4.1664308359817399</v>
      </c>
      <c r="O771">
        <f t="shared" si="26"/>
        <v>0</v>
      </c>
    </row>
    <row r="772" spans="1:15" x14ac:dyDescent="0.3">
      <c r="A772">
        <v>771</v>
      </c>
      <c r="B772" t="s">
        <v>38</v>
      </c>
      <c r="C772" t="s">
        <v>42</v>
      </c>
      <c r="D772">
        <f t="shared" si="25"/>
        <v>51.8</v>
      </c>
      <c r="E772" s="2">
        <v>74</v>
      </c>
      <c r="F772" s="4">
        <v>6.1194857700184713</v>
      </c>
      <c r="G772" s="2">
        <v>571</v>
      </c>
      <c r="H772">
        <v>2015</v>
      </c>
      <c r="I772">
        <v>31091</v>
      </c>
      <c r="J772">
        <v>0</v>
      </c>
      <c r="K772">
        <v>1</v>
      </c>
      <c r="L772" s="1">
        <v>6.8962807595504199</v>
      </c>
      <c r="M772">
        <v>1</v>
      </c>
      <c r="N772" s="1">
        <v>4.9365601032169701</v>
      </c>
      <c r="O772">
        <f t="shared" si="26"/>
        <v>0</v>
      </c>
    </row>
    <row r="773" spans="1:15" x14ac:dyDescent="0.3">
      <c r="A773">
        <v>772</v>
      </c>
      <c r="B773" t="s">
        <v>46</v>
      </c>
      <c r="C773" t="s">
        <v>42</v>
      </c>
      <c r="D773">
        <f t="shared" si="25"/>
        <v>51.8</v>
      </c>
      <c r="E773" s="2">
        <v>74</v>
      </c>
      <c r="F773" s="4">
        <v>6.3555942059845414</v>
      </c>
      <c r="G773" s="2">
        <v>565</v>
      </c>
      <c r="H773">
        <v>2019</v>
      </c>
      <c r="I773">
        <v>41859</v>
      </c>
      <c r="J773">
        <v>0</v>
      </c>
      <c r="K773">
        <v>1</v>
      </c>
      <c r="L773" s="1">
        <v>7.2631248028185604</v>
      </c>
      <c r="M773">
        <v>2</v>
      </c>
      <c r="N773" s="1">
        <v>4.99186065942067</v>
      </c>
      <c r="O773">
        <f t="shared" si="26"/>
        <v>0</v>
      </c>
    </row>
    <row r="774" spans="1:15" x14ac:dyDescent="0.3">
      <c r="A774">
        <v>773</v>
      </c>
      <c r="B774" t="s">
        <v>33</v>
      </c>
      <c r="C774" t="s">
        <v>32</v>
      </c>
      <c r="D774">
        <f t="shared" si="25"/>
        <v>53.199999999999996</v>
      </c>
      <c r="E774" s="2">
        <v>76</v>
      </c>
      <c r="F774" s="4">
        <v>5.6577864764019949</v>
      </c>
      <c r="G774" s="2">
        <v>530</v>
      </c>
      <c r="H774">
        <v>2018</v>
      </c>
      <c r="I774">
        <v>44637</v>
      </c>
      <c r="J774">
        <v>2</v>
      </c>
      <c r="K774">
        <v>1</v>
      </c>
      <c r="L774" s="1">
        <v>6.7466997479894699</v>
      </c>
      <c r="M774">
        <v>4</v>
      </c>
      <c r="N774" s="1">
        <v>4.4757708746449802</v>
      </c>
      <c r="O774">
        <f t="shared" si="26"/>
        <v>1</v>
      </c>
    </row>
    <row r="775" spans="1:15" x14ac:dyDescent="0.3">
      <c r="A775">
        <v>774</v>
      </c>
      <c r="B775" t="s">
        <v>50</v>
      </c>
      <c r="C775" t="s">
        <v>48</v>
      </c>
      <c r="D775">
        <f t="shared" si="25"/>
        <v>46.199999999999996</v>
      </c>
      <c r="E775" s="2">
        <v>66</v>
      </c>
      <c r="F775" s="4">
        <v>6.7092466655627518</v>
      </c>
      <c r="G775" s="2">
        <v>455</v>
      </c>
      <c r="H775">
        <v>2018</v>
      </c>
      <c r="I775">
        <v>37968</v>
      </c>
      <c r="J775">
        <v>0</v>
      </c>
      <c r="K775">
        <v>0</v>
      </c>
      <c r="L775" s="1">
        <v>6.2079945076193397</v>
      </c>
      <c r="M775">
        <v>1</v>
      </c>
      <c r="N775" s="1">
        <v>4.6457863692555801</v>
      </c>
      <c r="O775">
        <f t="shared" si="26"/>
        <v>0</v>
      </c>
    </row>
    <row r="776" spans="1:15" x14ac:dyDescent="0.3">
      <c r="A776">
        <v>775</v>
      </c>
      <c r="B776" t="s">
        <v>33</v>
      </c>
      <c r="C776" t="s">
        <v>37</v>
      </c>
      <c r="D776">
        <f t="shared" si="25"/>
        <v>56</v>
      </c>
      <c r="E776" s="2">
        <v>80</v>
      </c>
      <c r="F776" s="4">
        <v>6.4205421327368191</v>
      </c>
      <c r="G776" s="2">
        <v>481</v>
      </c>
      <c r="H776">
        <v>2022</v>
      </c>
      <c r="I776">
        <v>16107</v>
      </c>
      <c r="J776">
        <v>0</v>
      </c>
      <c r="K776">
        <v>1</v>
      </c>
      <c r="L776" s="1">
        <v>8.6506504142853498</v>
      </c>
      <c r="M776">
        <v>1</v>
      </c>
      <c r="N776" s="1">
        <v>4.3225838561549104</v>
      </c>
      <c r="O776">
        <f t="shared" si="26"/>
        <v>0</v>
      </c>
    </row>
    <row r="777" spans="1:15" x14ac:dyDescent="0.3">
      <c r="A777">
        <v>776</v>
      </c>
      <c r="B777" t="s">
        <v>36</v>
      </c>
      <c r="C777" t="s">
        <v>45</v>
      </c>
      <c r="D777">
        <f t="shared" si="25"/>
        <v>64.399999999999991</v>
      </c>
      <c r="E777" s="2">
        <v>92</v>
      </c>
      <c r="F777" s="4">
        <v>5.5418088737156026</v>
      </c>
      <c r="G777" s="2">
        <v>460</v>
      </c>
      <c r="H777">
        <v>2020</v>
      </c>
      <c r="I777">
        <v>3499</v>
      </c>
      <c r="J777">
        <v>1</v>
      </c>
      <c r="K777">
        <v>0</v>
      </c>
      <c r="L777" s="1">
        <v>8.2591465964922808</v>
      </c>
      <c r="M777">
        <v>5</v>
      </c>
      <c r="N777" s="1">
        <v>4.0624137475719504</v>
      </c>
      <c r="O777">
        <f t="shared" si="26"/>
        <v>0</v>
      </c>
    </row>
    <row r="778" spans="1:15" x14ac:dyDescent="0.3">
      <c r="A778">
        <v>777</v>
      </c>
      <c r="B778" t="s">
        <v>50</v>
      </c>
      <c r="C778" t="s">
        <v>47</v>
      </c>
      <c r="D778">
        <f t="shared" si="25"/>
        <v>26.599999999999998</v>
      </c>
      <c r="E778" s="2">
        <v>38</v>
      </c>
      <c r="F778" s="4">
        <v>5.8437705432184774</v>
      </c>
      <c r="G778" s="2">
        <v>582</v>
      </c>
      <c r="H778">
        <v>2022</v>
      </c>
      <c r="I778">
        <v>36768</v>
      </c>
      <c r="J778">
        <v>1</v>
      </c>
      <c r="K778">
        <v>0</v>
      </c>
      <c r="L778" s="1">
        <v>6.2309139330822596</v>
      </c>
      <c r="M778">
        <v>3</v>
      </c>
      <c r="N778" s="1">
        <v>4.5831200753107</v>
      </c>
      <c r="O778">
        <f t="shared" si="26"/>
        <v>0</v>
      </c>
    </row>
    <row r="779" spans="1:15" x14ac:dyDescent="0.3">
      <c r="A779">
        <v>778</v>
      </c>
      <c r="B779" t="s">
        <v>43</v>
      </c>
      <c r="C779" t="s">
        <v>45</v>
      </c>
      <c r="D779">
        <f t="shared" si="25"/>
        <v>7</v>
      </c>
      <c r="E779" s="2">
        <v>10</v>
      </c>
      <c r="F779" s="4">
        <v>5.5041601546125074</v>
      </c>
      <c r="G779" s="2">
        <v>532</v>
      </c>
      <c r="H779">
        <v>2019</v>
      </c>
      <c r="I779">
        <v>34206</v>
      </c>
      <c r="J779">
        <v>3</v>
      </c>
      <c r="K779">
        <v>0</v>
      </c>
      <c r="L779" s="1">
        <v>7.6910105693658704</v>
      </c>
      <c r="M779">
        <v>5</v>
      </c>
      <c r="N779" s="1">
        <v>4.3540703379381602</v>
      </c>
      <c r="O779">
        <f t="shared" si="26"/>
        <v>1</v>
      </c>
    </row>
    <row r="780" spans="1:15" x14ac:dyDescent="0.3">
      <c r="A780">
        <v>779</v>
      </c>
      <c r="B780" t="s">
        <v>33</v>
      </c>
      <c r="C780" t="s">
        <v>45</v>
      </c>
      <c r="D780">
        <f t="shared" si="25"/>
        <v>27.299999999999997</v>
      </c>
      <c r="E780" s="2">
        <v>39</v>
      </c>
      <c r="F780" s="4">
        <v>5.0632880207566826</v>
      </c>
      <c r="G780" s="2">
        <v>515</v>
      </c>
      <c r="H780">
        <v>2017</v>
      </c>
      <c r="I780">
        <v>37933</v>
      </c>
      <c r="J780">
        <v>4</v>
      </c>
      <c r="K780">
        <v>1</v>
      </c>
      <c r="L780" s="1">
        <v>7.9949556799499</v>
      </c>
      <c r="M780">
        <v>1</v>
      </c>
      <c r="N780" s="1">
        <v>4.9539421124238103</v>
      </c>
      <c r="O780">
        <f t="shared" si="26"/>
        <v>0</v>
      </c>
    </row>
    <row r="781" spans="1:15" x14ac:dyDescent="0.3">
      <c r="A781">
        <v>780</v>
      </c>
      <c r="B781" t="s">
        <v>50</v>
      </c>
      <c r="C781" t="s">
        <v>44</v>
      </c>
      <c r="D781">
        <f t="shared" si="25"/>
        <v>43.4</v>
      </c>
      <c r="E781" s="2">
        <v>62</v>
      </c>
      <c r="F781" s="4">
        <v>5.9451236844213264</v>
      </c>
      <c r="G781" s="2">
        <v>503</v>
      </c>
      <c r="H781">
        <v>2018</v>
      </c>
      <c r="I781">
        <v>12699</v>
      </c>
      <c r="J781">
        <v>3</v>
      </c>
      <c r="K781">
        <v>1</v>
      </c>
      <c r="L781" s="1">
        <v>8.6142194746491505</v>
      </c>
      <c r="M781">
        <v>5</v>
      </c>
      <c r="N781" s="1">
        <v>4.2455315963833398</v>
      </c>
      <c r="O781">
        <f t="shared" si="26"/>
        <v>1</v>
      </c>
    </row>
    <row r="782" spans="1:15" x14ac:dyDescent="0.3">
      <c r="A782">
        <v>781</v>
      </c>
      <c r="B782" t="s">
        <v>35</v>
      </c>
      <c r="C782" t="s">
        <v>48</v>
      </c>
      <c r="D782">
        <f t="shared" si="25"/>
        <v>37.799999999999997</v>
      </c>
      <c r="E782" s="2">
        <v>54</v>
      </c>
      <c r="F782" s="4">
        <v>6.6757867772933093</v>
      </c>
      <c r="G782" s="2">
        <v>424</v>
      </c>
      <c r="H782">
        <v>2020</v>
      </c>
      <c r="I782">
        <v>17868</v>
      </c>
      <c r="J782">
        <v>0</v>
      </c>
      <c r="K782">
        <v>0</v>
      </c>
      <c r="L782" s="1">
        <v>8.0978689142169298</v>
      </c>
      <c r="M782">
        <v>5</v>
      </c>
      <c r="N782" s="1">
        <v>4.7236103346570699</v>
      </c>
      <c r="O782">
        <f t="shared" si="26"/>
        <v>1</v>
      </c>
    </row>
    <row r="783" spans="1:15" x14ac:dyDescent="0.3">
      <c r="A783">
        <v>782</v>
      </c>
      <c r="B783" t="s">
        <v>50</v>
      </c>
      <c r="C783" t="s">
        <v>40</v>
      </c>
      <c r="D783">
        <f t="shared" si="25"/>
        <v>49.699999999999996</v>
      </c>
      <c r="E783" s="2">
        <v>71</v>
      </c>
      <c r="F783" s="4">
        <v>5.5847632370385156</v>
      </c>
      <c r="G783" s="2">
        <v>578</v>
      </c>
      <c r="H783">
        <v>2017</v>
      </c>
      <c r="I783">
        <v>49141</v>
      </c>
      <c r="J783">
        <v>0</v>
      </c>
      <c r="K783">
        <v>1</v>
      </c>
      <c r="L783" s="1">
        <v>6.2099324092132901</v>
      </c>
      <c r="M783">
        <v>3</v>
      </c>
      <c r="N783" s="1">
        <v>4.6919243221968996</v>
      </c>
      <c r="O783">
        <f t="shared" si="26"/>
        <v>0</v>
      </c>
    </row>
    <row r="784" spans="1:15" x14ac:dyDescent="0.3">
      <c r="A784">
        <v>783</v>
      </c>
      <c r="B784" t="s">
        <v>36</v>
      </c>
      <c r="C784" t="s">
        <v>48</v>
      </c>
      <c r="D784">
        <f t="shared" si="25"/>
        <v>67.899999999999991</v>
      </c>
      <c r="E784" s="2">
        <v>97</v>
      </c>
      <c r="F784" s="4">
        <v>5.5108432300129468</v>
      </c>
      <c r="G784" s="2">
        <v>483</v>
      </c>
      <c r="H784">
        <v>2022</v>
      </c>
      <c r="I784">
        <v>8785</v>
      </c>
      <c r="J784">
        <v>1</v>
      </c>
      <c r="K784">
        <v>0</v>
      </c>
      <c r="L784" s="1">
        <v>6.9317457372479296</v>
      </c>
      <c r="M784">
        <v>1</v>
      </c>
      <c r="N784" s="1">
        <v>4.3485431076335903</v>
      </c>
      <c r="O784">
        <f t="shared" si="26"/>
        <v>0</v>
      </c>
    </row>
    <row r="785" spans="1:15" x14ac:dyDescent="0.3">
      <c r="A785">
        <v>784</v>
      </c>
      <c r="B785" t="s">
        <v>46</v>
      </c>
      <c r="C785" t="s">
        <v>49</v>
      </c>
      <c r="D785">
        <f t="shared" si="25"/>
        <v>42.699999999999996</v>
      </c>
      <c r="E785" s="2">
        <v>61</v>
      </c>
      <c r="F785" s="4">
        <v>6.1651653522148688</v>
      </c>
      <c r="G785" s="2">
        <v>443</v>
      </c>
      <c r="H785">
        <v>2016</v>
      </c>
      <c r="I785">
        <v>36158</v>
      </c>
      <c r="J785">
        <v>3</v>
      </c>
      <c r="K785">
        <v>1</v>
      </c>
      <c r="L785" s="1">
        <v>6.2021595740975899</v>
      </c>
      <c r="M785">
        <v>4</v>
      </c>
      <c r="N785" s="1">
        <v>4.8931373187904601</v>
      </c>
      <c r="O785">
        <f t="shared" si="26"/>
        <v>1</v>
      </c>
    </row>
    <row r="786" spans="1:15" x14ac:dyDescent="0.3">
      <c r="A786">
        <v>785</v>
      </c>
      <c r="B786" t="s">
        <v>31</v>
      </c>
      <c r="C786" t="s">
        <v>47</v>
      </c>
      <c r="D786">
        <f t="shared" si="25"/>
        <v>49</v>
      </c>
      <c r="E786" s="2">
        <v>70</v>
      </c>
      <c r="F786" s="4">
        <v>6.4310179225056352</v>
      </c>
      <c r="G786" s="2">
        <v>500</v>
      </c>
      <c r="H786">
        <v>2015</v>
      </c>
      <c r="I786">
        <v>49749</v>
      </c>
      <c r="J786">
        <v>3</v>
      </c>
      <c r="K786">
        <v>1</v>
      </c>
      <c r="L786" s="1">
        <v>7.1239449575050804</v>
      </c>
      <c r="M786">
        <v>3</v>
      </c>
      <c r="N786" s="1">
        <v>4.9227513061937698</v>
      </c>
      <c r="O786">
        <f t="shared" si="26"/>
        <v>0</v>
      </c>
    </row>
    <row r="787" spans="1:15" x14ac:dyDescent="0.3">
      <c r="A787">
        <v>786</v>
      </c>
      <c r="B787" t="s">
        <v>43</v>
      </c>
      <c r="C787" t="s">
        <v>44</v>
      </c>
      <c r="D787">
        <f t="shared" si="25"/>
        <v>28.7</v>
      </c>
      <c r="E787" s="2">
        <v>41</v>
      </c>
      <c r="F787" s="4">
        <v>5.8685281159876856</v>
      </c>
      <c r="G787" s="2">
        <v>565</v>
      </c>
      <c r="H787">
        <v>2021</v>
      </c>
      <c r="I787">
        <v>43955</v>
      </c>
      <c r="J787">
        <v>2</v>
      </c>
      <c r="K787">
        <v>1</v>
      </c>
      <c r="L787" s="1">
        <v>8.72111457022738</v>
      </c>
      <c r="M787">
        <v>4</v>
      </c>
      <c r="N787" s="1">
        <v>4.9465324714306496</v>
      </c>
      <c r="O787">
        <f t="shared" si="26"/>
        <v>1</v>
      </c>
    </row>
    <row r="788" spans="1:15" x14ac:dyDescent="0.3">
      <c r="A788">
        <v>787</v>
      </c>
      <c r="B788" t="s">
        <v>39</v>
      </c>
      <c r="C788" t="s">
        <v>40</v>
      </c>
      <c r="D788">
        <f t="shared" si="25"/>
        <v>69.3</v>
      </c>
      <c r="E788" s="2">
        <v>99</v>
      </c>
      <c r="F788" s="4">
        <v>5.2315077103340357</v>
      </c>
      <c r="G788" s="2">
        <v>569</v>
      </c>
      <c r="H788">
        <v>2018</v>
      </c>
      <c r="I788">
        <v>35423</v>
      </c>
      <c r="J788">
        <v>2</v>
      </c>
      <c r="K788">
        <v>1</v>
      </c>
      <c r="L788" s="1">
        <v>7.8223627946409797</v>
      </c>
      <c r="M788">
        <v>1</v>
      </c>
      <c r="N788" s="1">
        <v>4.4213567605747599</v>
      </c>
      <c r="O788">
        <f t="shared" si="26"/>
        <v>0</v>
      </c>
    </row>
    <row r="789" spans="1:15" x14ac:dyDescent="0.3">
      <c r="A789">
        <v>788</v>
      </c>
      <c r="B789" t="s">
        <v>46</v>
      </c>
      <c r="C789" t="s">
        <v>34</v>
      </c>
      <c r="D789">
        <f t="shared" si="25"/>
        <v>46.199999999999996</v>
      </c>
      <c r="E789" s="2">
        <v>66</v>
      </c>
      <c r="F789" s="4">
        <v>5.1107523648997404</v>
      </c>
      <c r="G789" s="2">
        <v>469</v>
      </c>
      <c r="H789">
        <v>2020</v>
      </c>
      <c r="I789">
        <v>44109</v>
      </c>
      <c r="J789">
        <v>3</v>
      </c>
      <c r="K789">
        <v>1</v>
      </c>
      <c r="L789" s="1">
        <v>8.3222860668314809</v>
      </c>
      <c r="M789">
        <v>5</v>
      </c>
      <c r="N789" s="1">
        <v>4.1367428373343103</v>
      </c>
      <c r="O789">
        <f t="shared" si="26"/>
        <v>0</v>
      </c>
    </row>
    <row r="790" spans="1:15" x14ac:dyDescent="0.3">
      <c r="A790">
        <v>789</v>
      </c>
      <c r="B790" t="s">
        <v>39</v>
      </c>
      <c r="C790" t="s">
        <v>42</v>
      </c>
      <c r="D790">
        <f t="shared" si="25"/>
        <v>56</v>
      </c>
      <c r="E790" s="2">
        <v>80</v>
      </c>
      <c r="F790" s="4">
        <v>6.4499118101923658</v>
      </c>
      <c r="G790" s="2">
        <v>433</v>
      </c>
      <c r="H790">
        <v>2019</v>
      </c>
      <c r="I790">
        <v>32957</v>
      </c>
      <c r="J790">
        <v>3</v>
      </c>
      <c r="K790">
        <v>1</v>
      </c>
      <c r="L790" s="1">
        <v>7.5152897069748104</v>
      </c>
      <c r="M790">
        <v>4</v>
      </c>
      <c r="N790" s="1">
        <v>4.8923407574833897</v>
      </c>
      <c r="O790">
        <f t="shared" si="26"/>
        <v>1</v>
      </c>
    </row>
    <row r="791" spans="1:15" x14ac:dyDescent="0.3">
      <c r="A791">
        <v>790</v>
      </c>
      <c r="B791" t="s">
        <v>38</v>
      </c>
      <c r="C791" t="s">
        <v>37</v>
      </c>
      <c r="D791">
        <f t="shared" si="25"/>
        <v>36.4</v>
      </c>
      <c r="E791" s="2">
        <v>52</v>
      </c>
      <c r="F791" s="4">
        <v>6.9949868619925901</v>
      </c>
      <c r="G791" s="2">
        <v>485</v>
      </c>
      <c r="H791">
        <v>2016</v>
      </c>
      <c r="I791">
        <v>23411</v>
      </c>
      <c r="J791">
        <v>1</v>
      </c>
      <c r="K791">
        <v>1</v>
      </c>
      <c r="L791" s="1">
        <v>6.0360593757372296</v>
      </c>
      <c r="M791">
        <v>5</v>
      </c>
      <c r="N791" s="1">
        <v>4.7546575158339701</v>
      </c>
      <c r="O791">
        <f t="shared" si="26"/>
        <v>1</v>
      </c>
    </row>
    <row r="792" spans="1:15" x14ac:dyDescent="0.3">
      <c r="A792">
        <v>791</v>
      </c>
      <c r="B792" t="s">
        <v>36</v>
      </c>
      <c r="C792" t="s">
        <v>40</v>
      </c>
      <c r="D792">
        <f t="shared" si="25"/>
        <v>39.9</v>
      </c>
      <c r="E792" s="2">
        <v>57</v>
      </c>
      <c r="F792" s="4">
        <v>6.9278638700141837</v>
      </c>
      <c r="G792" s="2">
        <v>554</v>
      </c>
      <c r="H792">
        <v>2021</v>
      </c>
      <c r="I792">
        <v>18410</v>
      </c>
      <c r="J792">
        <v>2</v>
      </c>
      <c r="K792">
        <v>0</v>
      </c>
      <c r="L792" s="1">
        <v>8.2019053743112895</v>
      </c>
      <c r="M792">
        <v>1</v>
      </c>
      <c r="N792" s="1">
        <v>4.0281452050846598</v>
      </c>
      <c r="O792">
        <f t="shared" si="26"/>
        <v>0</v>
      </c>
    </row>
    <row r="793" spans="1:15" x14ac:dyDescent="0.3">
      <c r="A793">
        <v>792</v>
      </c>
      <c r="B793" t="s">
        <v>31</v>
      </c>
      <c r="C793" t="s">
        <v>47</v>
      </c>
      <c r="D793">
        <f t="shared" si="25"/>
        <v>47.599999999999994</v>
      </c>
      <c r="E793" s="2">
        <v>68</v>
      </c>
      <c r="F793" s="4">
        <v>6.9263054194551543</v>
      </c>
      <c r="G793" s="2">
        <v>534</v>
      </c>
      <c r="H793">
        <v>2022</v>
      </c>
      <c r="I793">
        <v>17560</v>
      </c>
      <c r="J793">
        <v>3</v>
      </c>
      <c r="K793">
        <v>0</v>
      </c>
      <c r="L793" s="1">
        <v>8.5751670884976008</v>
      </c>
      <c r="M793">
        <v>4</v>
      </c>
      <c r="N793" s="1">
        <v>4.5937812540269203</v>
      </c>
      <c r="O793">
        <f t="shared" si="26"/>
        <v>1</v>
      </c>
    </row>
    <row r="794" spans="1:15" x14ac:dyDescent="0.3">
      <c r="A794">
        <v>793</v>
      </c>
      <c r="B794" t="s">
        <v>36</v>
      </c>
      <c r="C794" t="s">
        <v>44</v>
      </c>
      <c r="D794">
        <f t="shared" si="25"/>
        <v>22.4</v>
      </c>
      <c r="E794" s="2">
        <v>32</v>
      </c>
      <c r="F794" s="4">
        <v>5.4141519046913738</v>
      </c>
      <c r="G794" s="2">
        <v>464</v>
      </c>
      <c r="H794">
        <v>2017</v>
      </c>
      <c r="I794">
        <v>1064</v>
      </c>
      <c r="J794">
        <v>0</v>
      </c>
      <c r="K794">
        <v>0</v>
      </c>
      <c r="L794" s="1">
        <v>6.2063485981855004</v>
      </c>
      <c r="M794">
        <v>4</v>
      </c>
      <c r="N794" s="1">
        <v>4.6036438294353701</v>
      </c>
      <c r="O794">
        <f t="shared" si="26"/>
        <v>1</v>
      </c>
    </row>
    <row r="795" spans="1:15" x14ac:dyDescent="0.3">
      <c r="A795">
        <v>794</v>
      </c>
      <c r="B795" t="s">
        <v>43</v>
      </c>
      <c r="C795" t="s">
        <v>49</v>
      </c>
      <c r="D795">
        <f t="shared" si="25"/>
        <v>25.2</v>
      </c>
      <c r="E795" s="2">
        <v>36</v>
      </c>
      <c r="F795" s="4">
        <v>6.5585048270250352</v>
      </c>
      <c r="G795" s="2">
        <v>544</v>
      </c>
      <c r="H795">
        <v>2016</v>
      </c>
      <c r="I795">
        <v>17248</v>
      </c>
      <c r="J795">
        <v>3</v>
      </c>
      <c r="K795">
        <v>0</v>
      </c>
      <c r="L795" s="1">
        <v>6.2519626534948403</v>
      </c>
      <c r="M795">
        <v>3</v>
      </c>
      <c r="N795" s="1">
        <v>4.7194162679466798</v>
      </c>
      <c r="O795">
        <f t="shared" si="26"/>
        <v>0</v>
      </c>
    </row>
    <row r="796" spans="1:15" x14ac:dyDescent="0.3">
      <c r="A796">
        <v>795</v>
      </c>
      <c r="B796" t="s">
        <v>36</v>
      </c>
      <c r="C796" t="s">
        <v>34</v>
      </c>
      <c r="D796">
        <f t="shared" ref="D796:D859" si="27">E796*0.7</f>
        <v>56</v>
      </c>
      <c r="E796" s="2">
        <v>80</v>
      </c>
      <c r="F796" s="4">
        <v>6.5388493671642536</v>
      </c>
      <c r="G796" s="2">
        <v>507</v>
      </c>
      <c r="H796">
        <v>2017</v>
      </c>
      <c r="I796">
        <v>29320</v>
      </c>
      <c r="J796">
        <v>1</v>
      </c>
      <c r="K796">
        <v>1</v>
      </c>
      <c r="L796" s="1">
        <v>7.2383055505764702</v>
      </c>
      <c r="M796">
        <v>2</v>
      </c>
      <c r="N796" s="1">
        <v>4.7349924733733602</v>
      </c>
      <c r="O796">
        <f t="shared" si="26"/>
        <v>0</v>
      </c>
    </row>
    <row r="797" spans="1:15" x14ac:dyDescent="0.3">
      <c r="A797">
        <v>796</v>
      </c>
      <c r="B797" t="s">
        <v>36</v>
      </c>
      <c r="C797" t="s">
        <v>49</v>
      </c>
      <c r="D797">
        <f t="shared" si="27"/>
        <v>47.599999999999994</v>
      </c>
      <c r="E797" s="2">
        <v>68</v>
      </c>
      <c r="F797" s="4">
        <v>6.7016225503691711</v>
      </c>
      <c r="G797" s="2">
        <v>579</v>
      </c>
      <c r="H797">
        <v>2020</v>
      </c>
      <c r="I797">
        <v>21203</v>
      </c>
      <c r="J797">
        <v>2</v>
      </c>
      <c r="K797">
        <v>1</v>
      </c>
      <c r="L797" s="1">
        <v>8.2387129570374995</v>
      </c>
      <c r="M797">
        <v>5</v>
      </c>
      <c r="N797" s="1">
        <v>4.4321069501904997</v>
      </c>
      <c r="O797">
        <f t="shared" si="26"/>
        <v>1</v>
      </c>
    </row>
    <row r="798" spans="1:15" x14ac:dyDescent="0.3">
      <c r="A798">
        <v>797</v>
      </c>
      <c r="B798" t="s">
        <v>36</v>
      </c>
      <c r="C798" t="s">
        <v>42</v>
      </c>
      <c r="D798">
        <f t="shared" si="27"/>
        <v>68.599999999999994</v>
      </c>
      <c r="E798" s="2">
        <v>98</v>
      </c>
      <c r="F798" s="4">
        <v>6.7749791569487297</v>
      </c>
      <c r="G798" s="2">
        <v>420</v>
      </c>
      <c r="H798">
        <v>2016</v>
      </c>
      <c r="I798">
        <v>7578</v>
      </c>
      <c r="J798">
        <v>4</v>
      </c>
      <c r="K798">
        <v>0</v>
      </c>
      <c r="L798" s="1">
        <v>8.8581064258299804</v>
      </c>
      <c r="M798">
        <v>3</v>
      </c>
      <c r="N798" s="1">
        <v>4.5191413547413504</v>
      </c>
      <c r="O798">
        <f t="shared" si="26"/>
        <v>0</v>
      </c>
    </row>
    <row r="799" spans="1:15" x14ac:dyDescent="0.3">
      <c r="A799">
        <v>798</v>
      </c>
      <c r="B799" t="s">
        <v>36</v>
      </c>
      <c r="C799" t="s">
        <v>34</v>
      </c>
      <c r="D799">
        <f t="shared" si="27"/>
        <v>12.6</v>
      </c>
      <c r="E799" s="2">
        <v>18</v>
      </c>
      <c r="F799" s="4">
        <v>5.1835762647073</v>
      </c>
      <c r="G799" s="2">
        <v>599</v>
      </c>
      <c r="H799">
        <v>2021</v>
      </c>
      <c r="I799">
        <v>47045</v>
      </c>
      <c r="J799">
        <v>4</v>
      </c>
      <c r="K799">
        <v>1</v>
      </c>
      <c r="L799" s="1">
        <v>6.2218584236780403</v>
      </c>
      <c r="M799">
        <v>4</v>
      </c>
      <c r="N799" s="1">
        <v>4.9894584853602</v>
      </c>
      <c r="O799">
        <f t="shared" si="26"/>
        <v>1</v>
      </c>
    </row>
    <row r="800" spans="1:15" x14ac:dyDescent="0.3">
      <c r="A800">
        <v>799</v>
      </c>
      <c r="B800" t="s">
        <v>43</v>
      </c>
      <c r="C800" t="s">
        <v>40</v>
      </c>
      <c r="D800">
        <f t="shared" si="27"/>
        <v>55.3</v>
      </c>
      <c r="E800" s="2">
        <v>79</v>
      </c>
      <c r="F800" s="4">
        <v>6.8297834502205106</v>
      </c>
      <c r="G800" s="2">
        <v>527</v>
      </c>
      <c r="H800">
        <v>2020</v>
      </c>
      <c r="I800">
        <v>10456</v>
      </c>
      <c r="J800">
        <v>4</v>
      </c>
      <c r="K800">
        <v>1</v>
      </c>
      <c r="L800" s="1">
        <v>6.5815087195052602</v>
      </c>
      <c r="M800">
        <v>3</v>
      </c>
      <c r="N800" s="1">
        <v>4.56990591318048</v>
      </c>
      <c r="O800">
        <f t="shared" si="26"/>
        <v>0</v>
      </c>
    </row>
    <row r="801" spans="1:15" x14ac:dyDescent="0.3">
      <c r="A801">
        <v>800</v>
      </c>
      <c r="B801" t="s">
        <v>50</v>
      </c>
      <c r="C801" t="s">
        <v>40</v>
      </c>
      <c r="D801">
        <f t="shared" si="27"/>
        <v>51.8</v>
      </c>
      <c r="E801" s="2">
        <v>74</v>
      </c>
      <c r="F801" s="4">
        <v>6.4922754978766566</v>
      </c>
      <c r="G801" s="2">
        <v>411</v>
      </c>
      <c r="H801">
        <v>2017</v>
      </c>
      <c r="I801">
        <v>21294</v>
      </c>
      <c r="J801">
        <v>0</v>
      </c>
      <c r="K801">
        <v>0</v>
      </c>
      <c r="L801" s="1">
        <v>7.6119477163287401</v>
      </c>
      <c r="M801">
        <v>4</v>
      </c>
      <c r="N801" s="1">
        <v>4.9836904828584396</v>
      </c>
      <c r="O801">
        <f t="shared" si="26"/>
        <v>1</v>
      </c>
    </row>
    <row r="802" spans="1:15" x14ac:dyDescent="0.3">
      <c r="A802">
        <v>801</v>
      </c>
      <c r="B802" t="s">
        <v>50</v>
      </c>
      <c r="C802" t="s">
        <v>47</v>
      </c>
      <c r="D802">
        <f t="shared" si="27"/>
        <v>38.5</v>
      </c>
      <c r="E802" s="2">
        <v>55</v>
      </c>
      <c r="F802" s="4">
        <v>6.1463099825096972</v>
      </c>
      <c r="G802" s="2">
        <v>520</v>
      </c>
      <c r="H802">
        <v>2017</v>
      </c>
      <c r="I802">
        <v>14049</v>
      </c>
      <c r="J802">
        <v>4</v>
      </c>
      <c r="K802">
        <v>0</v>
      </c>
      <c r="L802" s="1">
        <v>6.5588510454806102</v>
      </c>
      <c r="M802">
        <v>2</v>
      </c>
      <c r="N802" s="1">
        <v>4.3968114131123697</v>
      </c>
      <c r="O802">
        <f t="shared" si="26"/>
        <v>0</v>
      </c>
    </row>
    <row r="803" spans="1:15" x14ac:dyDescent="0.3">
      <c r="A803">
        <v>802</v>
      </c>
      <c r="B803" t="s">
        <v>46</v>
      </c>
      <c r="C803" t="s">
        <v>49</v>
      </c>
      <c r="D803">
        <f t="shared" si="27"/>
        <v>45.5</v>
      </c>
      <c r="E803" s="2">
        <v>65</v>
      </c>
      <c r="F803" s="4">
        <v>6.4977519792066492</v>
      </c>
      <c r="G803" s="2">
        <v>445</v>
      </c>
      <c r="H803">
        <v>2021</v>
      </c>
      <c r="I803">
        <v>22262</v>
      </c>
      <c r="J803">
        <v>0</v>
      </c>
      <c r="K803">
        <v>0</v>
      </c>
      <c r="L803" s="1">
        <v>6.7593723488006496</v>
      </c>
      <c r="M803">
        <v>3</v>
      </c>
      <c r="N803" s="1">
        <v>4.3806393874667204</v>
      </c>
      <c r="O803">
        <f t="shared" si="26"/>
        <v>0</v>
      </c>
    </row>
    <row r="804" spans="1:15" x14ac:dyDescent="0.3">
      <c r="A804">
        <v>803</v>
      </c>
      <c r="B804" t="s">
        <v>33</v>
      </c>
      <c r="C804" t="s">
        <v>48</v>
      </c>
      <c r="D804">
        <f t="shared" si="27"/>
        <v>44.8</v>
      </c>
      <c r="E804" s="2">
        <v>64</v>
      </c>
      <c r="F804" s="4">
        <v>5.356208713563098</v>
      </c>
      <c r="G804" s="2">
        <v>558</v>
      </c>
      <c r="H804">
        <v>2020</v>
      </c>
      <c r="I804">
        <v>18484</v>
      </c>
      <c r="J804">
        <v>1</v>
      </c>
      <c r="K804">
        <v>0</v>
      </c>
      <c r="L804" s="1">
        <v>7.4522599483318697</v>
      </c>
      <c r="M804">
        <v>3</v>
      </c>
      <c r="N804" s="1">
        <v>4.6401712335239198</v>
      </c>
      <c r="O804">
        <f t="shared" si="26"/>
        <v>0</v>
      </c>
    </row>
    <row r="805" spans="1:15" x14ac:dyDescent="0.3">
      <c r="A805">
        <v>804</v>
      </c>
      <c r="B805" t="s">
        <v>39</v>
      </c>
      <c r="C805" t="s">
        <v>47</v>
      </c>
      <c r="D805">
        <f t="shared" si="27"/>
        <v>49.699999999999996</v>
      </c>
      <c r="E805" s="2">
        <v>71</v>
      </c>
      <c r="F805" s="4">
        <v>5.4601366961370834</v>
      </c>
      <c r="G805" s="2">
        <v>400</v>
      </c>
      <c r="H805">
        <v>2016</v>
      </c>
      <c r="I805">
        <v>8686</v>
      </c>
      <c r="J805">
        <v>1</v>
      </c>
      <c r="K805">
        <v>0</v>
      </c>
      <c r="L805" s="1">
        <v>6.2118390469704803</v>
      </c>
      <c r="M805">
        <v>4</v>
      </c>
      <c r="N805" s="1">
        <v>4.3918218255672503</v>
      </c>
      <c r="O805">
        <f t="shared" si="26"/>
        <v>1</v>
      </c>
    </row>
    <row r="806" spans="1:15" x14ac:dyDescent="0.3">
      <c r="A806">
        <v>805</v>
      </c>
      <c r="B806" t="s">
        <v>35</v>
      </c>
      <c r="C806" t="s">
        <v>32</v>
      </c>
      <c r="D806">
        <f t="shared" si="27"/>
        <v>61.599999999999994</v>
      </c>
      <c r="E806" s="2">
        <v>88</v>
      </c>
      <c r="F806" s="4">
        <v>6.4444885085191528</v>
      </c>
      <c r="G806" s="2">
        <v>518</v>
      </c>
      <c r="H806">
        <v>2020</v>
      </c>
      <c r="I806">
        <v>23307</v>
      </c>
      <c r="J806">
        <v>0</v>
      </c>
      <c r="K806">
        <v>0</v>
      </c>
      <c r="L806" s="1">
        <v>8.7545244530105109</v>
      </c>
      <c r="M806">
        <v>3</v>
      </c>
      <c r="N806" s="1">
        <v>4.2732599587730897</v>
      </c>
      <c r="O806">
        <f t="shared" si="26"/>
        <v>0</v>
      </c>
    </row>
    <row r="807" spans="1:15" x14ac:dyDescent="0.3">
      <c r="A807">
        <v>806</v>
      </c>
      <c r="B807" t="s">
        <v>46</v>
      </c>
      <c r="C807" t="s">
        <v>42</v>
      </c>
      <c r="D807">
        <f t="shared" si="27"/>
        <v>39.9</v>
      </c>
      <c r="E807" s="2">
        <v>57</v>
      </c>
      <c r="F807" s="4">
        <v>6.8238203625200624</v>
      </c>
      <c r="G807" s="2">
        <v>425</v>
      </c>
      <c r="H807">
        <v>2022</v>
      </c>
      <c r="I807">
        <v>33241</v>
      </c>
      <c r="J807">
        <v>4</v>
      </c>
      <c r="K807">
        <v>1</v>
      </c>
      <c r="L807" s="1">
        <v>7.2628362170297898</v>
      </c>
      <c r="M807">
        <v>3</v>
      </c>
      <c r="N807" s="1">
        <v>4.8160113880555597</v>
      </c>
      <c r="O807">
        <f t="shared" si="26"/>
        <v>0</v>
      </c>
    </row>
    <row r="808" spans="1:15" x14ac:dyDescent="0.3">
      <c r="A808">
        <v>807</v>
      </c>
      <c r="B808" t="s">
        <v>46</v>
      </c>
      <c r="C808" t="s">
        <v>34</v>
      </c>
      <c r="D808">
        <f t="shared" si="27"/>
        <v>26.599999999999998</v>
      </c>
      <c r="E808" s="2">
        <v>38</v>
      </c>
      <c r="F808" s="4">
        <v>5.383889772743677</v>
      </c>
      <c r="G808" s="2">
        <v>550</v>
      </c>
      <c r="H808">
        <v>2015</v>
      </c>
      <c r="I808">
        <v>45919</v>
      </c>
      <c r="J808">
        <v>1</v>
      </c>
      <c r="K808">
        <v>1</v>
      </c>
      <c r="L808" s="1">
        <v>6.8437541973516103</v>
      </c>
      <c r="M808">
        <v>5</v>
      </c>
      <c r="N808" s="1">
        <v>4.3820103183209698</v>
      </c>
      <c r="O808">
        <f t="shared" si="26"/>
        <v>1</v>
      </c>
    </row>
    <row r="809" spans="1:15" x14ac:dyDescent="0.3">
      <c r="A809">
        <v>808</v>
      </c>
      <c r="B809" t="s">
        <v>36</v>
      </c>
      <c r="C809" t="s">
        <v>49</v>
      </c>
      <c r="D809">
        <f t="shared" si="27"/>
        <v>16.099999999999998</v>
      </c>
      <c r="E809" s="2">
        <v>23</v>
      </c>
      <c r="F809" s="4">
        <v>6.2973829044624861</v>
      </c>
      <c r="G809" s="2">
        <v>404</v>
      </c>
      <c r="H809">
        <v>2022</v>
      </c>
      <c r="I809">
        <v>27341</v>
      </c>
      <c r="J809">
        <v>1</v>
      </c>
      <c r="K809">
        <v>0</v>
      </c>
      <c r="L809" s="1">
        <v>8.6595797203664109</v>
      </c>
      <c r="M809">
        <v>5</v>
      </c>
      <c r="N809" s="1">
        <v>4.9781708408250704</v>
      </c>
      <c r="O809">
        <f t="shared" si="26"/>
        <v>1</v>
      </c>
    </row>
    <row r="810" spans="1:15" x14ac:dyDescent="0.3">
      <c r="A810">
        <v>809</v>
      </c>
      <c r="B810" t="s">
        <v>31</v>
      </c>
      <c r="C810" t="s">
        <v>37</v>
      </c>
      <c r="D810">
        <f t="shared" si="27"/>
        <v>35</v>
      </c>
      <c r="E810" s="2">
        <v>50</v>
      </c>
      <c r="F810" s="4">
        <v>5.5931484814054571</v>
      </c>
      <c r="G810" s="2">
        <v>518</v>
      </c>
      <c r="H810">
        <v>2020</v>
      </c>
      <c r="I810">
        <v>21984</v>
      </c>
      <c r="J810">
        <v>1</v>
      </c>
      <c r="K810">
        <v>0</v>
      </c>
      <c r="L810" s="1">
        <v>7.3428598661925299</v>
      </c>
      <c r="M810">
        <v>1</v>
      </c>
      <c r="N810" s="1">
        <v>4.7698101306666896</v>
      </c>
      <c r="O810">
        <f t="shared" si="26"/>
        <v>0</v>
      </c>
    </row>
    <row r="811" spans="1:15" x14ac:dyDescent="0.3">
      <c r="A811">
        <v>810</v>
      </c>
      <c r="B811" t="s">
        <v>50</v>
      </c>
      <c r="C811" t="s">
        <v>48</v>
      </c>
      <c r="D811">
        <f t="shared" si="27"/>
        <v>24.5</v>
      </c>
      <c r="E811" s="2">
        <v>35</v>
      </c>
      <c r="F811" s="4">
        <v>5.1189380804572169</v>
      </c>
      <c r="G811" s="2">
        <v>403</v>
      </c>
      <c r="H811">
        <v>2019</v>
      </c>
      <c r="I811">
        <v>22866</v>
      </c>
      <c r="J811">
        <v>0</v>
      </c>
      <c r="K811">
        <v>1</v>
      </c>
      <c r="L811" s="1">
        <v>8.1958482321942299</v>
      </c>
      <c r="M811">
        <v>5</v>
      </c>
      <c r="N811" s="1">
        <v>4.8510050443716599</v>
      </c>
      <c r="O811">
        <f t="shared" si="26"/>
        <v>1</v>
      </c>
    </row>
    <row r="812" spans="1:15" x14ac:dyDescent="0.3">
      <c r="A812">
        <v>811</v>
      </c>
      <c r="B812" t="s">
        <v>39</v>
      </c>
      <c r="C812" t="s">
        <v>48</v>
      </c>
      <c r="D812">
        <f t="shared" si="27"/>
        <v>54.599999999999994</v>
      </c>
      <c r="E812" s="2">
        <v>78</v>
      </c>
      <c r="F812" s="4">
        <v>5.818554150906035</v>
      </c>
      <c r="G812" s="2">
        <v>584</v>
      </c>
      <c r="H812">
        <v>2020</v>
      </c>
      <c r="I812">
        <v>37028</v>
      </c>
      <c r="J812">
        <v>0</v>
      </c>
      <c r="K812">
        <v>1</v>
      </c>
      <c r="L812" s="1">
        <v>7.2015144369469803</v>
      </c>
      <c r="M812">
        <v>1</v>
      </c>
      <c r="N812" s="1">
        <v>4.8194110381672601</v>
      </c>
      <c r="O812">
        <f t="shared" si="26"/>
        <v>0</v>
      </c>
    </row>
    <row r="813" spans="1:15" x14ac:dyDescent="0.3">
      <c r="A813">
        <v>812</v>
      </c>
      <c r="B813" t="s">
        <v>33</v>
      </c>
      <c r="C813" t="s">
        <v>37</v>
      </c>
      <c r="D813">
        <f t="shared" si="27"/>
        <v>44.099999999999994</v>
      </c>
      <c r="E813" s="2">
        <v>63</v>
      </c>
      <c r="F813" s="4">
        <v>6.6447941537342627</v>
      </c>
      <c r="G813" s="2">
        <v>449</v>
      </c>
      <c r="H813">
        <v>2021</v>
      </c>
      <c r="I813">
        <v>47722</v>
      </c>
      <c r="J813">
        <v>2</v>
      </c>
      <c r="K813">
        <v>1</v>
      </c>
      <c r="L813" s="1">
        <v>8.0807091428783906</v>
      </c>
      <c r="M813">
        <v>1</v>
      </c>
      <c r="N813" s="1">
        <v>4.3180061013839897</v>
      </c>
      <c r="O813">
        <f t="shared" si="26"/>
        <v>0</v>
      </c>
    </row>
    <row r="814" spans="1:15" x14ac:dyDescent="0.3">
      <c r="A814">
        <v>813</v>
      </c>
      <c r="B814" t="s">
        <v>41</v>
      </c>
      <c r="C814" t="s">
        <v>49</v>
      </c>
      <c r="D814">
        <f t="shared" si="27"/>
        <v>51.8</v>
      </c>
      <c r="E814" s="2">
        <v>74</v>
      </c>
      <c r="F814" s="4">
        <v>6.2604626132404322</v>
      </c>
      <c r="G814" s="2">
        <v>416</v>
      </c>
      <c r="H814">
        <v>2020</v>
      </c>
      <c r="I814">
        <v>12313</v>
      </c>
      <c r="J814">
        <v>2</v>
      </c>
      <c r="K814">
        <v>1</v>
      </c>
      <c r="L814" s="1">
        <v>8.0305719900004906</v>
      </c>
      <c r="M814">
        <v>4</v>
      </c>
      <c r="N814" s="1">
        <v>4.4198996211021297</v>
      </c>
      <c r="O814">
        <f t="shared" si="26"/>
        <v>1</v>
      </c>
    </row>
    <row r="815" spans="1:15" x14ac:dyDescent="0.3">
      <c r="A815">
        <v>814</v>
      </c>
      <c r="B815" t="s">
        <v>33</v>
      </c>
      <c r="C815" t="s">
        <v>44</v>
      </c>
      <c r="D815">
        <f t="shared" si="27"/>
        <v>39.199999999999996</v>
      </c>
      <c r="E815" s="2">
        <v>56</v>
      </c>
      <c r="F815" s="4">
        <v>5.7768915268736318</v>
      </c>
      <c r="G815" s="2">
        <v>403</v>
      </c>
      <c r="H815">
        <v>2015</v>
      </c>
      <c r="I815">
        <v>17903</v>
      </c>
      <c r="J815">
        <v>1</v>
      </c>
      <c r="K815">
        <v>1</v>
      </c>
      <c r="L815" s="1">
        <v>6.0894124546746999</v>
      </c>
      <c r="M815">
        <v>4</v>
      </c>
      <c r="N815" s="1">
        <v>4.3364991881551704</v>
      </c>
      <c r="O815">
        <f t="shared" si="26"/>
        <v>1</v>
      </c>
    </row>
    <row r="816" spans="1:15" x14ac:dyDescent="0.3">
      <c r="A816">
        <v>815</v>
      </c>
      <c r="B816" t="s">
        <v>41</v>
      </c>
      <c r="C816" t="s">
        <v>48</v>
      </c>
      <c r="D816">
        <f t="shared" si="27"/>
        <v>50.4</v>
      </c>
      <c r="E816" s="2">
        <v>72</v>
      </c>
      <c r="F816" s="4">
        <v>5.089877356592357</v>
      </c>
      <c r="G816" s="2">
        <v>506</v>
      </c>
      <c r="H816">
        <v>2015</v>
      </c>
      <c r="I816">
        <v>25471</v>
      </c>
      <c r="J816">
        <v>2</v>
      </c>
      <c r="K816">
        <v>0</v>
      </c>
      <c r="L816" s="1">
        <v>8.8437968415626091</v>
      </c>
      <c r="M816">
        <v>2</v>
      </c>
      <c r="N816" s="1">
        <v>4.5712594071401398</v>
      </c>
      <c r="O816">
        <f t="shared" si="26"/>
        <v>0</v>
      </c>
    </row>
    <row r="817" spans="1:15" x14ac:dyDescent="0.3">
      <c r="A817">
        <v>816</v>
      </c>
      <c r="B817" t="s">
        <v>31</v>
      </c>
      <c r="C817" t="s">
        <v>37</v>
      </c>
      <c r="D817">
        <f t="shared" si="27"/>
        <v>46.9</v>
      </c>
      <c r="E817" s="2">
        <v>67</v>
      </c>
      <c r="F817" s="4">
        <v>6.7036543501784323</v>
      </c>
      <c r="G817" s="2">
        <v>536</v>
      </c>
      <c r="H817">
        <v>2018</v>
      </c>
      <c r="I817">
        <v>10344</v>
      </c>
      <c r="J817">
        <v>1</v>
      </c>
      <c r="K817">
        <v>1</v>
      </c>
      <c r="L817" s="1">
        <v>6.3490161484272596</v>
      </c>
      <c r="M817">
        <v>3</v>
      </c>
      <c r="N817" s="1">
        <v>4.9221702680813104</v>
      </c>
      <c r="O817">
        <f t="shared" si="26"/>
        <v>0</v>
      </c>
    </row>
    <row r="818" spans="1:15" x14ac:dyDescent="0.3">
      <c r="A818">
        <v>817</v>
      </c>
      <c r="B818" t="s">
        <v>31</v>
      </c>
      <c r="C818" t="s">
        <v>47</v>
      </c>
      <c r="D818">
        <f t="shared" si="27"/>
        <v>18.899999999999999</v>
      </c>
      <c r="E818" s="2">
        <v>27</v>
      </c>
      <c r="F818" s="4">
        <v>6.7106227852163247</v>
      </c>
      <c r="G818" s="2">
        <v>480</v>
      </c>
      <c r="H818">
        <v>2017</v>
      </c>
      <c r="I818">
        <v>35611</v>
      </c>
      <c r="J818">
        <v>0</v>
      </c>
      <c r="K818">
        <v>0</v>
      </c>
      <c r="L818" s="1">
        <v>7.6371583786236901</v>
      </c>
      <c r="M818">
        <v>5</v>
      </c>
      <c r="N818" s="1">
        <v>4.0650789423274896</v>
      </c>
      <c r="O818">
        <f t="shared" si="26"/>
        <v>0</v>
      </c>
    </row>
    <row r="819" spans="1:15" x14ac:dyDescent="0.3">
      <c r="A819">
        <v>818</v>
      </c>
      <c r="B819" t="s">
        <v>38</v>
      </c>
      <c r="C819" t="s">
        <v>42</v>
      </c>
      <c r="D819">
        <f t="shared" si="27"/>
        <v>42.699999999999996</v>
      </c>
      <c r="E819" s="2">
        <v>61</v>
      </c>
      <c r="F819" s="4">
        <v>5.7467431498070356</v>
      </c>
      <c r="G819" s="2">
        <v>403</v>
      </c>
      <c r="H819">
        <v>2017</v>
      </c>
      <c r="I819">
        <v>48805</v>
      </c>
      <c r="J819">
        <v>4</v>
      </c>
      <c r="K819">
        <v>1</v>
      </c>
      <c r="L819" s="1">
        <v>6.61494234308452</v>
      </c>
      <c r="M819">
        <v>1</v>
      </c>
      <c r="N819" s="1">
        <v>4.0076749697961702</v>
      </c>
      <c r="O819">
        <f t="shared" si="26"/>
        <v>0</v>
      </c>
    </row>
    <row r="820" spans="1:15" x14ac:dyDescent="0.3">
      <c r="A820">
        <v>819</v>
      </c>
      <c r="B820" t="s">
        <v>31</v>
      </c>
      <c r="C820" t="s">
        <v>47</v>
      </c>
      <c r="D820">
        <f t="shared" si="27"/>
        <v>26.599999999999998</v>
      </c>
      <c r="E820" s="2">
        <v>38</v>
      </c>
      <c r="F820" s="4">
        <v>5.4787746648160542</v>
      </c>
      <c r="G820" s="2">
        <v>497</v>
      </c>
      <c r="H820">
        <v>2015</v>
      </c>
      <c r="I820">
        <v>13525</v>
      </c>
      <c r="J820">
        <v>2</v>
      </c>
      <c r="K820">
        <v>0</v>
      </c>
      <c r="L820" s="1">
        <v>6.8514505065337596</v>
      </c>
      <c r="M820">
        <v>5</v>
      </c>
      <c r="N820" s="1">
        <v>4.7908845427520204</v>
      </c>
      <c r="O820">
        <f t="shared" si="26"/>
        <v>1</v>
      </c>
    </row>
    <row r="821" spans="1:15" x14ac:dyDescent="0.3">
      <c r="A821">
        <v>820</v>
      </c>
      <c r="B821" t="s">
        <v>38</v>
      </c>
      <c r="C821" t="s">
        <v>45</v>
      </c>
      <c r="D821">
        <f t="shared" si="27"/>
        <v>62.999999999999993</v>
      </c>
      <c r="E821" s="2">
        <v>90</v>
      </c>
      <c r="F821" s="4">
        <v>5.4324607263182294</v>
      </c>
      <c r="G821" s="2">
        <v>539</v>
      </c>
      <c r="H821">
        <v>2022</v>
      </c>
      <c r="I821">
        <v>48995</v>
      </c>
      <c r="J821">
        <v>1</v>
      </c>
      <c r="K821">
        <v>0</v>
      </c>
      <c r="L821" s="1">
        <v>7.0375441866784296</v>
      </c>
      <c r="M821">
        <v>1</v>
      </c>
      <c r="N821" s="1">
        <v>4.6075490982674898</v>
      </c>
      <c r="O821">
        <f t="shared" si="26"/>
        <v>0</v>
      </c>
    </row>
    <row r="822" spans="1:15" x14ac:dyDescent="0.3">
      <c r="A822">
        <v>821</v>
      </c>
      <c r="B822" t="s">
        <v>31</v>
      </c>
      <c r="C822" t="s">
        <v>34</v>
      </c>
      <c r="D822">
        <f t="shared" si="27"/>
        <v>50.4</v>
      </c>
      <c r="E822" s="2">
        <v>72</v>
      </c>
      <c r="F822" s="4">
        <v>5.39611884401178</v>
      </c>
      <c r="G822" s="2">
        <v>548</v>
      </c>
      <c r="H822">
        <v>2019</v>
      </c>
      <c r="I822">
        <v>2644</v>
      </c>
      <c r="J822">
        <v>3</v>
      </c>
      <c r="K822">
        <v>0</v>
      </c>
      <c r="L822" s="1">
        <v>7.0495095381500503</v>
      </c>
      <c r="M822">
        <v>4</v>
      </c>
      <c r="N822" s="1">
        <v>4.0909970893045697</v>
      </c>
      <c r="O822">
        <f t="shared" si="26"/>
        <v>0</v>
      </c>
    </row>
    <row r="823" spans="1:15" x14ac:dyDescent="0.3">
      <c r="A823">
        <v>822</v>
      </c>
      <c r="B823" t="s">
        <v>36</v>
      </c>
      <c r="C823" t="s">
        <v>40</v>
      </c>
      <c r="D823">
        <f t="shared" si="27"/>
        <v>14.7</v>
      </c>
      <c r="E823" s="2">
        <v>21</v>
      </c>
      <c r="F823" s="4">
        <v>5.1927307011929278</v>
      </c>
      <c r="G823" s="2">
        <v>466</v>
      </c>
      <c r="H823">
        <v>2019</v>
      </c>
      <c r="I823">
        <v>38350</v>
      </c>
      <c r="J823">
        <v>4</v>
      </c>
      <c r="K823">
        <v>0</v>
      </c>
      <c r="L823" s="1">
        <v>6.9653763256945602</v>
      </c>
      <c r="M823">
        <v>3</v>
      </c>
      <c r="N823" s="1">
        <v>4.43881952302445</v>
      </c>
      <c r="O823">
        <f t="shared" si="26"/>
        <v>0</v>
      </c>
    </row>
    <row r="824" spans="1:15" x14ac:dyDescent="0.3">
      <c r="A824">
        <v>823</v>
      </c>
      <c r="B824" t="s">
        <v>35</v>
      </c>
      <c r="C824" t="s">
        <v>45</v>
      </c>
      <c r="D824">
        <f t="shared" si="27"/>
        <v>43.4</v>
      </c>
      <c r="E824" s="2">
        <v>62</v>
      </c>
      <c r="F824" s="4">
        <v>5.1750557734514384</v>
      </c>
      <c r="G824" s="2">
        <v>570</v>
      </c>
      <c r="H824">
        <v>2016</v>
      </c>
      <c r="I824">
        <v>7134</v>
      </c>
      <c r="J824">
        <v>4</v>
      </c>
      <c r="K824">
        <v>1</v>
      </c>
      <c r="L824" s="1">
        <v>8.28673133538007</v>
      </c>
      <c r="M824">
        <v>3</v>
      </c>
      <c r="N824" s="1">
        <v>4.26224048721323</v>
      </c>
      <c r="O824">
        <f t="shared" si="26"/>
        <v>0</v>
      </c>
    </row>
    <row r="825" spans="1:15" x14ac:dyDescent="0.3">
      <c r="A825">
        <v>824</v>
      </c>
      <c r="B825" t="s">
        <v>35</v>
      </c>
      <c r="C825" t="s">
        <v>37</v>
      </c>
      <c r="D825">
        <f t="shared" si="27"/>
        <v>39.199999999999996</v>
      </c>
      <c r="E825" s="2">
        <v>56</v>
      </c>
      <c r="F825" s="4">
        <v>5.9541818489691414</v>
      </c>
      <c r="G825" s="2">
        <v>463</v>
      </c>
      <c r="H825">
        <v>2016</v>
      </c>
      <c r="I825">
        <v>21754</v>
      </c>
      <c r="J825">
        <v>4</v>
      </c>
      <c r="K825">
        <v>1</v>
      </c>
      <c r="L825" s="1">
        <v>7.1214361241653004</v>
      </c>
      <c r="M825">
        <v>1</v>
      </c>
      <c r="N825" s="1">
        <v>4.6007436873586096</v>
      </c>
      <c r="O825">
        <f t="shared" si="26"/>
        <v>0</v>
      </c>
    </row>
    <row r="826" spans="1:15" x14ac:dyDescent="0.3">
      <c r="A826">
        <v>825</v>
      </c>
      <c r="B826" t="s">
        <v>38</v>
      </c>
      <c r="C826" t="s">
        <v>32</v>
      </c>
      <c r="D826">
        <f t="shared" si="27"/>
        <v>64.399999999999991</v>
      </c>
      <c r="E826" s="2">
        <v>92</v>
      </c>
      <c r="F826" s="4">
        <v>5.6002307934294704</v>
      </c>
      <c r="G826" s="2">
        <v>552</v>
      </c>
      <c r="H826">
        <v>2022</v>
      </c>
      <c r="I826">
        <v>24717</v>
      </c>
      <c r="J826">
        <v>3</v>
      </c>
      <c r="K826">
        <v>0</v>
      </c>
      <c r="L826" s="1">
        <v>6.4768228005717603</v>
      </c>
      <c r="M826">
        <v>3</v>
      </c>
      <c r="N826" s="1">
        <v>4.0427675947837596</v>
      </c>
      <c r="O826">
        <f t="shared" ref="O826:O889" si="28">IF(AND(M826&gt;3,N826&gt;4.2),1,0)</f>
        <v>0</v>
      </c>
    </row>
    <row r="827" spans="1:15" x14ac:dyDescent="0.3">
      <c r="A827">
        <v>826</v>
      </c>
      <c r="B827" t="s">
        <v>36</v>
      </c>
      <c r="C827" t="s">
        <v>47</v>
      </c>
      <c r="D827">
        <f t="shared" si="27"/>
        <v>41.3</v>
      </c>
      <c r="E827" s="2">
        <v>59</v>
      </c>
      <c r="F827" s="4">
        <v>6.6896565977386233</v>
      </c>
      <c r="G827" s="2">
        <v>484</v>
      </c>
      <c r="H827">
        <v>2015</v>
      </c>
      <c r="I827">
        <v>26897</v>
      </c>
      <c r="J827">
        <v>3</v>
      </c>
      <c r="K827">
        <v>1</v>
      </c>
      <c r="L827" s="1">
        <v>8.2515412769843692</v>
      </c>
      <c r="M827">
        <v>1</v>
      </c>
      <c r="N827" s="1">
        <v>4.3498414648625596</v>
      </c>
      <c r="O827">
        <f t="shared" si="28"/>
        <v>0</v>
      </c>
    </row>
    <row r="828" spans="1:15" x14ac:dyDescent="0.3">
      <c r="A828">
        <v>827</v>
      </c>
      <c r="B828" t="s">
        <v>46</v>
      </c>
      <c r="C828" t="s">
        <v>34</v>
      </c>
      <c r="D828">
        <f t="shared" si="27"/>
        <v>63.699999999999996</v>
      </c>
      <c r="E828" s="2">
        <v>91</v>
      </c>
      <c r="F828" s="4">
        <v>5.2314722837024084</v>
      </c>
      <c r="G828" s="2">
        <v>446</v>
      </c>
      <c r="H828">
        <v>2015</v>
      </c>
      <c r="I828">
        <v>41436</v>
      </c>
      <c r="J828">
        <v>3</v>
      </c>
      <c r="K828">
        <v>0</v>
      </c>
      <c r="L828" s="1">
        <v>7.2043161048798403</v>
      </c>
      <c r="M828">
        <v>4</v>
      </c>
      <c r="N828" s="1">
        <v>4.4699554965301704</v>
      </c>
      <c r="O828">
        <f t="shared" si="28"/>
        <v>1</v>
      </c>
    </row>
    <row r="829" spans="1:15" x14ac:dyDescent="0.3">
      <c r="A829">
        <v>828</v>
      </c>
      <c r="B829" t="s">
        <v>41</v>
      </c>
      <c r="C829" t="s">
        <v>44</v>
      </c>
      <c r="D829">
        <f t="shared" si="27"/>
        <v>22.4</v>
      </c>
      <c r="E829" s="2">
        <v>32</v>
      </c>
      <c r="F829" s="4">
        <v>5.3602877644143199</v>
      </c>
      <c r="G829" s="2">
        <v>538</v>
      </c>
      <c r="H829">
        <v>2020</v>
      </c>
      <c r="I829">
        <v>40956</v>
      </c>
      <c r="J829">
        <v>3</v>
      </c>
      <c r="K829">
        <v>0</v>
      </c>
      <c r="L829" s="1">
        <v>7.5227675324969896</v>
      </c>
      <c r="M829">
        <v>5</v>
      </c>
      <c r="N829" s="1">
        <v>4.2495811952599203</v>
      </c>
      <c r="O829">
        <f t="shared" si="28"/>
        <v>1</v>
      </c>
    </row>
    <row r="830" spans="1:15" x14ac:dyDescent="0.3">
      <c r="A830">
        <v>829</v>
      </c>
      <c r="B830" t="s">
        <v>50</v>
      </c>
      <c r="C830" t="s">
        <v>40</v>
      </c>
      <c r="D830">
        <f t="shared" si="27"/>
        <v>58.8</v>
      </c>
      <c r="E830" s="2">
        <v>84</v>
      </c>
      <c r="F830" s="4">
        <v>6.4343462318765212</v>
      </c>
      <c r="G830" s="2">
        <v>500</v>
      </c>
      <c r="H830">
        <v>2019</v>
      </c>
      <c r="I830">
        <v>41636</v>
      </c>
      <c r="J830">
        <v>3</v>
      </c>
      <c r="K830">
        <v>0</v>
      </c>
      <c r="L830" s="1">
        <v>6.7734554264762803</v>
      </c>
      <c r="M830">
        <v>4</v>
      </c>
      <c r="N830" s="1">
        <v>4.5289502169846196</v>
      </c>
      <c r="O830">
        <f t="shared" si="28"/>
        <v>1</v>
      </c>
    </row>
    <row r="831" spans="1:15" x14ac:dyDescent="0.3">
      <c r="A831">
        <v>830</v>
      </c>
      <c r="B831" t="s">
        <v>50</v>
      </c>
      <c r="C831" t="s">
        <v>32</v>
      </c>
      <c r="D831">
        <f t="shared" si="27"/>
        <v>28.7</v>
      </c>
      <c r="E831" s="2">
        <v>41</v>
      </c>
      <c r="F831" s="4">
        <v>6.4603010239427574</v>
      </c>
      <c r="G831" s="2">
        <v>447</v>
      </c>
      <c r="H831">
        <v>2020</v>
      </c>
      <c r="I831">
        <v>15645</v>
      </c>
      <c r="J831">
        <v>4</v>
      </c>
      <c r="K831">
        <v>1</v>
      </c>
      <c r="L831" s="1">
        <v>8.5455986387039502</v>
      </c>
      <c r="M831">
        <v>1</v>
      </c>
      <c r="N831" s="1">
        <v>4.3002965740281001</v>
      </c>
      <c r="O831">
        <f t="shared" si="28"/>
        <v>0</v>
      </c>
    </row>
    <row r="832" spans="1:15" x14ac:dyDescent="0.3">
      <c r="A832">
        <v>831</v>
      </c>
      <c r="B832" t="s">
        <v>46</v>
      </c>
      <c r="C832" t="s">
        <v>45</v>
      </c>
      <c r="D832">
        <f t="shared" si="27"/>
        <v>33.599999999999994</v>
      </c>
      <c r="E832" s="2">
        <v>48</v>
      </c>
      <c r="F832" s="4">
        <v>5.4664712734559284</v>
      </c>
      <c r="G832" s="2">
        <v>480</v>
      </c>
      <c r="H832">
        <v>2020</v>
      </c>
      <c r="I832">
        <v>44377</v>
      </c>
      <c r="J832">
        <v>2</v>
      </c>
      <c r="K832">
        <v>1</v>
      </c>
      <c r="L832" s="1">
        <v>8.4803666070961992</v>
      </c>
      <c r="M832">
        <v>3</v>
      </c>
      <c r="N832" s="1">
        <v>4.1553220664852297</v>
      </c>
      <c r="O832">
        <f t="shared" si="28"/>
        <v>0</v>
      </c>
    </row>
    <row r="833" spans="1:15" x14ac:dyDescent="0.3">
      <c r="A833">
        <v>832</v>
      </c>
      <c r="B833" t="s">
        <v>31</v>
      </c>
      <c r="C833" t="s">
        <v>42</v>
      </c>
      <c r="D833">
        <f t="shared" si="27"/>
        <v>28</v>
      </c>
      <c r="E833" s="2">
        <v>40</v>
      </c>
      <c r="F833" s="4">
        <v>6.9590005390876994</v>
      </c>
      <c r="G833" s="2">
        <v>411</v>
      </c>
      <c r="H833">
        <v>2018</v>
      </c>
      <c r="I833">
        <v>23522</v>
      </c>
      <c r="J833">
        <v>1</v>
      </c>
      <c r="K833">
        <v>1</v>
      </c>
      <c r="L833" s="1">
        <v>6.5184696494733796</v>
      </c>
      <c r="M833">
        <v>2</v>
      </c>
      <c r="N833" s="1">
        <v>4.7414648126268304</v>
      </c>
      <c r="O833">
        <f t="shared" si="28"/>
        <v>0</v>
      </c>
    </row>
    <row r="834" spans="1:15" x14ac:dyDescent="0.3">
      <c r="A834">
        <v>833</v>
      </c>
      <c r="B834" t="s">
        <v>43</v>
      </c>
      <c r="C834" t="s">
        <v>37</v>
      </c>
      <c r="D834">
        <f t="shared" si="27"/>
        <v>19.599999999999998</v>
      </c>
      <c r="E834" s="2">
        <v>28</v>
      </c>
      <c r="F834" s="4">
        <v>5.9577770160754024</v>
      </c>
      <c r="G834" s="2">
        <v>426</v>
      </c>
      <c r="H834">
        <v>2019</v>
      </c>
      <c r="I834">
        <v>1722</v>
      </c>
      <c r="J834">
        <v>4</v>
      </c>
      <c r="K834">
        <v>0</v>
      </c>
      <c r="L834" s="1">
        <v>6.2183895855908702</v>
      </c>
      <c r="M834">
        <v>2</v>
      </c>
      <c r="N834" s="1">
        <v>4.2597463095330701</v>
      </c>
      <c r="O834">
        <f t="shared" si="28"/>
        <v>0</v>
      </c>
    </row>
    <row r="835" spans="1:15" x14ac:dyDescent="0.3">
      <c r="A835">
        <v>834</v>
      </c>
      <c r="B835" t="s">
        <v>41</v>
      </c>
      <c r="C835" t="s">
        <v>37</v>
      </c>
      <c r="D835">
        <f t="shared" si="27"/>
        <v>18.2</v>
      </c>
      <c r="E835" s="2">
        <v>26</v>
      </c>
      <c r="F835" s="4">
        <v>5.5778906324085611</v>
      </c>
      <c r="G835" s="2">
        <v>418</v>
      </c>
      <c r="H835">
        <v>2016</v>
      </c>
      <c r="I835">
        <v>32970</v>
      </c>
      <c r="J835">
        <v>0</v>
      </c>
      <c r="K835">
        <v>0</v>
      </c>
      <c r="L835" s="1">
        <v>7.7171825635882003</v>
      </c>
      <c r="M835">
        <v>3</v>
      </c>
      <c r="N835" s="1">
        <v>4.6912872700483401</v>
      </c>
      <c r="O835">
        <f t="shared" si="28"/>
        <v>0</v>
      </c>
    </row>
    <row r="836" spans="1:15" x14ac:dyDescent="0.3">
      <c r="A836">
        <v>835</v>
      </c>
      <c r="B836" t="s">
        <v>36</v>
      </c>
      <c r="C836" t="s">
        <v>32</v>
      </c>
      <c r="D836">
        <f t="shared" si="27"/>
        <v>60.199999999999996</v>
      </c>
      <c r="E836" s="2">
        <v>86</v>
      </c>
      <c r="F836" s="4">
        <v>6.5961376948282036</v>
      </c>
      <c r="G836" s="2">
        <v>404</v>
      </c>
      <c r="H836">
        <v>2020</v>
      </c>
      <c r="I836">
        <v>44689</v>
      </c>
      <c r="J836">
        <v>2</v>
      </c>
      <c r="K836">
        <v>0</v>
      </c>
      <c r="L836" s="1">
        <v>7.24827821127875</v>
      </c>
      <c r="M836">
        <v>2</v>
      </c>
      <c r="N836" s="1">
        <v>4.9421935805981301</v>
      </c>
      <c r="O836">
        <f t="shared" si="28"/>
        <v>0</v>
      </c>
    </row>
    <row r="837" spans="1:15" x14ac:dyDescent="0.3">
      <c r="A837">
        <v>836</v>
      </c>
      <c r="B837" t="s">
        <v>50</v>
      </c>
      <c r="C837" t="s">
        <v>32</v>
      </c>
      <c r="D837">
        <f t="shared" si="27"/>
        <v>67.899999999999991</v>
      </c>
      <c r="E837" s="2">
        <v>97</v>
      </c>
      <c r="F837" s="4">
        <v>6.065948251972153</v>
      </c>
      <c r="G837" s="2">
        <v>455</v>
      </c>
      <c r="H837">
        <v>2019</v>
      </c>
      <c r="I837">
        <v>12377</v>
      </c>
      <c r="J837">
        <v>0</v>
      </c>
      <c r="K837">
        <v>0</v>
      </c>
      <c r="L837" s="1">
        <v>6.4640009053518899</v>
      </c>
      <c r="M837">
        <v>5</v>
      </c>
      <c r="N837" s="1">
        <v>4.5381670326676398</v>
      </c>
      <c r="O837">
        <f t="shared" si="28"/>
        <v>1</v>
      </c>
    </row>
    <row r="838" spans="1:15" x14ac:dyDescent="0.3">
      <c r="A838">
        <v>837</v>
      </c>
      <c r="B838" t="s">
        <v>35</v>
      </c>
      <c r="C838" t="s">
        <v>42</v>
      </c>
      <c r="D838">
        <f t="shared" si="27"/>
        <v>16.099999999999998</v>
      </c>
      <c r="E838" s="2">
        <v>23</v>
      </c>
      <c r="F838" s="4">
        <v>5.1604589218517267</v>
      </c>
      <c r="G838" s="2">
        <v>472</v>
      </c>
      <c r="H838">
        <v>2020</v>
      </c>
      <c r="I838">
        <v>43023</v>
      </c>
      <c r="J838">
        <v>0</v>
      </c>
      <c r="K838">
        <v>1</v>
      </c>
      <c r="L838" s="1">
        <v>6.6490048168836804</v>
      </c>
      <c r="M838">
        <v>1</v>
      </c>
      <c r="N838" s="1">
        <v>4.6562164970770201</v>
      </c>
      <c r="O838">
        <f t="shared" si="28"/>
        <v>0</v>
      </c>
    </row>
    <row r="839" spans="1:15" x14ac:dyDescent="0.3">
      <c r="A839">
        <v>838</v>
      </c>
      <c r="B839" t="s">
        <v>38</v>
      </c>
      <c r="C839" t="s">
        <v>44</v>
      </c>
      <c r="D839">
        <f t="shared" si="27"/>
        <v>35</v>
      </c>
      <c r="E839" s="2">
        <v>50</v>
      </c>
      <c r="F839" s="4">
        <v>5.1641742249091829</v>
      </c>
      <c r="G839" s="2">
        <v>489</v>
      </c>
      <c r="H839">
        <v>2016</v>
      </c>
      <c r="I839">
        <v>18700</v>
      </c>
      <c r="J839">
        <v>1</v>
      </c>
      <c r="K839">
        <v>0</v>
      </c>
      <c r="L839" s="1">
        <v>6.9932880037826202</v>
      </c>
      <c r="M839">
        <v>1</v>
      </c>
      <c r="N839" s="1">
        <v>4.3337376097167404</v>
      </c>
      <c r="O839">
        <f t="shared" si="28"/>
        <v>0</v>
      </c>
    </row>
    <row r="840" spans="1:15" x14ac:dyDescent="0.3">
      <c r="A840">
        <v>839</v>
      </c>
      <c r="B840" t="s">
        <v>43</v>
      </c>
      <c r="C840" t="s">
        <v>32</v>
      </c>
      <c r="D840">
        <f t="shared" si="27"/>
        <v>20.299999999999997</v>
      </c>
      <c r="E840" s="2">
        <v>29</v>
      </c>
      <c r="F840" s="4">
        <v>5.7344343888728009</v>
      </c>
      <c r="G840" s="2">
        <v>549</v>
      </c>
      <c r="H840">
        <v>2021</v>
      </c>
      <c r="I840">
        <v>17975</v>
      </c>
      <c r="J840">
        <v>3</v>
      </c>
      <c r="K840">
        <v>0</v>
      </c>
      <c r="L840" s="1">
        <v>8.6567409794774299</v>
      </c>
      <c r="M840">
        <v>5</v>
      </c>
      <c r="N840" s="1">
        <v>4.6603146221801701</v>
      </c>
      <c r="O840">
        <f t="shared" si="28"/>
        <v>1</v>
      </c>
    </row>
    <row r="841" spans="1:15" x14ac:dyDescent="0.3">
      <c r="A841">
        <v>840</v>
      </c>
      <c r="B841" t="s">
        <v>39</v>
      </c>
      <c r="C841" t="s">
        <v>47</v>
      </c>
      <c r="D841">
        <f t="shared" si="27"/>
        <v>28</v>
      </c>
      <c r="E841" s="2">
        <v>40</v>
      </c>
      <c r="F841" s="4">
        <v>5.2342549103420248</v>
      </c>
      <c r="G841" s="2">
        <v>546</v>
      </c>
      <c r="H841">
        <v>2021</v>
      </c>
      <c r="I841">
        <v>28063</v>
      </c>
      <c r="J841">
        <v>1</v>
      </c>
      <c r="K841">
        <v>1</v>
      </c>
      <c r="L841" s="1">
        <v>7.4374841529754097</v>
      </c>
      <c r="M841">
        <v>5</v>
      </c>
      <c r="N841" s="1">
        <v>4.5247089586235196</v>
      </c>
      <c r="O841">
        <f t="shared" si="28"/>
        <v>1</v>
      </c>
    </row>
    <row r="842" spans="1:15" x14ac:dyDescent="0.3">
      <c r="A842">
        <v>841</v>
      </c>
      <c r="B842" t="s">
        <v>36</v>
      </c>
      <c r="C842" t="s">
        <v>32</v>
      </c>
      <c r="D842">
        <f t="shared" si="27"/>
        <v>58.8</v>
      </c>
      <c r="E842" s="2">
        <v>84</v>
      </c>
      <c r="F842" s="4">
        <v>5.2851725833477419</v>
      </c>
      <c r="G842" s="2">
        <v>450</v>
      </c>
      <c r="H842">
        <v>2020</v>
      </c>
      <c r="I842">
        <v>37619</v>
      </c>
      <c r="J842">
        <v>4</v>
      </c>
      <c r="K842">
        <v>1</v>
      </c>
      <c r="L842" s="1">
        <v>8.02375517089909</v>
      </c>
      <c r="M842">
        <v>5</v>
      </c>
      <c r="N842" s="1">
        <v>4.2883219768023801</v>
      </c>
      <c r="O842">
        <f t="shared" si="28"/>
        <v>1</v>
      </c>
    </row>
    <row r="843" spans="1:15" x14ac:dyDescent="0.3">
      <c r="A843">
        <v>842</v>
      </c>
      <c r="B843" t="s">
        <v>36</v>
      </c>
      <c r="C843" t="s">
        <v>47</v>
      </c>
      <c r="D843">
        <f t="shared" si="27"/>
        <v>36.4</v>
      </c>
      <c r="E843" s="2">
        <v>52</v>
      </c>
      <c r="F843" s="4">
        <v>5.6514489249561466</v>
      </c>
      <c r="G843" s="2">
        <v>477</v>
      </c>
      <c r="H843">
        <v>2020</v>
      </c>
      <c r="I843">
        <v>42737</v>
      </c>
      <c r="J843">
        <v>3</v>
      </c>
      <c r="K843">
        <v>0</v>
      </c>
      <c r="L843" s="1">
        <v>6.3484078643383501</v>
      </c>
      <c r="M843">
        <v>1</v>
      </c>
      <c r="N843" s="1">
        <v>4.4321273017479497</v>
      </c>
      <c r="O843">
        <f t="shared" si="28"/>
        <v>0</v>
      </c>
    </row>
    <row r="844" spans="1:15" x14ac:dyDescent="0.3">
      <c r="A844">
        <v>843</v>
      </c>
      <c r="B844" t="s">
        <v>36</v>
      </c>
      <c r="C844" t="s">
        <v>49</v>
      </c>
      <c r="D844">
        <f t="shared" si="27"/>
        <v>18.899999999999999</v>
      </c>
      <c r="E844" s="2">
        <v>27</v>
      </c>
      <c r="F844" s="4">
        <v>5.8097689162278607</v>
      </c>
      <c r="G844" s="2">
        <v>523</v>
      </c>
      <c r="H844">
        <v>2019</v>
      </c>
      <c r="I844">
        <v>9460</v>
      </c>
      <c r="J844">
        <v>3</v>
      </c>
      <c r="K844">
        <v>1</v>
      </c>
      <c r="L844" s="1">
        <v>8.3554086641954797</v>
      </c>
      <c r="M844">
        <v>5</v>
      </c>
      <c r="N844" s="1">
        <v>4.4141507671065998</v>
      </c>
      <c r="O844">
        <f t="shared" si="28"/>
        <v>1</v>
      </c>
    </row>
    <row r="845" spans="1:15" x14ac:dyDescent="0.3">
      <c r="A845">
        <v>844</v>
      </c>
      <c r="B845" t="s">
        <v>36</v>
      </c>
      <c r="C845" t="s">
        <v>49</v>
      </c>
      <c r="D845">
        <f t="shared" si="27"/>
        <v>44.8</v>
      </c>
      <c r="E845" s="2">
        <v>64</v>
      </c>
      <c r="F845" s="4">
        <v>6.5240876285358658</v>
      </c>
      <c r="G845" s="2">
        <v>491</v>
      </c>
      <c r="H845">
        <v>2022</v>
      </c>
      <c r="I845">
        <v>30590</v>
      </c>
      <c r="J845">
        <v>4</v>
      </c>
      <c r="K845">
        <v>0</v>
      </c>
      <c r="L845" s="1">
        <v>6.1824602039284304</v>
      </c>
      <c r="M845">
        <v>2</v>
      </c>
      <c r="N845" s="1">
        <v>4.3248378112352599</v>
      </c>
      <c r="O845">
        <f t="shared" si="28"/>
        <v>0</v>
      </c>
    </row>
    <row r="846" spans="1:15" x14ac:dyDescent="0.3">
      <c r="A846">
        <v>845</v>
      </c>
      <c r="B846" t="s">
        <v>46</v>
      </c>
      <c r="C846" t="s">
        <v>32</v>
      </c>
      <c r="D846">
        <f t="shared" si="27"/>
        <v>48.3</v>
      </c>
      <c r="E846" s="2">
        <v>69</v>
      </c>
      <c r="F846" s="4">
        <v>6.9912560806265134</v>
      </c>
      <c r="G846" s="2">
        <v>593</v>
      </c>
      <c r="H846">
        <v>2021</v>
      </c>
      <c r="I846">
        <v>45554</v>
      </c>
      <c r="J846">
        <v>2</v>
      </c>
      <c r="K846">
        <v>1</v>
      </c>
      <c r="L846" s="1">
        <v>6.7523890330336398</v>
      </c>
      <c r="M846">
        <v>2</v>
      </c>
      <c r="N846" s="1">
        <v>4.1859876550231698</v>
      </c>
      <c r="O846">
        <f t="shared" si="28"/>
        <v>0</v>
      </c>
    </row>
    <row r="847" spans="1:15" x14ac:dyDescent="0.3">
      <c r="A847">
        <v>846</v>
      </c>
      <c r="B847" t="s">
        <v>36</v>
      </c>
      <c r="C847" t="s">
        <v>45</v>
      </c>
      <c r="D847">
        <f t="shared" si="27"/>
        <v>42</v>
      </c>
      <c r="E847" s="2">
        <v>60</v>
      </c>
      <c r="F847" s="4">
        <v>6.9109309910049728</v>
      </c>
      <c r="G847" s="2">
        <v>425</v>
      </c>
      <c r="H847">
        <v>2018</v>
      </c>
      <c r="I847">
        <v>6366</v>
      </c>
      <c r="J847">
        <v>1</v>
      </c>
      <c r="K847">
        <v>1</v>
      </c>
      <c r="L847" s="1">
        <v>6.1947900981542601</v>
      </c>
      <c r="M847">
        <v>5</v>
      </c>
      <c r="N847" s="1">
        <v>4.5819446414109297</v>
      </c>
      <c r="O847">
        <f t="shared" si="28"/>
        <v>1</v>
      </c>
    </row>
    <row r="848" spans="1:15" x14ac:dyDescent="0.3">
      <c r="A848">
        <v>847</v>
      </c>
      <c r="B848" t="s">
        <v>38</v>
      </c>
      <c r="C848" t="s">
        <v>37</v>
      </c>
      <c r="D848">
        <f t="shared" si="27"/>
        <v>14</v>
      </c>
      <c r="E848" s="2">
        <v>20</v>
      </c>
      <c r="F848" s="4">
        <v>6.6608439012539549</v>
      </c>
      <c r="G848" s="2">
        <v>422</v>
      </c>
      <c r="H848">
        <v>2015</v>
      </c>
      <c r="I848">
        <v>36064</v>
      </c>
      <c r="J848">
        <v>4</v>
      </c>
      <c r="K848">
        <v>0</v>
      </c>
      <c r="L848" s="1">
        <v>8.0075087971034993</v>
      </c>
      <c r="M848">
        <v>2</v>
      </c>
      <c r="N848" s="1">
        <v>4.65069075235819</v>
      </c>
      <c r="O848">
        <f t="shared" si="28"/>
        <v>0</v>
      </c>
    </row>
    <row r="849" spans="1:15" x14ac:dyDescent="0.3">
      <c r="A849">
        <v>848</v>
      </c>
      <c r="B849" t="s">
        <v>50</v>
      </c>
      <c r="C849" t="s">
        <v>32</v>
      </c>
      <c r="D849">
        <f t="shared" si="27"/>
        <v>59.499999999999993</v>
      </c>
      <c r="E849" s="2">
        <v>85</v>
      </c>
      <c r="F849" s="4">
        <v>5.1613636679719814</v>
      </c>
      <c r="G849" s="2">
        <v>580</v>
      </c>
      <c r="H849">
        <v>2016</v>
      </c>
      <c r="I849">
        <v>4860</v>
      </c>
      <c r="J849">
        <v>0</v>
      </c>
      <c r="K849">
        <v>1</v>
      </c>
      <c r="L849" s="1">
        <v>8.8714876758447794</v>
      </c>
      <c r="M849">
        <v>3</v>
      </c>
      <c r="N849" s="1">
        <v>4.28998398473788</v>
      </c>
      <c r="O849">
        <f t="shared" si="28"/>
        <v>0</v>
      </c>
    </row>
    <row r="850" spans="1:15" x14ac:dyDescent="0.3">
      <c r="A850">
        <v>849</v>
      </c>
      <c r="B850" t="s">
        <v>46</v>
      </c>
      <c r="C850" t="s">
        <v>47</v>
      </c>
      <c r="D850">
        <f t="shared" si="27"/>
        <v>60.199999999999996</v>
      </c>
      <c r="E850" s="2">
        <v>86</v>
      </c>
      <c r="F850" s="4">
        <v>6.6563254932163511</v>
      </c>
      <c r="G850" s="2">
        <v>545</v>
      </c>
      <c r="H850">
        <v>2019</v>
      </c>
      <c r="I850">
        <v>39589</v>
      </c>
      <c r="J850">
        <v>0</v>
      </c>
      <c r="K850">
        <v>0</v>
      </c>
      <c r="L850" s="1">
        <v>6.9206684369908498</v>
      </c>
      <c r="M850">
        <v>4</v>
      </c>
      <c r="N850" s="1">
        <v>4.1133444008074598</v>
      </c>
      <c r="O850">
        <f t="shared" si="28"/>
        <v>0</v>
      </c>
    </row>
    <row r="851" spans="1:15" x14ac:dyDescent="0.3">
      <c r="A851">
        <v>850</v>
      </c>
      <c r="B851" t="s">
        <v>36</v>
      </c>
      <c r="C851" t="s">
        <v>37</v>
      </c>
      <c r="D851">
        <f t="shared" si="27"/>
        <v>63.699999999999996</v>
      </c>
      <c r="E851" s="2">
        <v>91</v>
      </c>
      <c r="F851" s="4">
        <v>6.5919769625963944</v>
      </c>
      <c r="G851" s="2">
        <v>403</v>
      </c>
      <c r="H851">
        <v>2015</v>
      </c>
      <c r="I851">
        <v>33434</v>
      </c>
      <c r="J851">
        <v>0</v>
      </c>
      <c r="K851">
        <v>0</v>
      </c>
      <c r="L851" s="1">
        <v>7.5437931329333203</v>
      </c>
      <c r="M851">
        <v>1</v>
      </c>
      <c r="N851" s="1">
        <v>4.0599008061519797</v>
      </c>
      <c r="O851">
        <f t="shared" si="28"/>
        <v>0</v>
      </c>
    </row>
    <row r="852" spans="1:15" x14ac:dyDescent="0.3">
      <c r="A852">
        <v>851</v>
      </c>
      <c r="B852" t="s">
        <v>50</v>
      </c>
      <c r="C852" t="s">
        <v>49</v>
      </c>
      <c r="D852">
        <f t="shared" si="27"/>
        <v>22.4</v>
      </c>
      <c r="E852" s="2">
        <v>32</v>
      </c>
      <c r="F852" s="4">
        <v>6.7629139653375399</v>
      </c>
      <c r="G852" s="2">
        <v>409</v>
      </c>
      <c r="H852">
        <v>2018</v>
      </c>
      <c r="I852">
        <v>41802</v>
      </c>
      <c r="J852">
        <v>0</v>
      </c>
      <c r="K852">
        <v>1</v>
      </c>
      <c r="L852" s="1">
        <v>8.1421652947363299</v>
      </c>
      <c r="M852">
        <v>4</v>
      </c>
      <c r="N852" s="1">
        <v>4.23502968601949</v>
      </c>
      <c r="O852">
        <f t="shared" si="28"/>
        <v>1</v>
      </c>
    </row>
    <row r="853" spans="1:15" x14ac:dyDescent="0.3">
      <c r="A853">
        <v>852</v>
      </c>
      <c r="B853" t="s">
        <v>36</v>
      </c>
      <c r="C853" t="s">
        <v>45</v>
      </c>
      <c r="D853">
        <f t="shared" si="27"/>
        <v>16.099999999999998</v>
      </c>
      <c r="E853" s="2">
        <v>23</v>
      </c>
      <c r="F853" s="4">
        <v>6.3102046253197246</v>
      </c>
      <c r="G853" s="2">
        <v>446</v>
      </c>
      <c r="H853">
        <v>2019</v>
      </c>
      <c r="I853">
        <v>23968</v>
      </c>
      <c r="J853">
        <v>3</v>
      </c>
      <c r="K853">
        <v>0</v>
      </c>
      <c r="L853" s="1">
        <v>7.1076934780274197</v>
      </c>
      <c r="M853">
        <v>5</v>
      </c>
      <c r="N853" s="1">
        <v>4.0347561918118</v>
      </c>
      <c r="O853">
        <f t="shared" si="28"/>
        <v>0</v>
      </c>
    </row>
    <row r="854" spans="1:15" x14ac:dyDescent="0.3">
      <c r="A854">
        <v>853</v>
      </c>
      <c r="B854" t="s">
        <v>38</v>
      </c>
      <c r="C854" t="s">
        <v>49</v>
      </c>
      <c r="D854">
        <f t="shared" si="27"/>
        <v>46.9</v>
      </c>
      <c r="E854" s="2">
        <v>67</v>
      </c>
      <c r="F854" s="4">
        <v>6.5529325065957416</v>
      </c>
      <c r="G854" s="2">
        <v>447</v>
      </c>
      <c r="H854">
        <v>2019</v>
      </c>
      <c r="I854">
        <v>49068</v>
      </c>
      <c r="J854">
        <v>1</v>
      </c>
      <c r="K854">
        <v>0</v>
      </c>
      <c r="L854" s="1">
        <v>7.98593398500135</v>
      </c>
      <c r="M854">
        <v>5</v>
      </c>
      <c r="N854" s="1">
        <v>4.1454589931198997</v>
      </c>
      <c r="O854">
        <f t="shared" si="28"/>
        <v>0</v>
      </c>
    </row>
    <row r="855" spans="1:15" x14ac:dyDescent="0.3">
      <c r="A855">
        <v>854</v>
      </c>
      <c r="B855" t="s">
        <v>33</v>
      </c>
      <c r="C855" t="s">
        <v>34</v>
      </c>
      <c r="D855">
        <f t="shared" si="27"/>
        <v>21.7</v>
      </c>
      <c r="E855" s="2">
        <v>31</v>
      </c>
      <c r="F855" s="4">
        <v>5.7735781876478534</v>
      </c>
      <c r="G855" s="2">
        <v>499</v>
      </c>
      <c r="H855">
        <v>2015</v>
      </c>
      <c r="I855">
        <v>24836</v>
      </c>
      <c r="J855">
        <v>4</v>
      </c>
      <c r="K855">
        <v>1</v>
      </c>
      <c r="L855" s="1">
        <v>7.4063306929647696</v>
      </c>
      <c r="M855">
        <v>5</v>
      </c>
      <c r="N855" s="1">
        <v>4.47747701027017</v>
      </c>
      <c r="O855">
        <f t="shared" si="28"/>
        <v>1</v>
      </c>
    </row>
    <row r="856" spans="1:15" x14ac:dyDescent="0.3">
      <c r="A856">
        <v>855</v>
      </c>
      <c r="B856" t="s">
        <v>35</v>
      </c>
      <c r="C856" t="s">
        <v>49</v>
      </c>
      <c r="D856">
        <f t="shared" si="27"/>
        <v>46.199999999999996</v>
      </c>
      <c r="E856" s="2">
        <v>66</v>
      </c>
      <c r="F856" s="4">
        <v>5.4327791419855984</v>
      </c>
      <c r="G856" s="2">
        <v>561</v>
      </c>
      <c r="H856">
        <v>2016</v>
      </c>
      <c r="I856">
        <v>1030</v>
      </c>
      <c r="J856">
        <v>3</v>
      </c>
      <c r="K856">
        <v>1</v>
      </c>
      <c r="L856" s="1">
        <v>8.4524207666508602</v>
      </c>
      <c r="M856">
        <v>2</v>
      </c>
      <c r="N856" s="1">
        <v>4.4371968124261203</v>
      </c>
      <c r="O856">
        <f t="shared" si="28"/>
        <v>0</v>
      </c>
    </row>
    <row r="857" spans="1:15" x14ac:dyDescent="0.3">
      <c r="A857">
        <v>856</v>
      </c>
      <c r="B857" t="s">
        <v>41</v>
      </c>
      <c r="C857" t="s">
        <v>47</v>
      </c>
      <c r="D857">
        <f t="shared" si="27"/>
        <v>7</v>
      </c>
      <c r="E857" s="2">
        <v>10</v>
      </c>
      <c r="F857" s="4">
        <v>6.4914437877593851</v>
      </c>
      <c r="G857" s="2">
        <v>558</v>
      </c>
      <c r="H857">
        <v>2020</v>
      </c>
      <c r="I857">
        <v>19673</v>
      </c>
      <c r="J857">
        <v>3</v>
      </c>
      <c r="K857">
        <v>1</v>
      </c>
      <c r="L857" s="1">
        <v>8.5563462190042205</v>
      </c>
      <c r="M857">
        <v>5</v>
      </c>
      <c r="N857" s="1">
        <v>4.3608453080453797</v>
      </c>
      <c r="O857">
        <f t="shared" si="28"/>
        <v>1</v>
      </c>
    </row>
    <row r="858" spans="1:15" x14ac:dyDescent="0.3">
      <c r="A858">
        <v>857</v>
      </c>
      <c r="B858" t="s">
        <v>35</v>
      </c>
      <c r="C858" t="s">
        <v>32</v>
      </c>
      <c r="D858">
        <f t="shared" si="27"/>
        <v>41.3</v>
      </c>
      <c r="E858" s="2">
        <v>59</v>
      </c>
      <c r="F858" s="4">
        <v>6.1144809249146794</v>
      </c>
      <c r="G858" s="2">
        <v>422</v>
      </c>
      <c r="H858">
        <v>2016</v>
      </c>
      <c r="I858">
        <v>33374</v>
      </c>
      <c r="J858">
        <v>0</v>
      </c>
      <c r="K858">
        <v>1</v>
      </c>
      <c r="L858" s="1">
        <v>6.2496913458313896</v>
      </c>
      <c r="M858">
        <v>3</v>
      </c>
      <c r="N858" s="1">
        <v>4.7454143942191997</v>
      </c>
      <c r="O858">
        <f t="shared" si="28"/>
        <v>0</v>
      </c>
    </row>
    <row r="859" spans="1:15" x14ac:dyDescent="0.3">
      <c r="A859">
        <v>858</v>
      </c>
      <c r="B859" t="s">
        <v>43</v>
      </c>
      <c r="C859" t="s">
        <v>34</v>
      </c>
      <c r="D859">
        <f t="shared" si="27"/>
        <v>7.6999999999999993</v>
      </c>
      <c r="E859" s="2">
        <v>11</v>
      </c>
      <c r="F859" s="4">
        <v>5.4254164354435588</v>
      </c>
      <c r="G859" s="2">
        <v>472</v>
      </c>
      <c r="H859">
        <v>2018</v>
      </c>
      <c r="I859">
        <v>49716</v>
      </c>
      <c r="J859">
        <v>0</v>
      </c>
      <c r="K859">
        <v>1</v>
      </c>
      <c r="L859" s="1">
        <v>8.9221084221695204</v>
      </c>
      <c r="M859">
        <v>4</v>
      </c>
      <c r="N859" s="1">
        <v>4.8908960832000599</v>
      </c>
      <c r="O859">
        <f t="shared" si="28"/>
        <v>1</v>
      </c>
    </row>
    <row r="860" spans="1:15" x14ac:dyDescent="0.3">
      <c r="A860">
        <v>859</v>
      </c>
      <c r="B860" t="s">
        <v>39</v>
      </c>
      <c r="C860" t="s">
        <v>37</v>
      </c>
      <c r="D860">
        <f t="shared" ref="D860:D923" si="29">E860*0.7</f>
        <v>64.399999999999991</v>
      </c>
      <c r="E860" s="2">
        <v>92</v>
      </c>
      <c r="F860" s="4">
        <v>5.8813516113408193</v>
      </c>
      <c r="G860" s="2">
        <v>432</v>
      </c>
      <c r="H860">
        <v>2016</v>
      </c>
      <c r="I860">
        <v>5588</v>
      </c>
      <c r="J860">
        <v>4</v>
      </c>
      <c r="K860">
        <v>0</v>
      </c>
      <c r="L860" s="1">
        <v>8.9899273833377205</v>
      </c>
      <c r="M860">
        <v>4</v>
      </c>
      <c r="N860" s="1">
        <v>4.2857976765735097</v>
      </c>
      <c r="O860">
        <f t="shared" si="28"/>
        <v>1</v>
      </c>
    </row>
    <row r="861" spans="1:15" x14ac:dyDescent="0.3">
      <c r="A861">
        <v>860</v>
      </c>
      <c r="B861" t="s">
        <v>43</v>
      </c>
      <c r="C861" t="s">
        <v>45</v>
      </c>
      <c r="D861">
        <f t="shared" si="29"/>
        <v>62.3</v>
      </c>
      <c r="E861" s="2">
        <v>89</v>
      </c>
      <c r="F861" s="4">
        <v>5.4133470284421996</v>
      </c>
      <c r="G861" s="2">
        <v>444</v>
      </c>
      <c r="H861">
        <v>2019</v>
      </c>
      <c r="I861">
        <v>28689</v>
      </c>
      <c r="J861">
        <v>0</v>
      </c>
      <c r="K861">
        <v>0</v>
      </c>
      <c r="L861" s="1">
        <v>7.6754920109458897</v>
      </c>
      <c r="M861">
        <v>1</v>
      </c>
      <c r="N861" s="1">
        <v>4.0065558989060701</v>
      </c>
      <c r="O861">
        <f t="shared" si="28"/>
        <v>0</v>
      </c>
    </row>
    <row r="862" spans="1:15" x14ac:dyDescent="0.3">
      <c r="A862">
        <v>861</v>
      </c>
      <c r="B862" t="s">
        <v>35</v>
      </c>
      <c r="C862" t="s">
        <v>47</v>
      </c>
      <c r="D862">
        <f t="shared" si="29"/>
        <v>32.9</v>
      </c>
      <c r="E862" s="2">
        <v>47</v>
      </c>
      <c r="F862" s="4">
        <v>5.2347222413615082</v>
      </c>
      <c r="G862" s="2">
        <v>452</v>
      </c>
      <c r="H862">
        <v>2015</v>
      </c>
      <c r="I862">
        <v>32995</v>
      </c>
      <c r="J862">
        <v>4</v>
      </c>
      <c r="K862">
        <v>0</v>
      </c>
      <c r="L862" s="1">
        <v>6.6580424095022099</v>
      </c>
      <c r="M862">
        <v>5</v>
      </c>
      <c r="N862" s="1">
        <v>4.8927706627411203</v>
      </c>
      <c r="O862">
        <f t="shared" si="28"/>
        <v>1</v>
      </c>
    </row>
    <row r="863" spans="1:15" x14ac:dyDescent="0.3">
      <c r="A863">
        <v>862</v>
      </c>
      <c r="B863" t="s">
        <v>39</v>
      </c>
      <c r="C863" t="s">
        <v>37</v>
      </c>
      <c r="D863">
        <f t="shared" si="29"/>
        <v>22.4</v>
      </c>
      <c r="E863" s="2">
        <v>32</v>
      </c>
      <c r="F863" s="4">
        <v>6.7009786158616693</v>
      </c>
      <c r="G863" s="2">
        <v>432</v>
      </c>
      <c r="H863">
        <v>2017</v>
      </c>
      <c r="I863">
        <v>46158</v>
      </c>
      <c r="J863">
        <v>2</v>
      </c>
      <c r="K863">
        <v>1</v>
      </c>
      <c r="L863" s="1">
        <v>8.3662296624582506</v>
      </c>
      <c r="M863">
        <v>1</v>
      </c>
      <c r="N863" s="1">
        <v>4.8096589553653297</v>
      </c>
      <c r="O863">
        <f t="shared" si="28"/>
        <v>0</v>
      </c>
    </row>
    <row r="864" spans="1:15" x14ac:dyDescent="0.3">
      <c r="A864">
        <v>863</v>
      </c>
      <c r="B864" t="s">
        <v>50</v>
      </c>
      <c r="C864" t="s">
        <v>47</v>
      </c>
      <c r="D864">
        <f t="shared" si="29"/>
        <v>42</v>
      </c>
      <c r="E864" s="2">
        <v>60</v>
      </c>
      <c r="F864" s="4">
        <v>6.6781200981921716</v>
      </c>
      <c r="G864" s="2">
        <v>597</v>
      </c>
      <c r="H864">
        <v>2021</v>
      </c>
      <c r="I864">
        <v>47296</v>
      </c>
      <c r="J864">
        <v>3</v>
      </c>
      <c r="K864">
        <v>0</v>
      </c>
      <c r="L864" s="1">
        <v>6.8645486709538996</v>
      </c>
      <c r="M864">
        <v>3</v>
      </c>
      <c r="N864" s="1">
        <v>4.16624731824189</v>
      </c>
      <c r="O864">
        <f t="shared" si="28"/>
        <v>0</v>
      </c>
    </row>
    <row r="865" spans="1:15" x14ac:dyDescent="0.3">
      <c r="A865">
        <v>864</v>
      </c>
      <c r="B865" t="s">
        <v>43</v>
      </c>
      <c r="C865" t="s">
        <v>37</v>
      </c>
      <c r="D865">
        <f t="shared" si="29"/>
        <v>67.899999999999991</v>
      </c>
      <c r="E865" s="2">
        <v>97</v>
      </c>
      <c r="F865" s="4">
        <v>5.1038729513441998</v>
      </c>
      <c r="G865" s="2">
        <v>526</v>
      </c>
      <c r="H865">
        <v>2018</v>
      </c>
      <c r="I865">
        <v>29672</v>
      </c>
      <c r="J865">
        <v>0</v>
      </c>
      <c r="K865">
        <v>1</v>
      </c>
      <c r="L865" s="1">
        <v>7.9389300339307498</v>
      </c>
      <c r="M865">
        <v>3</v>
      </c>
      <c r="N865" s="1">
        <v>4.2390848130904697</v>
      </c>
      <c r="O865">
        <f t="shared" si="28"/>
        <v>0</v>
      </c>
    </row>
    <row r="866" spans="1:15" x14ac:dyDescent="0.3">
      <c r="A866">
        <v>865</v>
      </c>
      <c r="B866" t="s">
        <v>33</v>
      </c>
      <c r="C866" t="s">
        <v>49</v>
      </c>
      <c r="D866">
        <f t="shared" si="29"/>
        <v>50.4</v>
      </c>
      <c r="E866" s="2">
        <v>72</v>
      </c>
      <c r="F866" s="4">
        <v>5.3135047128436561</v>
      </c>
      <c r="G866" s="2">
        <v>422</v>
      </c>
      <c r="H866">
        <v>2016</v>
      </c>
      <c r="I866">
        <v>20325</v>
      </c>
      <c r="J866">
        <v>0</v>
      </c>
      <c r="K866">
        <v>0</v>
      </c>
      <c r="L866" s="1">
        <v>7.8779070649975003</v>
      </c>
      <c r="M866">
        <v>1</v>
      </c>
      <c r="N866" s="1">
        <v>4.9298484851822399</v>
      </c>
      <c r="O866">
        <f t="shared" si="28"/>
        <v>0</v>
      </c>
    </row>
    <row r="867" spans="1:15" x14ac:dyDescent="0.3">
      <c r="A867">
        <v>866</v>
      </c>
      <c r="B867" t="s">
        <v>46</v>
      </c>
      <c r="C867" t="s">
        <v>32</v>
      </c>
      <c r="D867">
        <f t="shared" si="29"/>
        <v>33.599999999999994</v>
      </c>
      <c r="E867" s="2">
        <v>48</v>
      </c>
      <c r="F867" s="4">
        <v>6.9595149685063129</v>
      </c>
      <c r="G867" s="2">
        <v>534</v>
      </c>
      <c r="H867">
        <v>2017</v>
      </c>
      <c r="I867">
        <v>46824</v>
      </c>
      <c r="J867">
        <v>3</v>
      </c>
      <c r="K867">
        <v>1</v>
      </c>
      <c r="L867" s="1">
        <v>6.1541450139479501</v>
      </c>
      <c r="M867">
        <v>4</v>
      </c>
      <c r="N867" s="1">
        <v>4.7958391416474804</v>
      </c>
      <c r="O867">
        <f t="shared" si="28"/>
        <v>1</v>
      </c>
    </row>
    <row r="868" spans="1:15" x14ac:dyDescent="0.3">
      <c r="A868">
        <v>867</v>
      </c>
      <c r="B868" t="s">
        <v>46</v>
      </c>
      <c r="C868" t="s">
        <v>48</v>
      </c>
      <c r="D868">
        <f t="shared" si="29"/>
        <v>36.4</v>
      </c>
      <c r="E868" s="2">
        <v>52</v>
      </c>
      <c r="F868" s="4">
        <v>6.3713384385374026</v>
      </c>
      <c r="G868" s="2">
        <v>569</v>
      </c>
      <c r="H868">
        <v>2015</v>
      </c>
      <c r="I868">
        <v>16182</v>
      </c>
      <c r="J868">
        <v>1</v>
      </c>
      <c r="K868">
        <v>0</v>
      </c>
      <c r="L868" s="1">
        <v>8.6507499631989297</v>
      </c>
      <c r="M868">
        <v>4</v>
      </c>
      <c r="N868" s="1">
        <v>4.4007643979289002</v>
      </c>
      <c r="O868">
        <f t="shared" si="28"/>
        <v>1</v>
      </c>
    </row>
    <row r="869" spans="1:15" x14ac:dyDescent="0.3">
      <c r="A869">
        <v>868</v>
      </c>
      <c r="B869" t="s">
        <v>36</v>
      </c>
      <c r="C869" t="s">
        <v>45</v>
      </c>
      <c r="D869">
        <f t="shared" si="29"/>
        <v>41.3</v>
      </c>
      <c r="E869" s="2">
        <v>59</v>
      </c>
      <c r="F869" s="4">
        <v>6.6896076650210237</v>
      </c>
      <c r="G869" s="2">
        <v>436</v>
      </c>
      <c r="H869">
        <v>2019</v>
      </c>
      <c r="I869">
        <v>1109</v>
      </c>
      <c r="J869">
        <v>1</v>
      </c>
      <c r="K869">
        <v>1</v>
      </c>
      <c r="L869" s="1">
        <v>8.4737176161108199</v>
      </c>
      <c r="M869">
        <v>4</v>
      </c>
      <c r="N869" s="1">
        <v>4.40247832723073</v>
      </c>
      <c r="O869">
        <f t="shared" si="28"/>
        <v>1</v>
      </c>
    </row>
    <row r="870" spans="1:15" x14ac:dyDescent="0.3">
      <c r="A870">
        <v>869</v>
      </c>
      <c r="B870" t="s">
        <v>39</v>
      </c>
      <c r="C870" t="s">
        <v>37</v>
      </c>
      <c r="D870">
        <f t="shared" si="29"/>
        <v>62.999999999999993</v>
      </c>
      <c r="E870" s="2">
        <v>90</v>
      </c>
      <c r="F870" s="4">
        <v>5.5193695613539804</v>
      </c>
      <c r="G870" s="2">
        <v>559</v>
      </c>
      <c r="H870">
        <v>2021</v>
      </c>
      <c r="I870">
        <v>12813</v>
      </c>
      <c r="J870">
        <v>4</v>
      </c>
      <c r="K870">
        <v>0</v>
      </c>
      <c r="L870" s="1">
        <v>7.3880805409764498</v>
      </c>
      <c r="M870">
        <v>3</v>
      </c>
      <c r="N870" s="1">
        <v>4.3623548556655898</v>
      </c>
      <c r="O870">
        <f t="shared" si="28"/>
        <v>0</v>
      </c>
    </row>
    <row r="871" spans="1:15" x14ac:dyDescent="0.3">
      <c r="A871">
        <v>870</v>
      </c>
      <c r="B871" t="s">
        <v>38</v>
      </c>
      <c r="C871" t="s">
        <v>45</v>
      </c>
      <c r="D871">
        <f t="shared" si="29"/>
        <v>15.399999999999999</v>
      </c>
      <c r="E871" s="2">
        <v>22</v>
      </c>
      <c r="F871" s="4">
        <v>6.2607204634560869</v>
      </c>
      <c r="G871" s="2">
        <v>466</v>
      </c>
      <c r="H871">
        <v>2017</v>
      </c>
      <c r="I871">
        <v>46704</v>
      </c>
      <c r="J871">
        <v>1</v>
      </c>
      <c r="K871">
        <v>1</v>
      </c>
      <c r="L871" s="1">
        <v>8.9955649831263003</v>
      </c>
      <c r="M871">
        <v>2</v>
      </c>
      <c r="N871" s="1">
        <v>4.2312848838421697</v>
      </c>
      <c r="O871">
        <f t="shared" si="28"/>
        <v>0</v>
      </c>
    </row>
    <row r="872" spans="1:15" x14ac:dyDescent="0.3">
      <c r="A872">
        <v>871</v>
      </c>
      <c r="B872" t="s">
        <v>41</v>
      </c>
      <c r="C872" t="s">
        <v>44</v>
      </c>
      <c r="D872">
        <f t="shared" si="29"/>
        <v>32.199999999999996</v>
      </c>
      <c r="E872" s="2">
        <v>46</v>
      </c>
      <c r="F872" s="4">
        <v>5.1900243908153048</v>
      </c>
      <c r="G872" s="2">
        <v>481</v>
      </c>
      <c r="H872">
        <v>2017</v>
      </c>
      <c r="I872">
        <v>45143</v>
      </c>
      <c r="J872">
        <v>1</v>
      </c>
      <c r="K872">
        <v>0</v>
      </c>
      <c r="L872" s="1">
        <v>8.7902358968880296</v>
      </c>
      <c r="M872">
        <v>1</v>
      </c>
      <c r="N872" s="1">
        <v>4.6497068943221898</v>
      </c>
      <c r="O872">
        <f t="shared" si="28"/>
        <v>0</v>
      </c>
    </row>
    <row r="873" spans="1:15" x14ac:dyDescent="0.3">
      <c r="A873">
        <v>872</v>
      </c>
      <c r="B873" t="s">
        <v>38</v>
      </c>
      <c r="C873" t="s">
        <v>45</v>
      </c>
      <c r="D873">
        <f t="shared" si="29"/>
        <v>62.3</v>
      </c>
      <c r="E873" s="2">
        <v>89</v>
      </c>
      <c r="F873" s="4">
        <v>6.8091036895309394</v>
      </c>
      <c r="G873" s="2">
        <v>519</v>
      </c>
      <c r="H873">
        <v>2020</v>
      </c>
      <c r="I873">
        <v>45982</v>
      </c>
      <c r="J873">
        <v>3</v>
      </c>
      <c r="K873">
        <v>1</v>
      </c>
      <c r="L873" s="1">
        <v>7.8755039389413</v>
      </c>
      <c r="M873">
        <v>3</v>
      </c>
      <c r="N873" s="1">
        <v>4.4593202595566401</v>
      </c>
      <c r="O873">
        <f t="shared" si="28"/>
        <v>0</v>
      </c>
    </row>
    <row r="874" spans="1:15" x14ac:dyDescent="0.3">
      <c r="A874">
        <v>873</v>
      </c>
      <c r="B874" t="s">
        <v>50</v>
      </c>
      <c r="C874" t="s">
        <v>37</v>
      </c>
      <c r="D874">
        <f t="shared" si="29"/>
        <v>53.9</v>
      </c>
      <c r="E874" s="2">
        <v>77</v>
      </c>
      <c r="F874" s="4">
        <v>6.8853501540667548</v>
      </c>
      <c r="G874" s="2">
        <v>543</v>
      </c>
      <c r="H874">
        <v>2020</v>
      </c>
      <c r="I874">
        <v>47336</v>
      </c>
      <c r="J874">
        <v>0</v>
      </c>
      <c r="K874">
        <v>0</v>
      </c>
      <c r="L874" s="1">
        <v>7.4892114384376498</v>
      </c>
      <c r="M874">
        <v>3</v>
      </c>
      <c r="N874" s="1">
        <v>4.2015074576817399</v>
      </c>
      <c r="O874">
        <f t="shared" si="28"/>
        <v>0</v>
      </c>
    </row>
    <row r="875" spans="1:15" x14ac:dyDescent="0.3">
      <c r="A875">
        <v>874</v>
      </c>
      <c r="B875" t="s">
        <v>31</v>
      </c>
      <c r="C875" t="s">
        <v>44</v>
      </c>
      <c r="D875">
        <f t="shared" si="29"/>
        <v>27.299999999999997</v>
      </c>
      <c r="E875" s="2">
        <v>39</v>
      </c>
      <c r="F875" s="4">
        <v>5.515558450302521</v>
      </c>
      <c r="G875" s="2">
        <v>492</v>
      </c>
      <c r="H875">
        <v>2021</v>
      </c>
      <c r="I875">
        <v>10395</v>
      </c>
      <c r="J875">
        <v>2</v>
      </c>
      <c r="K875">
        <v>0</v>
      </c>
      <c r="L875" s="1">
        <v>8.8413244944622207</v>
      </c>
      <c r="M875">
        <v>2</v>
      </c>
      <c r="N875" s="1">
        <v>4.1483511307895098</v>
      </c>
      <c r="O875">
        <f t="shared" si="28"/>
        <v>0</v>
      </c>
    </row>
    <row r="876" spans="1:15" x14ac:dyDescent="0.3">
      <c r="A876">
        <v>875</v>
      </c>
      <c r="B876" t="s">
        <v>46</v>
      </c>
      <c r="C876" t="s">
        <v>48</v>
      </c>
      <c r="D876">
        <f t="shared" si="29"/>
        <v>32.9</v>
      </c>
      <c r="E876" s="2">
        <v>47</v>
      </c>
      <c r="F876" s="4">
        <v>5.4337912930017831</v>
      </c>
      <c r="G876" s="2">
        <v>434</v>
      </c>
      <c r="H876">
        <v>2019</v>
      </c>
      <c r="I876">
        <v>42784</v>
      </c>
      <c r="J876">
        <v>1</v>
      </c>
      <c r="K876">
        <v>0</v>
      </c>
      <c r="L876" s="1">
        <v>8.1094022570414896</v>
      </c>
      <c r="M876">
        <v>4</v>
      </c>
      <c r="N876" s="1">
        <v>4.8787883163753003</v>
      </c>
      <c r="O876">
        <f t="shared" si="28"/>
        <v>1</v>
      </c>
    </row>
    <row r="877" spans="1:15" x14ac:dyDescent="0.3">
      <c r="A877">
        <v>876</v>
      </c>
      <c r="B877" t="s">
        <v>36</v>
      </c>
      <c r="C877" t="s">
        <v>49</v>
      </c>
      <c r="D877">
        <f t="shared" si="29"/>
        <v>58.8</v>
      </c>
      <c r="E877" s="2">
        <v>84</v>
      </c>
      <c r="F877" s="4">
        <v>5.1112866102503531</v>
      </c>
      <c r="G877" s="2">
        <v>437</v>
      </c>
      <c r="H877">
        <v>2020</v>
      </c>
      <c r="I877">
        <v>19345</v>
      </c>
      <c r="J877">
        <v>2</v>
      </c>
      <c r="K877">
        <v>0</v>
      </c>
      <c r="L877" s="1">
        <v>6.3688003111289104</v>
      </c>
      <c r="M877">
        <v>3</v>
      </c>
      <c r="N877" s="1">
        <v>4.50638291725007</v>
      </c>
      <c r="O877">
        <f t="shared" si="28"/>
        <v>0</v>
      </c>
    </row>
    <row r="878" spans="1:15" x14ac:dyDescent="0.3">
      <c r="A878">
        <v>877</v>
      </c>
      <c r="B878" t="s">
        <v>43</v>
      </c>
      <c r="C878" t="s">
        <v>42</v>
      </c>
      <c r="D878">
        <f t="shared" si="29"/>
        <v>42.699999999999996</v>
      </c>
      <c r="E878" s="2">
        <v>61</v>
      </c>
      <c r="F878" s="4">
        <v>5.6657838392530184</v>
      </c>
      <c r="G878" s="2">
        <v>464</v>
      </c>
      <c r="H878">
        <v>2015</v>
      </c>
      <c r="I878">
        <v>29053</v>
      </c>
      <c r="J878">
        <v>3</v>
      </c>
      <c r="K878">
        <v>1</v>
      </c>
      <c r="L878" s="1">
        <v>8.5076879169783997</v>
      </c>
      <c r="M878">
        <v>2</v>
      </c>
      <c r="N878" s="1">
        <v>4.3498081071512997</v>
      </c>
      <c r="O878">
        <f t="shared" si="28"/>
        <v>0</v>
      </c>
    </row>
    <row r="879" spans="1:15" x14ac:dyDescent="0.3">
      <c r="A879">
        <v>878</v>
      </c>
      <c r="B879" t="s">
        <v>31</v>
      </c>
      <c r="C879" t="s">
        <v>45</v>
      </c>
      <c r="D879">
        <f t="shared" si="29"/>
        <v>39.199999999999996</v>
      </c>
      <c r="E879" s="2">
        <v>56</v>
      </c>
      <c r="F879" s="4">
        <v>6.2404481139098511</v>
      </c>
      <c r="G879" s="2">
        <v>582</v>
      </c>
      <c r="H879">
        <v>2022</v>
      </c>
      <c r="I879">
        <v>3657</v>
      </c>
      <c r="J879">
        <v>1</v>
      </c>
      <c r="K879">
        <v>1</v>
      </c>
      <c r="L879" s="1">
        <v>6.8295168255008001</v>
      </c>
      <c r="M879">
        <v>1</v>
      </c>
      <c r="N879" s="1">
        <v>4.7368229518810301</v>
      </c>
      <c r="O879">
        <f t="shared" si="28"/>
        <v>0</v>
      </c>
    </row>
    <row r="880" spans="1:15" x14ac:dyDescent="0.3">
      <c r="A880">
        <v>879</v>
      </c>
      <c r="B880" t="s">
        <v>33</v>
      </c>
      <c r="C880" t="s">
        <v>45</v>
      </c>
      <c r="D880">
        <f t="shared" si="29"/>
        <v>35.699999999999996</v>
      </c>
      <c r="E880" s="2">
        <v>51</v>
      </c>
      <c r="F880" s="4">
        <v>6.7635799380827972</v>
      </c>
      <c r="G880" s="2">
        <v>465</v>
      </c>
      <c r="H880">
        <v>2017</v>
      </c>
      <c r="I880">
        <v>40412</v>
      </c>
      <c r="J880">
        <v>1</v>
      </c>
      <c r="K880">
        <v>1</v>
      </c>
      <c r="L880" s="1">
        <v>8.6676241060990495</v>
      </c>
      <c r="M880">
        <v>5</v>
      </c>
      <c r="N880" s="1">
        <v>4.1464912969826297</v>
      </c>
      <c r="O880">
        <f t="shared" si="28"/>
        <v>0</v>
      </c>
    </row>
    <row r="881" spans="1:15" x14ac:dyDescent="0.3">
      <c r="A881">
        <v>880</v>
      </c>
      <c r="B881" t="s">
        <v>33</v>
      </c>
      <c r="C881" t="s">
        <v>34</v>
      </c>
      <c r="D881">
        <f t="shared" si="29"/>
        <v>21</v>
      </c>
      <c r="E881" s="2">
        <v>30</v>
      </c>
      <c r="F881" s="4">
        <v>6.7099009623085104</v>
      </c>
      <c r="G881" s="2">
        <v>442</v>
      </c>
      <c r="H881">
        <v>2021</v>
      </c>
      <c r="I881">
        <v>15513</v>
      </c>
      <c r="J881">
        <v>4</v>
      </c>
      <c r="K881">
        <v>0</v>
      </c>
      <c r="L881" s="1">
        <v>7.0712157190704303</v>
      </c>
      <c r="M881">
        <v>3</v>
      </c>
      <c r="N881" s="1">
        <v>4.78538310296197</v>
      </c>
      <c r="O881">
        <f t="shared" si="28"/>
        <v>0</v>
      </c>
    </row>
    <row r="882" spans="1:15" x14ac:dyDescent="0.3">
      <c r="A882">
        <v>881</v>
      </c>
      <c r="B882" t="s">
        <v>46</v>
      </c>
      <c r="C882" t="s">
        <v>48</v>
      </c>
      <c r="D882">
        <f t="shared" si="29"/>
        <v>65.099999999999994</v>
      </c>
      <c r="E882" s="2">
        <v>93</v>
      </c>
      <c r="F882" s="4">
        <v>6.395603788242652</v>
      </c>
      <c r="G882" s="2">
        <v>532</v>
      </c>
      <c r="H882">
        <v>2021</v>
      </c>
      <c r="I882">
        <v>23396</v>
      </c>
      <c r="J882">
        <v>3</v>
      </c>
      <c r="K882">
        <v>1</v>
      </c>
      <c r="L882" s="1">
        <v>6.3596046544468301</v>
      </c>
      <c r="M882">
        <v>5</v>
      </c>
      <c r="N882" s="1">
        <v>4.8464866121140799</v>
      </c>
      <c r="O882">
        <f t="shared" si="28"/>
        <v>1</v>
      </c>
    </row>
    <row r="883" spans="1:15" x14ac:dyDescent="0.3">
      <c r="A883">
        <v>882</v>
      </c>
      <c r="B883" t="s">
        <v>33</v>
      </c>
      <c r="C883" t="s">
        <v>37</v>
      </c>
      <c r="D883">
        <f t="shared" si="29"/>
        <v>25.2</v>
      </c>
      <c r="E883" s="2">
        <v>36</v>
      </c>
      <c r="F883" s="4">
        <v>5.6383992408801431</v>
      </c>
      <c r="G883" s="2">
        <v>499</v>
      </c>
      <c r="H883">
        <v>2019</v>
      </c>
      <c r="I883">
        <v>8177</v>
      </c>
      <c r="J883">
        <v>1</v>
      </c>
      <c r="K883">
        <v>1</v>
      </c>
      <c r="L883" s="1">
        <v>8.89900978989888</v>
      </c>
      <c r="M883">
        <v>3</v>
      </c>
      <c r="N883" s="1">
        <v>4.6478731110894103</v>
      </c>
      <c r="O883">
        <f t="shared" si="28"/>
        <v>0</v>
      </c>
    </row>
    <row r="884" spans="1:15" x14ac:dyDescent="0.3">
      <c r="A884">
        <v>883</v>
      </c>
      <c r="B884" t="s">
        <v>46</v>
      </c>
      <c r="C884" t="s">
        <v>42</v>
      </c>
      <c r="D884">
        <f t="shared" si="29"/>
        <v>64.399999999999991</v>
      </c>
      <c r="E884" s="2">
        <v>92</v>
      </c>
      <c r="F884" s="4">
        <v>5.4962103261119424</v>
      </c>
      <c r="G884" s="2">
        <v>523</v>
      </c>
      <c r="H884">
        <v>2017</v>
      </c>
      <c r="I884">
        <v>19534</v>
      </c>
      <c r="J884">
        <v>4</v>
      </c>
      <c r="K884">
        <v>0</v>
      </c>
      <c r="L884" s="1">
        <v>6.2074172501604004</v>
      </c>
      <c r="M884">
        <v>3</v>
      </c>
      <c r="N884" s="1">
        <v>4.72770034646721</v>
      </c>
      <c r="O884">
        <f t="shared" si="28"/>
        <v>0</v>
      </c>
    </row>
    <row r="885" spans="1:15" x14ac:dyDescent="0.3">
      <c r="A885">
        <v>884</v>
      </c>
      <c r="B885" t="s">
        <v>36</v>
      </c>
      <c r="C885" t="s">
        <v>45</v>
      </c>
      <c r="D885">
        <f t="shared" si="29"/>
        <v>21</v>
      </c>
      <c r="E885" s="2">
        <v>30</v>
      </c>
      <c r="F885" s="4">
        <v>6.1391769158207934</v>
      </c>
      <c r="G885" s="2">
        <v>571</v>
      </c>
      <c r="H885">
        <v>2017</v>
      </c>
      <c r="I885">
        <v>48904</v>
      </c>
      <c r="J885">
        <v>1</v>
      </c>
      <c r="K885">
        <v>0</v>
      </c>
      <c r="L885" s="1">
        <v>7.5759316540707502</v>
      </c>
      <c r="M885">
        <v>3</v>
      </c>
      <c r="N885" s="1">
        <v>4.1337614421749702</v>
      </c>
      <c r="O885">
        <f t="shared" si="28"/>
        <v>0</v>
      </c>
    </row>
    <row r="886" spans="1:15" x14ac:dyDescent="0.3">
      <c r="A886">
        <v>885</v>
      </c>
      <c r="B886" t="s">
        <v>33</v>
      </c>
      <c r="C886" t="s">
        <v>32</v>
      </c>
      <c r="D886">
        <f t="shared" si="29"/>
        <v>7</v>
      </c>
      <c r="E886" s="2">
        <v>10</v>
      </c>
      <c r="F886" s="4">
        <v>6.6587609075851528</v>
      </c>
      <c r="G886" s="2">
        <v>573</v>
      </c>
      <c r="H886">
        <v>2015</v>
      </c>
      <c r="I886">
        <v>12339</v>
      </c>
      <c r="J886">
        <v>1</v>
      </c>
      <c r="K886">
        <v>0</v>
      </c>
      <c r="L886" s="1">
        <v>7.8526587710215496</v>
      </c>
      <c r="M886">
        <v>5</v>
      </c>
      <c r="N886" s="1">
        <v>4.2219267873169102</v>
      </c>
      <c r="O886">
        <f t="shared" si="28"/>
        <v>1</v>
      </c>
    </row>
    <row r="887" spans="1:15" x14ac:dyDescent="0.3">
      <c r="A887">
        <v>886</v>
      </c>
      <c r="B887" t="s">
        <v>35</v>
      </c>
      <c r="C887" t="s">
        <v>40</v>
      </c>
      <c r="D887">
        <f t="shared" si="29"/>
        <v>67.199999999999989</v>
      </c>
      <c r="E887" s="2">
        <v>96</v>
      </c>
      <c r="F887" s="4">
        <v>5.0280528804751388</v>
      </c>
      <c r="G887" s="2">
        <v>573</v>
      </c>
      <c r="H887">
        <v>2016</v>
      </c>
      <c r="I887">
        <v>11440</v>
      </c>
      <c r="J887">
        <v>3</v>
      </c>
      <c r="K887">
        <v>1</v>
      </c>
      <c r="L887" s="1">
        <v>6.6373705889266903</v>
      </c>
      <c r="M887">
        <v>4</v>
      </c>
      <c r="N887" s="1">
        <v>4.3451585082452704</v>
      </c>
      <c r="O887">
        <f t="shared" si="28"/>
        <v>1</v>
      </c>
    </row>
    <row r="888" spans="1:15" x14ac:dyDescent="0.3">
      <c r="A888">
        <v>887</v>
      </c>
      <c r="B888" t="s">
        <v>31</v>
      </c>
      <c r="C888" t="s">
        <v>47</v>
      </c>
      <c r="D888">
        <f t="shared" si="29"/>
        <v>11.899999999999999</v>
      </c>
      <c r="E888" s="2">
        <v>17</v>
      </c>
      <c r="F888" s="4">
        <v>6.1617391831408126</v>
      </c>
      <c r="G888" s="2">
        <v>444</v>
      </c>
      <c r="H888">
        <v>2016</v>
      </c>
      <c r="I888">
        <v>16649</v>
      </c>
      <c r="J888">
        <v>4</v>
      </c>
      <c r="K888">
        <v>1</v>
      </c>
      <c r="L888" s="1">
        <v>7.3613125194292</v>
      </c>
      <c r="M888">
        <v>4</v>
      </c>
      <c r="N888" s="1">
        <v>4.1821797850970803</v>
      </c>
      <c r="O888">
        <f t="shared" si="28"/>
        <v>0</v>
      </c>
    </row>
    <row r="889" spans="1:15" x14ac:dyDescent="0.3">
      <c r="A889">
        <v>888</v>
      </c>
      <c r="B889" t="s">
        <v>31</v>
      </c>
      <c r="C889" t="s">
        <v>47</v>
      </c>
      <c r="D889">
        <f t="shared" si="29"/>
        <v>28.7</v>
      </c>
      <c r="E889" s="2">
        <v>41</v>
      </c>
      <c r="F889" s="4">
        <v>6.1644090102364739</v>
      </c>
      <c r="G889" s="2">
        <v>483</v>
      </c>
      <c r="H889">
        <v>2017</v>
      </c>
      <c r="I889">
        <v>22060</v>
      </c>
      <c r="J889">
        <v>3</v>
      </c>
      <c r="K889">
        <v>0</v>
      </c>
      <c r="L889" s="1">
        <v>8.0678629215750099</v>
      </c>
      <c r="M889">
        <v>2</v>
      </c>
      <c r="N889" s="1">
        <v>4.9590810071408296</v>
      </c>
      <c r="O889">
        <f t="shared" si="28"/>
        <v>0</v>
      </c>
    </row>
    <row r="890" spans="1:15" x14ac:dyDescent="0.3">
      <c r="A890">
        <v>889</v>
      </c>
      <c r="B890" t="s">
        <v>46</v>
      </c>
      <c r="C890" t="s">
        <v>42</v>
      </c>
      <c r="D890">
        <f t="shared" si="29"/>
        <v>34.299999999999997</v>
      </c>
      <c r="E890" s="2">
        <v>49</v>
      </c>
      <c r="F890" s="4">
        <v>5.3402932675231192</v>
      </c>
      <c r="G890" s="2">
        <v>586</v>
      </c>
      <c r="H890">
        <v>2016</v>
      </c>
      <c r="I890">
        <v>19143</v>
      </c>
      <c r="J890">
        <v>3</v>
      </c>
      <c r="K890">
        <v>0</v>
      </c>
      <c r="L890" s="1">
        <v>7.7704059607394598</v>
      </c>
      <c r="M890">
        <v>5</v>
      </c>
      <c r="N890" s="1">
        <v>4.23983042937971</v>
      </c>
      <c r="O890">
        <f t="shared" ref="O890:O953" si="30">IF(AND(M890&gt;3,N890&gt;4.2),1,0)</f>
        <v>1</v>
      </c>
    </row>
    <row r="891" spans="1:15" x14ac:dyDescent="0.3">
      <c r="A891">
        <v>890</v>
      </c>
      <c r="B891" t="s">
        <v>33</v>
      </c>
      <c r="C891" t="s">
        <v>47</v>
      </c>
      <c r="D891">
        <f t="shared" si="29"/>
        <v>49.699999999999996</v>
      </c>
      <c r="E891" s="2">
        <v>71</v>
      </c>
      <c r="F891" s="4">
        <v>5.4569312164394406</v>
      </c>
      <c r="G891" s="2">
        <v>542</v>
      </c>
      <c r="H891">
        <v>2017</v>
      </c>
      <c r="I891">
        <v>20768</v>
      </c>
      <c r="J891">
        <v>4</v>
      </c>
      <c r="K891">
        <v>0</v>
      </c>
      <c r="L891" s="1">
        <v>7.2922571661710203</v>
      </c>
      <c r="M891">
        <v>3</v>
      </c>
      <c r="N891" s="1">
        <v>4.4961779893639902</v>
      </c>
      <c r="O891">
        <f t="shared" si="30"/>
        <v>0</v>
      </c>
    </row>
    <row r="892" spans="1:15" x14ac:dyDescent="0.3">
      <c r="A892">
        <v>891</v>
      </c>
      <c r="B892" t="s">
        <v>33</v>
      </c>
      <c r="C892" t="s">
        <v>37</v>
      </c>
      <c r="D892">
        <f t="shared" si="29"/>
        <v>15.399999999999999</v>
      </c>
      <c r="E892" s="2">
        <v>22</v>
      </c>
      <c r="F892" s="4">
        <v>5.3333768996261801</v>
      </c>
      <c r="G892" s="2">
        <v>466</v>
      </c>
      <c r="H892">
        <v>2018</v>
      </c>
      <c r="I892">
        <v>42796</v>
      </c>
      <c r="J892">
        <v>0</v>
      </c>
      <c r="K892">
        <v>1</v>
      </c>
      <c r="L892" s="1">
        <v>6.72781882706703</v>
      </c>
      <c r="M892">
        <v>2</v>
      </c>
      <c r="N892" s="1">
        <v>4.4139988267530601</v>
      </c>
      <c r="O892">
        <f t="shared" si="30"/>
        <v>0</v>
      </c>
    </row>
    <row r="893" spans="1:15" x14ac:dyDescent="0.3">
      <c r="A893">
        <v>892</v>
      </c>
      <c r="B893" t="s">
        <v>41</v>
      </c>
      <c r="C893" t="s">
        <v>49</v>
      </c>
      <c r="D893">
        <f t="shared" si="29"/>
        <v>15.399999999999999</v>
      </c>
      <c r="E893" s="2">
        <v>22</v>
      </c>
      <c r="F893" s="4">
        <v>6.9031178317326667</v>
      </c>
      <c r="G893" s="2">
        <v>536</v>
      </c>
      <c r="H893">
        <v>2020</v>
      </c>
      <c r="I893">
        <v>21292</v>
      </c>
      <c r="J893">
        <v>0</v>
      </c>
      <c r="K893">
        <v>0</v>
      </c>
      <c r="L893" s="1">
        <v>8.19442252586453</v>
      </c>
      <c r="M893">
        <v>4</v>
      </c>
      <c r="N893" s="1">
        <v>4.3460815957277896</v>
      </c>
      <c r="O893">
        <f t="shared" si="30"/>
        <v>1</v>
      </c>
    </row>
    <row r="894" spans="1:15" x14ac:dyDescent="0.3">
      <c r="A894">
        <v>893</v>
      </c>
      <c r="B894" t="s">
        <v>33</v>
      </c>
      <c r="C894" t="s">
        <v>44</v>
      </c>
      <c r="D894">
        <f t="shared" si="29"/>
        <v>52.5</v>
      </c>
      <c r="E894" s="2">
        <v>75</v>
      </c>
      <c r="F894" s="4">
        <v>6.8010859833470354</v>
      </c>
      <c r="G894" s="2">
        <v>558</v>
      </c>
      <c r="H894">
        <v>2022</v>
      </c>
      <c r="I894">
        <v>20987</v>
      </c>
      <c r="J894">
        <v>1</v>
      </c>
      <c r="K894">
        <v>1</v>
      </c>
      <c r="L894" s="1">
        <v>6.5620092959895597</v>
      </c>
      <c r="M894">
        <v>5</v>
      </c>
      <c r="N894" s="1">
        <v>4.8931568056560097</v>
      </c>
      <c r="O894">
        <f t="shared" si="30"/>
        <v>1</v>
      </c>
    </row>
    <row r="895" spans="1:15" x14ac:dyDescent="0.3">
      <c r="A895">
        <v>894</v>
      </c>
      <c r="B895" t="s">
        <v>36</v>
      </c>
      <c r="C895" t="s">
        <v>40</v>
      </c>
      <c r="D895">
        <f t="shared" si="29"/>
        <v>36.4</v>
      </c>
      <c r="E895" s="2">
        <v>52</v>
      </c>
      <c r="F895" s="4">
        <v>6.0764814426757319</v>
      </c>
      <c r="G895" s="2">
        <v>464</v>
      </c>
      <c r="H895">
        <v>2020</v>
      </c>
      <c r="I895">
        <v>45354</v>
      </c>
      <c r="J895">
        <v>4</v>
      </c>
      <c r="K895">
        <v>0</v>
      </c>
      <c r="L895" s="1">
        <v>6.9002933087924099</v>
      </c>
      <c r="M895">
        <v>1</v>
      </c>
      <c r="N895" s="1">
        <v>4.6852131680346902</v>
      </c>
      <c r="O895">
        <f t="shared" si="30"/>
        <v>0</v>
      </c>
    </row>
    <row r="896" spans="1:15" x14ac:dyDescent="0.3">
      <c r="A896">
        <v>895</v>
      </c>
      <c r="B896" t="s">
        <v>41</v>
      </c>
      <c r="C896" t="s">
        <v>40</v>
      </c>
      <c r="D896">
        <f t="shared" si="29"/>
        <v>28.7</v>
      </c>
      <c r="E896" s="2">
        <v>41</v>
      </c>
      <c r="F896" s="4">
        <v>5.3905208251539216</v>
      </c>
      <c r="G896" s="2">
        <v>523</v>
      </c>
      <c r="H896">
        <v>2019</v>
      </c>
      <c r="I896">
        <v>46717</v>
      </c>
      <c r="J896">
        <v>2</v>
      </c>
      <c r="K896">
        <v>0</v>
      </c>
      <c r="L896" s="1">
        <v>8.1155040371579297</v>
      </c>
      <c r="M896">
        <v>3</v>
      </c>
      <c r="N896" s="1">
        <v>4.0265317550839201</v>
      </c>
      <c r="O896">
        <f t="shared" si="30"/>
        <v>0</v>
      </c>
    </row>
    <row r="897" spans="1:15" x14ac:dyDescent="0.3">
      <c r="A897">
        <v>896</v>
      </c>
      <c r="B897" t="s">
        <v>33</v>
      </c>
      <c r="C897" t="s">
        <v>48</v>
      </c>
      <c r="D897">
        <f t="shared" si="29"/>
        <v>15.399999999999999</v>
      </c>
      <c r="E897" s="2">
        <v>22</v>
      </c>
      <c r="F897" s="4">
        <v>5.4095360126178704</v>
      </c>
      <c r="G897" s="2">
        <v>417</v>
      </c>
      <c r="H897">
        <v>2020</v>
      </c>
      <c r="I897">
        <v>8676</v>
      </c>
      <c r="J897">
        <v>3</v>
      </c>
      <c r="K897">
        <v>1</v>
      </c>
      <c r="L897" s="1">
        <v>6.7680814826862399</v>
      </c>
      <c r="M897">
        <v>1</v>
      </c>
      <c r="N897" s="1">
        <v>4.06343006774215</v>
      </c>
      <c r="O897">
        <f t="shared" si="30"/>
        <v>0</v>
      </c>
    </row>
    <row r="898" spans="1:15" x14ac:dyDescent="0.3">
      <c r="A898">
        <v>897</v>
      </c>
      <c r="B898" t="s">
        <v>43</v>
      </c>
      <c r="C898" t="s">
        <v>45</v>
      </c>
      <c r="D898">
        <f t="shared" si="29"/>
        <v>14</v>
      </c>
      <c r="E898" s="2">
        <v>20</v>
      </c>
      <c r="F898" s="4">
        <v>6.4093119997196206</v>
      </c>
      <c r="G898" s="2">
        <v>570</v>
      </c>
      <c r="H898">
        <v>2016</v>
      </c>
      <c r="I898">
        <v>44312</v>
      </c>
      <c r="J898">
        <v>0</v>
      </c>
      <c r="K898">
        <v>0</v>
      </c>
      <c r="L898" s="1">
        <v>7.6660371893841202</v>
      </c>
      <c r="M898">
        <v>3</v>
      </c>
      <c r="N898" s="1">
        <v>4.1980548678139202</v>
      </c>
      <c r="O898">
        <f t="shared" si="30"/>
        <v>0</v>
      </c>
    </row>
    <row r="899" spans="1:15" x14ac:dyDescent="0.3">
      <c r="A899">
        <v>898</v>
      </c>
      <c r="B899" t="s">
        <v>36</v>
      </c>
      <c r="C899" t="s">
        <v>47</v>
      </c>
      <c r="D899">
        <f t="shared" si="29"/>
        <v>40.599999999999994</v>
      </c>
      <c r="E899" s="2">
        <v>58</v>
      </c>
      <c r="F899" s="4">
        <v>5.1887412876376207</v>
      </c>
      <c r="G899" s="2">
        <v>432</v>
      </c>
      <c r="H899">
        <v>2018</v>
      </c>
      <c r="I899">
        <v>34185</v>
      </c>
      <c r="J899">
        <v>1</v>
      </c>
      <c r="K899">
        <v>1</v>
      </c>
      <c r="L899" s="1">
        <v>6.3711273172120997</v>
      </c>
      <c r="M899">
        <v>2</v>
      </c>
      <c r="N899" s="1">
        <v>4.5041165702762598</v>
      </c>
      <c r="O899">
        <f t="shared" si="30"/>
        <v>0</v>
      </c>
    </row>
    <row r="900" spans="1:15" x14ac:dyDescent="0.3">
      <c r="A900">
        <v>899</v>
      </c>
      <c r="B900" t="s">
        <v>39</v>
      </c>
      <c r="C900" t="s">
        <v>32</v>
      </c>
      <c r="D900">
        <f t="shared" si="29"/>
        <v>40.599999999999994</v>
      </c>
      <c r="E900" s="2">
        <v>58</v>
      </c>
      <c r="F900" s="4">
        <v>5.4170794267005142</v>
      </c>
      <c r="G900" s="2">
        <v>459</v>
      </c>
      <c r="H900">
        <v>2019</v>
      </c>
      <c r="I900">
        <v>6981</v>
      </c>
      <c r="J900">
        <v>3</v>
      </c>
      <c r="K900">
        <v>1</v>
      </c>
      <c r="L900" s="1">
        <v>6.0940228836183197</v>
      </c>
      <c r="M900">
        <v>4</v>
      </c>
      <c r="N900" s="1">
        <v>4.2261505042226002</v>
      </c>
      <c r="O900">
        <f t="shared" si="30"/>
        <v>1</v>
      </c>
    </row>
    <row r="901" spans="1:15" x14ac:dyDescent="0.3">
      <c r="A901">
        <v>900</v>
      </c>
      <c r="B901" t="s">
        <v>50</v>
      </c>
      <c r="C901" t="s">
        <v>42</v>
      </c>
      <c r="D901">
        <f t="shared" si="29"/>
        <v>14</v>
      </c>
      <c r="E901" s="2">
        <v>20</v>
      </c>
      <c r="F901" s="4">
        <v>6.4485357140377744</v>
      </c>
      <c r="G901" s="2">
        <v>506</v>
      </c>
      <c r="H901">
        <v>2018</v>
      </c>
      <c r="I901">
        <v>16228</v>
      </c>
      <c r="J901">
        <v>4</v>
      </c>
      <c r="K901">
        <v>1</v>
      </c>
      <c r="L901" s="1">
        <v>6.1713381358068</v>
      </c>
      <c r="M901">
        <v>5</v>
      </c>
      <c r="N901" s="1">
        <v>4.2864046885638203</v>
      </c>
      <c r="O901">
        <f t="shared" si="30"/>
        <v>1</v>
      </c>
    </row>
    <row r="902" spans="1:15" x14ac:dyDescent="0.3">
      <c r="A902">
        <v>901</v>
      </c>
      <c r="B902" t="s">
        <v>31</v>
      </c>
      <c r="C902" t="s">
        <v>34</v>
      </c>
      <c r="D902">
        <f t="shared" si="29"/>
        <v>14.7</v>
      </c>
      <c r="E902" s="2">
        <v>21</v>
      </c>
      <c r="F902" s="4">
        <v>6.0859135433435512</v>
      </c>
      <c r="G902" s="2">
        <v>587</v>
      </c>
      <c r="H902">
        <v>2015</v>
      </c>
      <c r="I902">
        <v>10514</v>
      </c>
      <c r="J902">
        <v>3</v>
      </c>
      <c r="K902">
        <v>0</v>
      </c>
      <c r="L902" s="1">
        <v>8.72590866253325</v>
      </c>
      <c r="M902">
        <v>1</v>
      </c>
      <c r="N902" s="1">
        <v>4.8885912557423197</v>
      </c>
      <c r="O902">
        <f t="shared" si="30"/>
        <v>0</v>
      </c>
    </row>
    <row r="903" spans="1:15" x14ac:dyDescent="0.3">
      <c r="A903">
        <v>902</v>
      </c>
      <c r="B903" t="s">
        <v>35</v>
      </c>
      <c r="C903" t="s">
        <v>40</v>
      </c>
      <c r="D903">
        <f t="shared" si="29"/>
        <v>9.7999999999999989</v>
      </c>
      <c r="E903" s="2">
        <v>14</v>
      </c>
      <c r="F903" s="4">
        <v>5.358400833958199</v>
      </c>
      <c r="G903" s="2">
        <v>557</v>
      </c>
      <c r="H903">
        <v>2018</v>
      </c>
      <c r="I903">
        <v>18869</v>
      </c>
      <c r="J903">
        <v>0</v>
      </c>
      <c r="K903">
        <v>1</v>
      </c>
      <c r="L903" s="1">
        <v>7.6052576978967297</v>
      </c>
      <c r="M903">
        <v>1</v>
      </c>
      <c r="N903" s="1">
        <v>4.60729744435758</v>
      </c>
      <c r="O903">
        <f t="shared" si="30"/>
        <v>0</v>
      </c>
    </row>
    <row r="904" spans="1:15" x14ac:dyDescent="0.3">
      <c r="A904">
        <v>903</v>
      </c>
      <c r="B904" t="s">
        <v>46</v>
      </c>
      <c r="C904" t="s">
        <v>47</v>
      </c>
      <c r="D904">
        <f t="shared" si="29"/>
        <v>35</v>
      </c>
      <c r="E904" s="2">
        <v>50</v>
      </c>
      <c r="F904" s="4">
        <v>5.7745885222672948</v>
      </c>
      <c r="G904" s="2">
        <v>545</v>
      </c>
      <c r="H904">
        <v>2015</v>
      </c>
      <c r="I904">
        <v>30307</v>
      </c>
      <c r="J904">
        <v>4</v>
      </c>
      <c r="K904">
        <v>1</v>
      </c>
      <c r="L904" s="1">
        <v>6.3127568736108</v>
      </c>
      <c r="M904">
        <v>4</v>
      </c>
      <c r="N904" s="1">
        <v>4.2569776991086998</v>
      </c>
      <c r="O904">
        <f t="shared" si="30"/>
        <v>1</v>
      </c>
    </row>
    <row r="905" spans="1:15" x14ac:dyDescent="0.3">
      <c r="A905">
        <v>904</v>
      </c>
      <c r="B905" t="s">
        <v>41</v>
      </c>
      <c r="C905" t="s">
        <v>48</v>
      </c>
      <c r="D905">
        <f t="shared" si="29"/>
        <v>46.9</v>
      </c>
      <c r="E905" s="2">
        <v>67</v>
      </c>
      <c r="F905" s="4">
        <v>5.1187867693546796</v>
      </c>
      <c r="G905" s="2">
        <v>429</v>
      </c>
      <c r="H905">
        <v>2015</v>
      </c>
      <c r="I905">
        <v>22326</v>
      </c>
      <c r="J905">
        <v>2</v>
      </c>
      <c r="K905">
        <v>0</v>
      </c>
      <c r="L905" s="1">
        <v>8.0176324153424208</v>
      </c>
      <c r="M905">
        <v>2</v>
      </c>
      <c r="N905" s="1">
        <v>4.8565603112603704</v>
      </c>
      <c r="O905">
        <f t="shared" si="30"/>
        <v>0</v>
      </c>
    </row>
    <row r="906" spans="1:15" x14ac:dyDescent="0.3">
      <c r="A906">
        <v>905</v>
      </c>
      <c r="B906" t="s">
        <v>33</v>
      </c>
      <c r="C906" t="s">
        <v>44</v>
      </c>
      <c r="D906">
        <f t="shared" si="29"/>
        <v>24.5</v>
      </c>
      <c r="E906" s="2">
        <v>35</v>
      </c>
      <c r="F906" s="4">
        <v>6.8011820144687443</v>
      </c>
      <c r="G906" s="2">
        <v>592</v>
      </c>
      <c r="H906">
        <v>2015</v>
      </c>
      <c r="I906">
        <v>19698</v>
      </c>
      <c r="J906">
        <v>2</v>
      </c>
      <c r="K906">
        <v>1</v>
      </c>
      <c r="L906" s="1">
        <v>6.6544585080040903</v>
      </c>
      <c r="M906">
        <v>2</v>
      </c>
      <c r="N906" s="1">
        <v>4.9075134028058596</v>
      </c>
      <c r="O906">
        <f t="shared" si="30"/>
        <v>0</v>
      </c>
    </row>
    <row r="907" spans="1:15" x14ac:dyDescent="0.3">
      <c r="A907">
        <v>906</v>
      </c>
      <c r="B907" t="s">
        <v>50</v>
      </c>
      <c r="C907" t="s">
        <v>47</v>
      </c>
      <c r="D907">
        <f t="shared" si="29"/>
        <v>65.8</v>
      </c>
      <c r="E907" s="2">
        <v>94</v>
      </c>
      <c r="F907" s="4">
        <v>5.6058827124305903</v>
      </c>
      <c r="G907" s="2">
        <v>569</v>
      </c>
      <c r="H907">
        <v>2020</v>
      </c>
      <c r="I907">
        <v>8577</v>
      </c>
      <c r="J907">
        <v>0</v>
      </c>
      <c r="K907">
        <v>0</v>
      </c>
      <c r="L907" s="1">
        <v>8.7732072948101099</v>
      </c>
      <c r="M907">
        <v>4</v>
      </c>
      <c r="N907" s="1">
        <v>4.2723137149584698</v>
      </c>
      <c r="O907">
        <f t="shared" si="30"/>
        <v>1</v>
      </c>
    </row>
    <row r="908" spans="1:15" x14ac:dyDescent="0.3">
      <c r="A908">
        <v>907</v>
      </c>
      <c r="B908" t="s">
        <v>36</v>
      </c>
      <c r="C908" t="s">
        <v>47</v>
      </c>
      <c r="D908">
        <f t="shared" si="29"/>
        <v>25.2</v>
      </c>
      <c r="E908" s="2">
        <v>36</v>
      </c>
      <c r="F908" s="4">
        <v>5.011092054821626</v>
      </c>
      <c r="G908" s="2">
        <v>428</v>
      </c>
      <c r="H908">
        <v>2015</v>
      </c>
      <c r="I908">
        <v>2872</v>
      </c>
      <c r="J908">
        <v>1</v>
      </c>
      <c r="K908">
        <v>1</v>
      </c>
      <c r="L908" s="1">
        <v>6.6357628384907601</v>
      </c>
      <c r="M908">
        <v>5</v>
      </c>
      <c r="N908" s="1">
        <v>4.8323539033758101</v>
      </c>
      <c r="O908">
        <f t="shared" si="30"/>
        <v>1</v>
      </c>
    </row>
    <row r="909" spans="1:15" x14ac:dyDescent="0.3">
      <c r="A909">
        <v>908</v>
      </c>
      <c r="B909" t="s">
        <v>36</v>
      </c>
      <c r="C909" t="s">
        <v>47</v>
      </c>
      <c r="D909">
        <f t="shared" si="29"/>
        <v>19.599999999999998</v>
      </c>
      <c r="E909" s="2">
        <v>28</v>
      </c>
      <c r="F909" s="4">
        <v>5.9069299280490863</v>
      </c>
      <c r="G909" s="2">
        <v>578</v>
      </c>
      <c r="H909">
        <v>2022</v>
      </c>
      <c r="I909">
        <v>45355</v>
      </c>
      <c r="J909">
        <v>3</v>
      </c>
      <c r="K909">
        <v>1</v>
      </c>
      <c r="L909" s="1">
        <v>7.7563766320608201</v>
      </c>
      <c r="M909">
        <v>4</v>
      </c>
      <c r="N909" s="1">
        <v>4.4158302295695604</v>
      </c>
      <c r="O909">
        <f t="shared" si="30"/>
        <v>1</v>
      </c>
    </row>
    <row r="910" spans="1:15" x14ac:dyDescent="0.3">
      <c r="A910">
        <v>909</v>
      </c>
      <c r="B910" t="s">
        <v>50</v>
      </c>
      <c r="C910" t="s">
        <v>42</v>
      </c>
      <c r="D910">
        <f t="shared" si="29"/>
        <v>35</v>
      </c>
      <c r="E910" s="2">
        <v>50</v>
      </c>
      <c r="F910" s="4">
        <v>6.444447361605885</v>
      </c>
      <c r="G910" s="2">
        <v>474</v>
      </c>
      <c r="H910">
        <v>2020</v>
      </c>
      <c r="I910">
        <v>37378</v>
      </c>
      <c r="J910">
        <v>4</v>
      </c>
      <c r="K910">
        <v>0</v>
      </c>
      <c r="L910" s="1">
        <v>6.2163870247732502</v>
      </c>
      <c r="M910">
        <v>4</v>
      </c>
      <c r="N910" s="1">
        <v>4.8873118177974701</v>
      </c>
      <c r="O910">
        <f t="shared" si="30"/>
        <v>1</v>
      </c>
    </row>
    <row r="911" spans="1:15" x14ac:dyDescent="0.3">
      <c r="A911">
        <v>910</v>
      </c>
      <c r="B911" t="s">
        <v>41</v>
      </c>
      <c r="C911" t="s">
        <v>45</v>
      </c>
      <c r="D911">
        <f t="shared" si="29"/>
        <v>32.199999999999996</v>
      </c>
      <c r="E911" s="2">
        <v>46</v>
      </c>
      <c r="F911" s="4">
        <v>5.6726225332534881</v>
      </c>
      <c r="G911" s="2">
        <v>438</v>
      </c>
      <c r="H911">
        <v>2020</v>
      </c>
      <c r="I911">
        <v>10750</v>
      </c>
      <c r="J911">
        <v>0</v>
      </c>
      <c r="K911">
        <v>1</v>
      </c>
      <c r="L911" s="1">
        <v>8.5743275192582402</v>
      </c>
      <c r="M911">
        <v>4</v>
      </c>
      <c r="N911" s="1">
        <v>4.7770814477231101</v>
      </c>
      <c r="O911">
        <f t="shared" si="30"/>
        <v>1</v>
      </c>
    </row>
    <row r="912" spans="1:15" x14ac:dyDescent="0.3">
      <c r="A912">
        <v>911</v>
      </c>
      <c r="B912" t="s">
        <v>33</v>
      </c>
      <c r="C912" t="s">
        <v>49</v>
      </c>
      <c r="D912">
        <f t="shared" si="29"/>
        <v>53.199999999999996</v>
      </c>
      <c r="E912" s="2">
        <v>76</v>
      </c>
      <c r="F912" s="4">
        <v>5.1253053702041917</v>
      </c>
      <c r="G912" s="2">
        <v>459</v>
      </c>
      <c r="H912">
        <v>2016</v>
      </c>
      <c r="I912">
        <v>42741</v>
      </c>
      <c r="J912">
        <v>4</v>
      </c>
      <c r="K912">
        <v>1</v>
      </c>
      <c r="L912" s="1">
        <v>8.2766885744821508</v>
      </c>
      <c r="M912">
        <v>2</v>
      </c>
      <c r="N912" s="1">
        <v>4.50835394902502</v>
      </c>
      <c r="O912">
        <f t="shared" si="30"/>
        <v>0</v>
      </c>
    </row>
    <row r="913" spans="1:15" x14ac:dyDescent="0.3">
      <c r="A913">
        <v>912</v>
      </c>
      <c r="B913" t="s">
        <v>31</v>
      </c>
      <c r="C913" t="s">
        <v>44</v>
      </c>
      <c r="D913">
        <f t="shared" si="29"/>
        <v>28.7</v>
      </c>
      <c r="E913" s="2">
        <v>41</v>
      </c>
      <c r="F913" s="4">
        <v>5.0030142921787366</v>
      </c>
      <c r="G913" s="2">
        <v>543</v>
      </c>
      <c r="H913">
        <v>2015</v>
      </c>
      <c r="I913">
        <v>21398</v>
      </c>
      <c r="J913">
        <v>3</v>
      </c>
      <c r="K913">
        <v>0</v>
      </c>
      <c r="L913" s="1">
        <v>7.4728811881851396</v>
      </c>
      <c r="M913">
        <v>3</v>
      </c>
      <c r="N913" s="1">
        <v>4.4342592946518602</v>
      </c>
      <c r="O913">
        <f t="shared" si="30"/>
        <v>0</v>
      </c>
    </row>
    <row r="914" spans="1:15" x14ac:dyDescent="0.3">
      <c r="A914">
        <v>913</v>
      </c>
      <c r="B914" t="s">
        <v>39</v>
      </c>
      <c r="C914" t="s">
        <v>37</v>
      </c>
      <c r="D914">
        <f t="shared" si="29"/>
        <v>56.699999999999996</v>
      </c>
      <c r="E914" s="2">
        <v>81</v>
      </c>
      <c r="F914" s="4">
        <v>6.5041190464673777</v>
      </c>
      <c r="G914" s="2">
        <v>543</v>
      </c>
      <c r="H914">
        <v>2022</v>
      </c>
      <c r="I914">
        <v>37648</v>
      </c>
      <c r="J914">
        <v>2</v>
      </c>
      <c r="K914">
        <v>1</v>
      </c>
      <c r="L914" s="1">
        <v>8.2236415256858795</v>
      </c>
      <c r="M914">
        <v>1</v>
      </c>
      <c r="N914" s="1">
        <v>4.3746535247145104</v>
      </c>
      <c r="O914">
        <f t="shared" si="30"/>
        <v>0</v>
      </c>
    </row>
    <row r="915" spans="1:15" x14ac:dyDescent="0.3">
      <c r="A915">
        <v>914</v>
      </c>
      <c r="B915" t="s">
        <v>36</v>
      </c>
      <c r="C915" t="s">
        <v>34</v>
      </c>
      <c r="D915">
        <f t="shared" si="29"/>
        <v>49</v>
      </c>
      <c r="E915" s="2">
        <v>70</v>
      </c>
      <c r="F915" s="4">
        <v>6.8602921582373453</v>
      </c>
      <c r="G915" s="2">
        <v>485</v>
      </c>
      <c r="H915">
        <v>2015</v>
      </c>
      <c r="I915">
        <v>9743</v>
      </c>
      <c r="J915">
        <v>3</v>
      </c>
      <c r="K915">
        <v>0</v>
      </c>
      <c r="L915" s="1">
        <v>6.3956287515663099</v>
      </c>
      <c r="M915">
        <v>5</v>
      </c>
      <c r="N915" s="1">
        <v>4.7252654090484798</v>
      </c>
      <c r="O915">
        <f t="shared" si="30"/>
        <v>1</v>
      </c>
    </row>
    <row r="916" spans="1:15" x14ac:dyDescent="0.3">
      <c r="A916">
        <v>915</v>
      </c>
      <c r="B916" t="s">
        <v>39</v>
      </c>
      <c r="C916" t="s">
        <v>49</v>
      </c>
      <c r="D916">
        <f t="shared" si="29"/>
        <v>10.5</v>
      </c>
      <c r="E916" s="2">
        <v>15</v>
      </c>
      <c r="F916" s="4">
        <v>6.3094219486643688</v>
      </c>
      <c r="G916" s="2">
        <v>442</v>
      </c>
      <c r="H916">
        <v>2021</v>
      </c>
      <c r="I916">
        <v>43735</v>
      </c>
      <c r="J916">
        <v>4</v>
      </c>
      <c r="K916">
        <v>0</v>
      </c>
      <c r="L916" s="1">
        <v>8.1567809884447904</v>
      </c>
      <c r="M916">
        <v>3</v>
      </c>
      <c r="N916" s="1">
        <v>4.6998476472450497</v>
      </c>
      <c r="O916">
        <f t="shared" si="30"/>
        <v>0</v>
      </c>
    </row>
    <row r="917" spans="1:15" x14ac:dyDescent="0.3">
      <c r="A917">
        <v>916</v>
      </c>
      <c r="B917" t="s">
        <v>39</v>
      </c>
      <c r="C917" t="s">
        <v>47</v>
      </c>
      <c r="D917">
        <f t="shared" si="29"/>
        <v>15.399999999999999</v>
      </c>
      <c r="E917" s="2">
        <v>22</v>
      </c>
      <c r="F917" s="4">
        <v>5.5513707056720492</v>
      </c>
      <c r="G917" s="2">
        <v>404</v>
      </c>
      <c r="H917">
        <v>2018</v>
      </c>
      <c r="I917">
        <v>30310</v>
      </c>
      <c r="J917">
        <v>0</v>
      </c>
      <c r="K917">
        <v>0</v>
      </c>
      <c r="L917" s="1">
        <v>7.4219377557721602</v>
      </c>
      <c r="M917">
        <v>3</v>
      </c>
      <c r="N917" s="1">
        <v>4.1950606712087097</v>
      </c>
      <c r="O917">
        <f t="shared" si="30"/>
        <v>0</v>
      </c>
    </row>
    <row r="918" spans="1:15" x14ac:dyDescent="0.3">
      <c r="A918">
        <v>917</v>
      </c>
      <c r="B918" t="s">
        <v>33</v>
      </c>
      <c r="C918" t="s">
        <v>32</v>
      </c>
      <c r="D918">
        <f t="shared" si="29"/>
        <v>40.599999999999994</v>
      </c>
      <c r="E918" s="2">
        <v>58</v>
      </c>
      <c r="F918" s="4">
        <v>5.2792271565891946</v>
      </c>
      <c r="G918" s="2">
        <v>522</v>
      </c>
      <c r="H918">
        <v>2022</v>
      </c>
      <c r="I918">
        <v>16581</v>
      </c>
      <c r="J918">
        <v>2</v>
      </c>
      <c r="K918">
        <v>0</v>
      </c>
      <c r="L918" s="1">
        <v>7.7065212137441002</v>
      </c>
      <c r="M918">
        <v>1</v>
      </c>
      <c r="N918" s="1">
        <v>4.8632929051757303</v>
      </c>
      <c r="O918">
        <f t="shared" si="30"/>
        <v>0</v>
      </c>
    </row>
    <row r="919" spans="1:15" x14ac:dyDescent="0.3">
      <c r="A919">
        <v>918</v>
      </c>
      <c r="B919" t="s">
        <v>38</v>
      </c>
      <c r="C919" t="s">
        <v>48</v>
      </c>
      <c r="D919">
        <f t="shared" si="29"/>
        <v>41.3</v>
      </c>
      <c r="E919" s="2">
        <v>59</v>
      </c>
      <c r="F919" s="4">
        <v>6.6171342137643023</v>
      </c>
      <c r="G919" s="2">
        <v>448</v>
      </c>
      <c r="H919">
        <v>2021</v>
      </c>
      <c r="I919">
        <v>8508</v>
      </c>
      <c r="J919">
        <v>2</v>
      </c>
      <c r="K919">
        <v>0</v>
      </c>
      <c r="L919" s="1">
        <v>6.0519283788862799</v>
      </c>
      <c r="M919">
        <v>1</v>
      </c>
      <c r="N919" s="1">
        <v>4.24107580447156</v>
      </c>
      <c r="O919">
        <f t="shared" si="30"/>
        <v>0</v>
      </c>
    </row>
    <row r="920" spans="1:15" x14ac:dyDescent="0.3">
      <c r="A920">
        <v>919</v>
      </c>
      <c r="B920" t="s">
        <v>35</v>
      </c>
      <c r="C920" t="s">
        <v>48</v>
      </c>
      <c r="D920">
        <f t="shared" si="29"/>
        <v>50.4</v>
      </c>
      <c r="E920" s="2">
        <v>72</v>
      </c>
      <c r="F920" s="4">
        <v>5.2961188740680507</v>
      </c>
      <c r="G920" s="2">
        <v>457</v>
      </c>
      <c r="H920">
        <v>2019</v>
      </c>
      <c r="I920">
        <v>34409</v>
      </c>
      <c r="J920">
        <v>0</v>
      </c>
      <c r="K920">
        <v>1</v>
      </c>
      <c r="L920" s="1">
        <v>7.0634987212834099</v>
      </c>
      <c r="M920">
        <v>5</v>
      </c>
      <c r="N920" s="1">
        <v>4.6481857403161699</v>
      </c>
      <c r="O920">
        <f t="shared" si="30"/>
        <v>1</v>
      </c>
    </row>
    <row r="921" spans="1:15" x14ac:dyDescent="0.3">
      <c r="A921">
        <v>920</v>
      </c>
      <c r="B921" t="s">
        <v>50</v>
      </c>
      <c r="C921" t="s">
        <v>42</v>
      </c>
      <c r="D921">
        <f t="shared" si="29"/>
        <v>46.9</v>
      </c>
      <c r="E921" s="2">
        <v>67</v>
      </c>
      <c r="F921" s="4">
        <v>5.8575173249458006</v>
      </c>
      <c r="G921" s="2">
        <v>516</v>
      </c>
      <c r="H921">
        <v>2018</v>
      </c>
      <c r="I921">
        <v>10538</v>
      </c>
      <c r="J921">
        <v>3</v>
      </c>
      <c r="K921">
        <v>0</v>
      </c>
      <c r="L921" s="1">
        <v>8.7093114259483499</v>
      </c>
      <c r="M921">
        <v>2</v>
      </c>
      <c r="N921" s="1">
        <v>4.9852882661950702</v>
      </c>
      <c r="O921">
        <f t="shared" si="30"/>
        <v>0</v>
      </c>
    </row>
    <row r="922" spans="1:15" x14ac:dyDescent="0.3">
      <c r="A922">
        <v>921</v>
      </c>
      <c r="B922" t="s">
        <v>50</v>
      </c>
      <c r="C922" t="s">
        <v>49</v>
      </c>
      <c r="D922">
        <f t="shared" si="29"/>
        <v>17.5</v>
      </c>
      <c r="E922" s="2">
        <v>25</v>
      </c>
      <c r="F922" s="4">
        <v>6.4922807145448767</v>
      </c>
      <c r="G922" s="2">
        <v>569</v>
      </c>
      <c r="H922">
        <v>2021</v>
      </c>
      <c r="I922">
        <v>49582</v>
      </c>
      <c r="J922">
        <v>3</v>
      </c>
      <c r="K922">
        <v>0</v>
      </c>
      <c r="L922" s="1">
        <v>8.03954934071281</v>
      </c>
      <c r="M922">
        <v>2</v>
      </c>
      <c r="N922" s="1">
        <v>4.9737024290485596</v>
      </c>
      <c r="O922">
        <f t="shared" si="30"/>
        <v>0</v>
      </c>
    </row>
    <row r="923" spans="1:15" x14ac:dyDescent="0.3">
      <c r="A923">
        <v>922</v>
      </c>
      <c r="B923" t="s">
        <v>41</v>
      </c>
      <c r="C923" t="s">
        <v>34</v>
      </c>
      <c r="D923">
        <f t="shared" si="29"/>
        <v>23.799999999999997</v>
      </c>
      <c r="E923" s="2">
        <v>34</v>
      </c>
      <c r="F923" s="4">
        <v>6.4636231623915057</v>
      </c>
      <c r="G923" s="2">
        <v>584</v>
      </c>
      <c r="H923">
        <v>2019</v>
      </c>
      <c r="I923">
        <v>26490</v>
      </c>
      <c r="J923">
        <v>3</v>
      </c>
      <c r="K923">
        <v>1</v>
      </c>
      <c r="L923" s="1">
        <v>7.9831649513425003</v>
      </c>
      <c r="M923">
        <v>2</v>
      </c>
      <c r="N923" s="1">
        <v>4.21029824465381</v>
      </c>
      <c r="O923">
        <f t="shared" si="30"/>
        <v>0</v>
      </c>
    </row>
    <row r="924" spans="1:15" x14ac:dyDescent="0.3">
      <c r="A924">
        <v>923</v>
      </c>
      <c r="B924" t="s">
        <v>39</v>
      </c>
      <c r="C924" t="s">
        <v>48</v>
      </c>
      <c r="D924">
        <f t="shared" ref="D924:D987" si="31">E924*0.7</f>
        <v>19.599999999999998</v>
      </c>
      <c r="E924" s="2">
        <v>28</v>
      </c>
      <c r="F924" s="4">
        <v>6.8631002904635494</v>
      </c>
      <c r="G924" s="2">
        <v>536</v>
      </c>
      <c r="H924">
        <v>2020</v>
      </c>
      <c r="I924">
        <v>40303</v>
      </c>
      <c r="J924">
        <v>4</v>
      </c>
      <c r="K924">
        <v>1</v>
      </c>
      <c r="L924" s="1">
        <v>7.7754117791860304</v>
      </c>
      <c r="M924">
        <v>2</v>
      </c>
      <c r="N924" s="1">
        <v>4.132609640319</v>
      </c>
      <c r="O924">
        <f t="shared" si="30"/>
        <v>0</v>
      </c>
    </row>
    <row r="925" spans="1:15" x14ac:dyDescent="0.3">
      <c r="A925">
        <v>924</v>
      </c>
      <c r="B925" t="s">
        <v>39</v>
      </c>
      <c r="C925" t="s">
        <v>37</v>
      </c>
      <c r="D925">
        <f t="shared" si="31"/>
        <v>69.3</v>
      </c>
      <c r="E925" s="2">
        <v>99</v>
      </c>
      <c r="F925" s="4">
        <v>5.3012177032105363</v>
      </c>
      <c r="G925" s="2">
        <v>570</v>
      </c>
      <c r="H925">
        <v>2021</v>
      </c>
      <c r="I925">
        <v>16137</v>
      </c>
      <c r="J925">
        <v>0</v>
      </c>
      <c r="K925">
        <v>1</v>
      </c>
      <c r="L925" s="1">
        <v>8.1400219013863708</v>
      </c>
      <c r="M925">
        <v>2</v>
      </c>
      <c r="N925" s="1">
        <v>4.1966024578559402</v>
      </c>
      <c r="O925">
        <f t="shared" si="30"/>
        <v>0</v>
      </c>
    </row>
    <row r="926" spans="1:15" x14ac:dyDescent="0.3">
      <c r="A926">
        <v>925</v>
      </c>
      <c r="B926" t="s">
        <v>38</v>
      </c>
      <c r="C926" t="s">
        <v>37</v>
      </c>
      <c r="D926">
        <f t="shared" si="31"/>
        <v>9.7999999999999989</v>
      </c>
      <c r="E926" s="2">
        <v>14</v>
      </c>
      <c r="F926" s="4">
        <v>6.866301083570308</v>
      </c>
      <c r="G926" s="2">
        <v>428</v>
      </c>
      <c r="H926">
        <v>2022</v>
      </c>
      <c r="I926">
        <v>24096</v>
      </c>
      <c r="J926">
        <v>0</v>
      </c>
      <c r="K926">
        <v>1</v>
      </c>
      <c r="L926" s="1">
        <v>7.9294073480479099</v>
      </c>
      <c r="M926">
        <v>1</v>
      </c>
      <c r="N926" s="1">
        <v>4.20375105715096</v>
      </c>
      <c r="O926">
        <f t="shared" si="30"/>
        <v>0</v>
      </c>
    </row>
    <row r="927" spans="1:15" x14ac:dyDescent="0.3">
      <c r="A927">
        <v>926</v>
      </c>
      <c r="B927" t="s">
        <v>46</v>
      </c>
      <c r="C927" t="s">
        <v>37</v>
      </c>
      <c r="D927">
        <f t="shared" si="31"/>
        <v>16.799999999999997</v>
      </c>
      <c r="E927" s="2">
        <v>24</v>
      </c>
      <c r="F927" s="4">
        <v>5.805874671673088</v>
      </c>
      <c r="G927" s="2">
        <v>500</v>
      </c>
      <c r="H927">
        <v>2021</v>
      </c>
      <c r="I927">
        <v>47651</v>
      </c>
      <c r="J927">
        <v>0</v>
      </c>
      <c r="K927">
        <v>1</v>
      </c>
      <c r="L927" s="1">
        <v>8.1903262293424994</v>
      </c>
      <c r="M927">
        <v>4</v>
      </c>
      <c r="N927" s="1">
        <v>4.4888101652239003</v>
      </c>
      <c r="O927">
        <f t="shared" si="30"/>
        <v>1</v>
      </c>
    </row>
    <row r="928" spans="1:15" x14ac:dyDescent="0.3">
      <c r="A928">
        <v>927</v>
      </c>
      <c r="B928" t="s">
        <v>43</v>
      </c>
      <c r="C928" t="s">
        <v>45</v>
      </c>
      <c r="D928">
        <f t="shared" si="31"/>
        <v>51.099999999999994</v>
      </c>
      <c r="E928" s="2">
        <v>73</v>
      </c>
      <c r="F928" s="4">
        <v>5.5569482465103954</v>
      </c>
      <c r="G928" s="2">
        <v>591</v>
      </c>
      <c r="H928">
        <v>2015</v>
      </c>
      <c r="I928">
        <v>28876</v>
      </c>
      <c r="J928">
        <v>4</v>
      </c>
      <c r="K928">
        <v>1</v>
      </c>
      <c r="L928" s="1">
        <v>7.6028627344627804</v>
      </c>
      <c r="M928">
        <v>2</v>
      </c>
      <c r="N928" s="1">
        <v>4.4263323314776502</v>
      </c>
      <c r="O928">
        <f t="shared" si="30"/>
        <v>0</v>
      </c>
    </row>
    <row r="929" spans="1:15" x14ac:dyDescent="0.3">
      <c r="A929">
        <v>928</v>
      </c>
      <c r="B929" t="s">
        <v>39</v>
      </c>
      <c r="C929" t="s">
        <v>42</v>
      </c>
      <c r="D929">
        <f t="shared" si="31"/>
        <v>22.4</v>
      </c>
      <c r="E929" s="2">
        <v>32</v>
      </c>
      <c r="F929" s="4">
        <v>5.931458638179131</v>
      </c>
      <c r="G929" s="2">
        <v>520</v>
      </c>
      <c r="H929">
        <v>2017</v>
      </c>
      <c r="I929">
        <v>28241</v>
      </c>
      <c r="J929">
        <v>0</v>
      </c>
      <c r="K929">
        <v>0</v>
      </c>
      <c r="L929" s="1">
        <v>6.3382685337092104</v>
      </c>
      <c r="M929">
        <v>4</v>
      </c>
      <c r="N929" s="1">
        <v>4.3150725616363399</v>
      </c>
      <c r="O929">
        <f t="shared" si="30"/>
        <v>1</v>
      </c>
    </row>
    <row r="930" spans="1:15" x14ac:dyDescent="0.3">
      <c r="A930">
        <v>929</v>
      </c>
      <c r="B930" t="s">
        <v>36</v>
      </c>
      <c r="C930" t="s">
        <v>37</v>
      </c>
      <c r="D930">
        <f t="shared" si="31"/>
        <v>22.4</v>
      </c>
      <c r="E930" s="2">
        <v>32</v>
      </c>
      <c r="F930" s="4">
        <v>6.734286598241976</v>
      </c>
      <c r="G930" s="2">
        <v>580</v>
      </c>
      <c r="H930">
        <v>2021</v>
      </c>
      <c r="I930">
        <v>10229</v>
      </c>
      <c r="J930">
        <v>3</v>
      </c>
      <c r="K930">
        <v>0</v>
      </c>
      <c r="L930" s="1">
        <v>8.2198318727305093</v>
      </c>
      <c r="M930">
        <v>5</v>
      </c>
      <c r="N930" s="1">
        <v>4.0679551473496502</v>
      </c>
      <c r="O930">
        <f t="shared" si="30"/>
        <v>0</v>
      </c>
    </row>
    <row r="931" spans="1:15" x14ac:dyDescent="0.3">
      <c r="A931">
        <v>930</v>
      </c>
      <c r="B931" t="s">
        <v>46</v>
      </c>
      <c r="C931" t="s">
        <v>49</v>
      </c>
      <c r="D931">
        <f t="shared" si="31"/>
        <v>24.5</v>
      </c>
      <c r="E931" s="2">
        <v>35</v>
      </c>
      <c r="F931" s="4">
        <v>5.3819557790000152</v>
      </c>
      <c r="G931" s="2">
        <v>554</v>
      </c>
      <c r="H931">
        <v>2017</v>
      </c>
      <c r="I931">
        <v>14741</v>
      </c>
      <c r="J931">
        <v>3</v>
      </c>
      <c r="K931">
        <v>0</v>
      </c>
      <c r="L931" s="1">
        <v>7.5952128010115896</v>
      </c>
      <c r="M931">
        <v>1</v>
      </c>
      <c r="N931" s="1">
        <v>4.9079929909625202</v>
      </c>
      <c r="O931">
        <f t="shared" si="30"/>
        <v>0</v>
      </c>
    </row>
    <row r="932" spans="1:15" x14ac:dyDescent="0.3">
      <c r="A932">
        <v>931</v>
      </c>
      <c r="B932" t="s">
        <v>31</v>
      </c>
      <c r="C932" t="s">
        <v>48</v>
      </c>
      <c r="D932">
        <f t="shared" si="31"/>
        <v>59.499999999999993</v>
      </c>
      <c r="E932" s="2">
        <v>85</v>
      </c>
      <c r="F932" s="4">
        <v>5.9020165796484783</v>
      </c>
      <c r="G932" s="2">
        <v>478</v>
      </c>
      <c r="H932">
        <v>2020</v>
      </c>
      <c r="I932">
        <v>38585</v>
      </c>
      <c r="J932">
        <v>2</v>
      </c>
      <c r="K932">
        <v>0</v>
      </c>
      <c r="L932" s="1">
        <v>8.6998869114305997</v>
      </c>
      <c r="M932">
        <v>4</v>
      </c>
      <c r="N932" s="1">
        <v>4.3299587040731904</v>
      </c>
      <c r="O932">
        <f t="shared" si="30"/>
        <v>1</v>
      </c>
    </row>
    <row r="933" spans="1:15" x14ac:dyDescent="0.3">
      <c r="A933">
        <v>932</v>
      </c>
      <c r="B933" t="s">
        <v>33</v>
      </c>
      <c r="C933" t="s">
        <v>34</v>
      </c>
      <c r="D933">
        <f t="shared" si="31"/>
        <v>68.599999999999994</v>
      </c>
      <c r="E933" s="2">
        <v>98</v>
      </c>
      <c r="F933" s="4">
        <v>5.3863101257463084</v>
      </c>
      <c r="G933" s="2">
        <v>491</v>
      </c>
      <c r="H933">
        <v>2017</v>
      </c>
      <c r="I933">
        <v>42268</v>
      </c>
      <c r="J933">
        <v>0</v>
      </c>
      <c r="K933">
        <v>1</v>
      </c>
      <c r="L933" s="1">
        <v>6.8408905064768097</v>
      </c>
      <c r="M933">
        <v>3</v>
      </c>
      <c r="N933" s="1">
        <v>4.82977632532545</v>
      </c>
      <c r="O933">
        <f t="shared" si="30"/>
        <v>0</v>
      </c>
    </row>
    <row r="934" spans="1:15" x14ac:dyDescent="0.3">
      <c r="A934">
        <v>933</v>
      </c>
      <c r="B934" t="s">
        <v>38</v>
      </c>
      <c r="C934" t="s">
        <v>45</v>
      </c>
      <c r="D934">
        <f t="shared" si="31"/>
        <v>62.999999999999993</v>
      </c>
      <c r="E934" s="2">
        <v>90</v>
      </c>
      <c r="F934" s="4">
        <v>5.5328382205007172</v>
      </c>
      <c r="G934" s="2">
        <v>536</v>
      </c>
      <c r="H934">
        <v>2015</v>
      </c>
      <c r="I934">
        <v>20266</v>
      </c>
      <c r="J934">
        <v>0</v>
      </c>
      <c r="K934">
        <v>1</v>
      </c>
      <c r="L934" s="1">
        <v>6.8233628596905103</v>
      </c>
      <c r="M934">
        <v>4</v>
      </c>
      <c r="N934" s="1">
        <v>4.5891301195829097</v>
      </c>
      <c r="O934">
        <f t="shared" si="30"/>
        <v>1</v>
      </c>
    </row>
    <row r="935" spans="1:15" x14ac:dyDescent="0.3">
      <c r="A935">
        <v>934</v>
      </c>
      <c r="B935" t="s">
        <v>39</v>
      </c>
      <c r="C935" t="s">
        <v>42</v>
      </c>
      <c r="D935">
        <f t="shared" si="31"/>
        <v>55.3</v>
      </c>
      <c r="E935" s="2">
        <v>79</v>
      </c>
      <c r="F935" s="4">
        <v>5.2242162555052056</v>
      </c>
      <c r="G935" s="2">
        <v>483</v>
      </c>
      <c r="H935">
        <v>2016</v>
      </c>
      <c r="I935">
        <v>17198</v>
      </c>
      <c r="J935">
        <v>4</v>
      </c>
      <c r="K935">
        <v>1</v>
      </c>
      <c r="L935" s="1">
        <v>7.6572393591243797</v>
      </c>
      <c r="M935">
        <v>1</v>
      </c>
      <c r="N935" s="1">
        <v>4.9779372473656798</v>
      </c>
      <c r="O935">
        <f t="shared" si="30"/>
        <v>0</v>
      </c>
    </row>
    <row r="936" spans="1:15" x14ac:dyDescent="0.3">
      <c r="A936">
        <v>935</v>
      </c>
      <c r="B936" t="s">
        <v>43</v>
      </c>
      <c r="C936" t="s">
        <v>32</v>
      </c>
      <c r="D936">
        <f t="shared" si="31"/>
        <v>21.7</v>
      </c>
      <c r="E936" s="2">
        <v>31</v>
      </c>
      <c r="F936" s="4">
        <v>6.5686978257392843</v>
      </c>
      <c r="G936" s="2">
        <v>487</v>
      </c>
      <c r="H936">
        <v>2017</v>
      </c>
      <c r="I936">
        <v>31057</v>
      </c>
      <c r="J936">
        <v>1</v>
      </c>
      <c r="K936">
        <v>1</v>
      </c>
      <c r="L936" s="1">
        <v>6.3294324776895001</v>
      </c>
      <c r="M936">
        <v>5</v>
      </c>
      <c r="N936" s="1">
        <v>4.7245517842618598</v>
      </c>
      <c r="O936">
        <f t="shared" si="30"/>
        <v>1</v>
      </c>
    </row>
    <row r="937" spans="1:15" x14ac:dyDescent="0.3">
      <c r="A937">
        <v>936</v>
      </c>
      <c r="B937" t="s">
        <v>35</v>
      </c>
      <c r="C937" t="s">
        <v>49</v>
      </c>
      <c r="D937">
        <f t="shared" si="31"/>
        <v>51.099999999999994</v>
      </c>
      <c r="E937" s="2">
        <v>73</v>
      </c>
      <c r="F937" s="4">
        <v>6.2590676339733182</v>
      </c>
      <c r="G937" s="2">
        <v>446</v>
      </c>
      <c r="H937">
        <v>2019</v>
      </c>
      <c r="I937">
        <v>23551</v>
      </c>
      <c r="J937">
        <v>2</v>
      </c>
      <c r="K937">
        <v>1</v>
      </c>
      <c r="L937" s="1">
        <v>7.1887545972052003</v>
      </c>
      <c r="M937">
        <v>1</v>
      </c>
      <c r="N937" s="1">
        <v>4.0812490889087503</v>
      </c>
      <c r="O937">
        <f t="shared" si="30"/>
        <v>0</v>
      </c>
    </row>
    <row r="938" spans="1:15" x14ac:dyDescent="0.3">
      <c r="A938">
        <v>937</v>
      </c>
      <c r="B938" t="s">
        <v>33</v>
      </c>
      <c r="C938" t="s">
        <v>32</v>
      </c>
      <c r="D938">
        <f t="shared" si="31"/>
        <v>16.099999999999998</v>
      </c>
      <c r="E938" s="2">
        <v>23</v>
      </c>
      <c r="F938" s="4">
        <v>6.0748879612444657</v>
      </c>
      <c r="G938" s="2">
        <v>431</v>
      </c>
      <c r="H938">
        <v>2017</v>
      </c>
      <c r="I938">
        <v>38563</v>
      </c>
      <c r="J938">
        <v>1</v>
      </c>
      <c r="K938">
        <v>0</v>
      </c>
      <c r="L938" s="1">
        <v>7.7369860197312397</v>
      </c>
      <c r="M938">
        <v>2</v>
      </c>
      <c r="N938" s="1">
        <v>4.1650435297402897</v>
      </c>
      <c r="O938">
        <f t="shared" si="30"/>
        <v>0</v>
      </c>
    </row>
    <row r="939" spans="1:15" x14ac:dyDescent="0.3">
      <c r="A939">
        <v>938</v>
      </c>
      <c r="B939" t="s">
        <v>43</v>
      </c>
      <c r="C939" t="s">
        <v>47</v>
      </c>
      <c r="D939">
        <f t="shared" si="31"/>
        <v>35.699999999999996</v>
      </c>
      <c r="E939" s="2">
        <v>51</v>
      </c>
      <c r="F939" s="4">
        <v>5.7779349585964948</v>
      </c>
      <c r="G939" s="2">
        <v>465</v>
      </c>
      <c r="H939">
        <v>2022</v>
      </c>
      <c r="I939">
        <v>6640</v>
      </c>
      <c r="J939">
        <v>3</v>
      </c>
      <c r="K939">
        <v>1</v>
      </c>
      <c r="L939" s="1">
        <v>6.4019857096808499</v>
      </c>
      <c r="M939">
        <v>1</v>
      </c>
      <c r="N939" s="1">
        <v>4.6149391551142296</v>
      </c>
      <c r="O939">
        <f t="shared" si="30"/>
        <v>0</v>
      </c>
    </row>
    <row r="940" spans="1:15" x14ac:dyDescent="0.3">
      <c r="A940">
        <v>939</v>
      </c>
      <c r="B940" t="s">
        <v>50</v>
      </c>
      <c r="C940" t="s">
        <v>34</v>
      </c>
      <c r="D940">
        <f t="shared" si="31"/>
        <v>25.9</v>
      </c>
      <c r="E940" s="2">
        <v>37</v>
      </c>
      <c r="F940" s="4">
        <v>6.8523929544833706</v>
      </c>
      <c r="G940" s="2">
        <v>406</v>
      </c>
      <c r="H940">
        <v>2022</v>
      </c>
      <c r="I940">
        <v>24746</v>
      </c>
      <c r="J940">
        <v>3</v>
      </c>
      <c r="K940">
        <v>0</v>
      </c>
      <c r="L940" s="1">
        <v>8.8601446411941804</v>
      </c>
      <c r="M940">
        <v>4</v>
      </c>
      <c r="N940" s="1">
        <v>4.3997786502217604</v>
      </c>
      <c r="O940">
        <f t="shared" si="30"/>
        <v>1</v>
      </c>
    </row>
    <row r="941" spans="1:15" x14ac:dyDescent="0.3">
      <c r="A941">
        <v>940</v>
      </c>
      <c r="B941" t="s">
        <v>35</v>
      </c>
      <c r="C941" t="s">
        <v>40</v>
      </c>
      <c r="D941">
        <f t="shared" si="31"/>
        <v>9.1</v>
      </c>
      <c r="E941" s="2">
        <v>13</v>
      </c>
      <c r="F941" s="4">
        <v>5.3485094928319619</v>
      </c>
      <c r="G941" s="2">
        <v>572</v>
      </c>
      <c r="H941">
        <v>2022</v>
      </c>
      <c r="I941">
        <v>24443</v>
      </c>
      <c r="J941">
        <v>3</v>
      </c>
      <c r="K941">
        <v>1</v>
      </c>
      <c r="L941" s="1">
        <v>6.4972289257935696</v>
      </c>
      <c r="M941">
        <v>2</v>
      </c>
      <c r="N941" s="1">
        <v>4.0921421391596899</v>
      </c>
      <c r="O941">
        <f t="shared" si="30"/>
        <v>0</v>
      </c>
    </row>
    <row r="942" spans="1:15" x14ac:dyDescent="0.3">
      <c r="A942">
        <v>941</v>
      </c>
      <c r="B942" t="s">
        <v>35</v>
      </c>
      <c r="C942" t="s">
        <v>42</v>
      </c>
      <c r="D942">
        <f t="shared" si="31"/>
        <v>9.1</v>
      </c>
      <c r="E942" s="2">
        <v>13</v>
      </c>
      <c r="F942" s="4">
        <v>6.2993307638517084</v>
      </c>
      <c r="G942" s="2">
        <v>531</v>
      </c>
      <c r="H942">
        <v>2019</v>
      </c>
      <c r="I942">
        <v>18869</v>
      </c>
      <c r="J942">
        <v>2</v>
      </c>
      <c r="K942">
        <v>1</v>
      </c>
      <c r="L942" s="1">
        <v>7.6284145813885296</v>
      </c>
      <c r="M942">
        <v>5</v>
      </c>
      <c r="N942" s="1">
        <v>4.2555621849471104</v>
      </c>
      <c r="O942">
        <f t="shared" si="30"/>
        <v>1</v>
      </c>
    </row>
    <row r="943" spans="1:15" x14ac:dyDescent="0.3">
      <c r="A943">
        <v>942</v>
      </c>
      <c r="B943" t="s">
        <v>46</v>
      </c>
      <c r="C943" t="s">
        <v>40</v>
      </c>
      <c r="D943">
        <f t="shared" si="31"/>
        <v>37.799999999999997</v>
      </c>
      <c r="E943" s="2">
        <v>54</v>
      </c>
      <c r="F943" s="4">
        <v>5.2260305727924754</v>
      </c>
      <c r="G943" s="2">
        <v>493</v>
      </c>
      <c r="H943">
        <v>2020</v>
      </c>
      <c r="I943">
        <v>46130</v>
      </c>
      <c r="J943">
        <v>4</v>
      </c>
      <c r="K943">
        <v>0</v>
      </c>
      <c r="L943" s="1">
        <v>7.6222806709331499</v>
      </c>
      <c r="M943">
        <v>5</v>
      </c>
      <c r="N943" s="1">
        <v>4.4365780258027101</v>
      </c>
      <c r="O943">
        <f t="shared" si="30"/>
        <v>1</v>
      </c>
    </row>
    <row r="944" spans="1:15" x14ac:dyDescent="0.3">
      <c r="A944">
        <v>943</v>
      </c>
      <c r="B944" t="s">
        <v>33</v>
      </c>
      <c r="C944" t="s">
        <v>44</v>
      </c>
      <c r="D944">
        <f t="shared" si="31"/>
        <v>15.399999999999999</v>
      </c>
      <c r="E944" s="2">
        <v>22</v>
      </c>
      <c r="F944" s="4">
        <v>5.7908832290945433</v>
      </c>
      <c r="G944" s="2">
        <v>581</v>
      </c>
      <c r="H944">
        <v>2016</v>
      </c>
      <c r="I944">
        <v>29444</v>
      </c>
      <c r="J944">
        <v>1</v>
      </c>
      <c r="K944">
        <v>1</v>
      </c>
      <c r="L944" s="1">
        <v>8.6312753691229105</v>
      </c>
      <c r="M944">
        <v>4</v>
      </c>
      <c r="N944" s="1">
        <v>4.1420426415236902</v>
      </c>
      <c r="O944">
        <f t="shared" si="30"/>
        <v>0</v>
      </c>
    </row>
    <row r="945" spans="1:15" x14ac:dyDescent="0.3">
      <c r="A945">
        <v>944</v>
      </c>
      <c r="B945" t="s">
        <v>50</v>
      </c>
      <c r="C945" t="s">
        <v>48</v>
      </c>
      <c r="D945">
        <f t="shared" si="31"/>
        <v>46.9</v>
      </c>
      <c r="E945" s="2">
        <v>67</v>
      </c>
      <c r="F945" s="4">
        <v>6.1242007440298272</v>
      </c>
      <c r="G945" s="2">
        <v>440</v>
      </c>
      <c r="H945">
        <v>2017</v>
      </c>
      <c r="I945">
        <v>34112</v>
      </c>
      <c r="J945">
        <v>3</v>
      </c>
      <c r="K945">
        <v>1</v>
      </c>
      <c r="L945" s="1">
        <v>7.7239215825977396</v>
      </c>
      <c r="M945">
        <v>4</v>
      </c>
      <c r="N945" s="1">
        <v>4.8728823558051699</v>
      </c>
      <c r="O945">
        <f t="shared" si="30"/>
        <v>1</v>
      </c>
    </row>
    <row r="946" spans="1:15" x14ac:dyDescent="0.3">
      <c r="A946">
        <v>945</v>
      </c>
      <c r="B946" t="s">
        <v>38</v>
      </c>
      <c r="C946" t="s">
        <v>49</v>
      </c>
      <c r="D946">
        <f t="shared" si="31"/>
        <v>44.099999999999994</v>
      </c>
      <c r="E946" s="2">
        <v>63</v>
      </c>
      <c r="F946" s="4">
        <v>6.6033710170686888</v>
      </c>
      <c r="G946" s="2">
        <v>553</v>
      </c>
      <c r="H946">
        <v>2022</v>
      </c>
      <c r="I946">
        <v>28630</v>
      </c>
      <c r="J946">
        <v>3</v>
      </c>
      <c r="K946">
        <v>1</v>
      </c>
      <c r="L946" s="1">
        <v>6.9588721437022603</v>
      </c>
      <c r="M946">
        <v>5</v>
      </c>
      <c r="N946" s="1">
        <v>4.1836684796233703</v>
      </c>
      <c r="O946">
        <f t="shared" si="30"/>
        <v>0</v>
      </c>
    </row>
    <row r="947" spans="1:15" x14ac:dyDescent="0.3">
      <c r="A947">
        <v>946</v>
      </c>
      <c r="B947" t="s">
        <v>38</v>
      </c>
      <c r="C947" t="s">
        <v>47</v>
      </c>
      <c r="D947">
        <f t="shared" si="31"/>
        <v>51.099999999999994</v>
      </c>
      <c r="E947" s="2">
        <v>73</v>
      </c>
      <c r="F947" s="4">
        <v>5.858272432064604</v>
      </c>
      <c r="G947" s="2">
        <v>540</v>
      </c>
      <c r="H947">
        <v>2016</v>
      </c>
      <c r="I947">
        <v>41731</v>
      </c>
      <c r="J947">
        <v>1</v>
      </c>
      <c r="K947">
        <v>0</v>
      </c>
      <c r="L947" s="1">
        <v>7.4519188243994403</v>
      </c>
      <c r="M947">
        <v>5</v>
      </c>
      <c r="N947" s="1">
        <v>4.5929754131974301</v>
      </c>
      <c r="O947">
        <f t="shared" si="30"/>
        <v>1</v>
      </c>
    </row>
    <row r="948" spans="1:15" x14ac:dyDescent="0.3">
      <c r="A948">
        <v>947</v>
      </c>
      <c r="B948" t="s">
        <v>43</v>
      </c>
      <c r="C948" t="s">
        <v>45</v>
      </c>
      <c r="D948">
        <f t="shared" si="31"/>
        <v>56.699999999999996</v>
      </c>
      <c r="E948" s="2">
        <v>81</v>
      </c>
      <c r="F948" s="4">
        <v>5.1031077749791809</v>
      </c>
      <c r="G948" s="2">
        <v>470</v>
      </c>
      <c r="H948">
        <v>2020</v>
      </c>
      <c r="I948">
        <v>28492</v>
      </c>
      <c r="J948">
        <v>3</v>
      </c>
      <c r="K948">
        <v>0</v>
      </c>
      <c r="L948" s="1">
        <v>6.4715042743049098</v>
      </c>
      <c r="M948">
        <v>5</v>
      </c>
      <c r="N948" s="1">
        <v>4.9794023339995404</v>
      </c>
      <c r="O948">
        <f t="shared" si="30"/>
        <v>1</v>
      </c>
    </row>
    <row r="949" spans="1:15" x14ac:dyDescent="0.3">
      <c r="A949">
        <v>948</v>
      </c>
      <c r="B949" t="s">
        <v>43</v>
      </c>
      <c r="C949" t="s">
        <v>48</v>
      </c>
      <c r="D949">
        <f t="shared" si="31"/>
        <v>24.5</v>
      </c>
      <c r="E949" s="2">
        <v>35</v>
      </c>
      <c r="F949" s="4">
        <v>5.238992270418235</v>
      </c>
      <c r="G949" s="2">
        <v>487</v>
      </c>
      <c r="H949">
        <v>2016</v>
      </c>
      <c r="I949">
        <v>17902</v>
      </c>
      <c r="J949">
        <v>3</v>
      </c>
      <c r="K949">
        <v>0</v>
      </c>
      <c r="L949" s="1">
        <v>8.1343382847364296</v>
      </c>
      <c r="M949">
        <v>3</v>
      </c>
      <c r="N949" s="1">
        <v>4.63008489434079</v>
      </c>
      <c r="O949">
        <f t="shared" si="30"/>
        <v>0</v>
      </c>
    </row>
    <row r="950" spans="1:15" x14ac:dyDescent="0.3">
      <c r="A950">
        <v>949</v>
      </c>
      <c r="B950" t="s">
        <v>31</v>
      </c>
      <c r="C950" t="s">
        <v>45</v>
      </c>
      <c r="D950">
        <f t="shared" si="31"/>
        <v>69.3</v>
      </c>
      <c r="E950" s="2">
        <v>99</v>
      </c>
      <c r="F950" s="4">
        <v>5.3030163472896863</v>
      </c>
      <c r="G950" s="2">
        <v>585</v>
      </c>
      <c r="H950">
        <v>2017</v>
      </c>
      <c r="I950">
        <v>2888</v>
      </c>
      <c r="J950">
        <v>2</v>
      </c>
      <c r="K950">
        <v>0</v>
      </c>
      <c r="L950" s="1">
        <v>7.5787986515347097</v>
      </c>
      <c r="M950">
        <v>5</v>
      </c>
      <c r="N950" s="1">
        <v>4.3230900932148204</v>
      </c>
      <c r="O950">
        <f t="shared" si="30"/>
        <v>1</v>
      </c>
    </row>
    <row r="951" spans="1:15" x14ac:dyDescent="0.3">
      <c r="A951">
        <v>950</v>
      </c>
      <c r="B951" t="s">
        <v>36</v>
      </c>
      <c r="C951" t="s">
        <v>48</v>
      </c>
      <c r="D951">
        <f t="shared" si="31"/>
        <v>9.7999999999999989</v>
      </c>
      <c r="E951" s="2">
        <v>14</v>
      </c>
      <c r="F951" s="4">
        <v>5.5957273832521084</v>
      </c>
      <c r="G951" s="2">
        <v>536</v>
      </c>
      <c r="H951">
        <v>2020</v>
      </c>
      <c r="I951">
        <v>43514</v>
      </c>
      <c r="J951">
        <v>3</v>
      </c>
      <c r="K951">
        <v>0</v>
      </c>
      <c r="L951" s="1">
        <v>7.8216220403997703</v>
      </c>
      <c r="M951">
        <v>4</v>
      </c>
      <c r="N951" s="1">
        <v>4.2437023536267997</v>
      </c>
      <c r="O951">
        <f t="shared" si="30"/>
        <v>1</v>
      </c>
    </row>
    <row r="952" spans="1:15" x14ac:dyDescent="0.3">
      <c r="A952">
        <v>951</v>
      </c>
      <c r="B952" t="s">
        <v>33</v>
      </c>
      <c r="C952" t="s">
        <v>37</v>
      </c>
      <c r="D952">
        <f t="shared" si="31"/>
        <v>30.799999999999997</v>
      </c>
      <c r="E952" s="2">
        <v>44</v>
      </c>
      <c r="F952" s="4">
        <v>6.3950033040059413</v>
      </c>
      <c r="G952" s="2">
        <v>508</v>
      </c>
      <c r="H952">
        <v>2017</v>
      </c>
      <c r="I952">
        <v>8025</v>
      </c>
      <c r="J952">
        <v>3</v>
      </c>
      <c r="K952">
        <v>1</v>
      </c>
      <c r="L952" s="1">
        <v>7.5596507456145696</v>
      </c>
      <c r="M952">
        <v>5</v>
      </c>
      <c r="N952" s="1">
        <v>4.9819812521294402</v>
      </c>
      <c r="O952">
        <f t="shared" si="30"/>
        <v>1</v>
      </c>
    </row>
    <row r="953" spans="1:15" x14ac:dyDescent="0.3">
      <c r="A953">
        <v>952</v>
      </c>
      <c r="B953" t="s">
        <v>39</v>
      </c>
      <c r="C953" t="s">
        <v>49</v>
      </c>
      <c r="D953">
        <f t="shared" si="31"/>
        <v>36.4</v>
      </c>
      <c r="E953" s="2">
        <v>52</v>
      </c>
      <c r="F953" s="4">
        <v>6.8894437572328524</v>
      </c>
      <c r="G953" s="2">
        <v>432</v>
      </c>
      <c r="H953">
        <v>2017</v>
      </c>
      <c r="I953">
        <v>18910</v>
      </c>
      <c r="J953">
        <v>1</v>
      </c>
      <c r="K953">
        <v>1</v>
      </c>
      <c r="L953" s="1">
        <v>7.1663708681014997</v>
      </c>
      <c r="M953">
        <v>3</v>
      </c>
      <c r="N953" s="1">
        <v>4.68198660137468</v>
      </c>
      <c r="O953">
        <f t="shared" si="30"/>
        <v>0</v>
      </c>
    </row>
    <row r="954" spans="1:15" x14ac:dyDescent="0.3">
      <c r="A954">
        <v>953</v>
      </c>
      <c r="B954" t="s">
        <v>36</v>
      </c>
      <c r="C954" t="s">
        <v>34</v>
      </c>
      <c r="D954">
        <f t="shared" si="31"/>
        <v>62.3</v>
      </c>
      <c r="E954" s="2">
        <v>89</v>
      </c>
      <c r="F954" s="4">
        <v>6.9170263730561219</v>
      </c>
      <c r="G954" s="2">
        <v>400</v>
      </c>
      <c r="H954">
        <v>2015</v>
      </c>
      <c r="I954">
        <v>31098</v>
      </c>
      <c r="J954">
        <v>1</v>
      </c>
      <c r="K954">
        <v>0</v>
      </c>
      <c r="L954" s="1">
        <v>8.0135693418029099</v>
      </c>
      <c r="M954">
        <v>4</v>
      </c>
      <c r="N954" s="1">
        <v>4.2989241218183496</v>
      </c>
      <c r="O954">
        <f t="shared" ref="O954:O1017" si="32">IF(AND(M954&gt;3,N954&gt;4.2),1,0)</f>
        <v>1</v>
      </c>
    </row>
    <row r="955" spans="1:15" x14ac:dyDescent="0.3">
      <c r="A955">
        <v>954</v>
      </c>
      <c r="B955" t="s">
        <v>43</v>
      </c>
      <c r="C955" t="s">
        <v>32</v>
      </c>
      <c r="D955">
        <f t="shared" si="31"/>
        <v>68.599999999999994</v>
      </c>
      <c r="E955" s="2">
        <v>98</v>
      </c>
      <c r="F955" s="4">
        <v>5.519445445058631</v>
      </c>
      <c r="G955" s="2">
        <v>557</v>
      </c>
      <c r="H955">
        <v>2019</v>
      </c>
      <c r="I955">
        <v>3598</v>
      </c>
      <c r="J955">
        <v>1</v>
      </c>
      <c r="K955">
        <v>1</v>
      </c>
      <c r="L955" s="1">
        <v>6.1289245121861704</v>
      </c>
      <c r="M955">
        <v>3</v>
      </c>
      <c r="N955" s="1">
        <v>4.5947058099519396</v>
      </c>
      <c r="O955">
        <f t="shared" si="32"/>
        <v>0</v>
      </c>
    </row>
    <row r="956" spans="1:15" x14ac:dyDescent="0.3">
      <c r="A956">
        <v>955</v>
      </c>
      <c r="B956" t="s">
        <v>41</v>
      </c>
      <c r="C956" t="s">
        <v>40</v>
      </c>
      <c r="D956">
        <f t="shared" si="31"/>
        <v>51.099999999999994</v>
      </c>
      <c r="E956" s="2">
        <v>73</v>
      </c>
      <c r="F956" s="4">
        <v>6.8266278027539364</v>
      </c>
      <c r="G956" s="2">
        <v>566</v>
      </c>
      <c r="H956">
        <v>2021</v>
      </c>
      <c r="I956">
        <v>48039</v>
      </c>
      <c r="J956">
        <v>4</v>
      </c>
      <c r="K956">
        <v>1</v>
      </c>
      <c r="L956" s="1">
        <v>7.8043570077719204</v>
      </c>
      <c r="M956">
        <v>5</v>
      </c>
      <c r="N956" s="1">
        <v>4.6250797092054299</v>
      </c>
      <c r="O956">
        <f t="shared" si="32"/>
        <v>1</v>
      </c>
    </row>
    <row r="957" spans="1:15" x14ac:dyDescent="0.3">
      <c r="A957">
        <v>956</v>
      </c>
      <c r="B957" t="s">
        <v>46</v>
      </c>
      <c r="C957" t="s">
        <v>44</v>
      </c>
      <c r="D957">
        <f t="shared" si="31"/>
        <v>24.5</v>
      </c>
      <c r="E957" s="2">
        <v>35</v>
      </c>
      <c r="F957" s="4">
        <v>5.454752693944906</v>
      </c>
      <c r="G957" s="2">
        <v>449</v>
      </c>
      <c r="H957">
        <v>2020</v>
      </c>
      <c r="I957">
        <v>11133</v>
      </c>
      <c r="J957">
        <v>2</v>
      </c>
      <c r="K957">
        <v>1</v>
      </c>
      <c r="L957" s="1">
        <v>6.0085932687372603</v>
      </c>
      <c r="M957">
        <v>4</v>
      </c>
      <c r="N957" s="1">
        <v>4.39086275950614</v>
      </c>
      <c r="O957">
        <f t="shared" si="32"/>
        <v>1</v>
      </c>
    </row>
    <row r="958" spans="1:15" x14ac:dyDescent="0.3">
      <c r="A958">
        <v>957</v>
      </c>
      <c r="B958" t="s">
        <v>46</v>
      </c>
      <c r="C958" t="s">
        <v>34</v>
      </c>
      <c r="D958">
        <f t="shared" si="31"/>
        <v>38.5</v>
      </c>
      <c r="E958" s="2">
        <v>55</v>
      </c>
      <c r="F958" s="4">
        <v>6.2411379052475056</v>
      </c>
      <c r="G958" s="2">
        <v>443</v>
      </c>
      <c r="H958">
        <v>2015</v>
      </c>
      <c r="I958">
        <v>48345</v>
      </c>
      <c r="J958">
        <v>2</v>
      </c>
      <c r="K958">
        <v>0</v>
      </c>
      <c r="L958" s="1">
        <v>8.7561275790309594</v>
      </c>
      <c r="M958">
        <v>4</v>
      </c>
      <c r="N958" s="1">
        <v>4.8171884625080397</v>
      </c>
      <c r="O958">
        <f t="shared" si="32"/>
        <v>1</v>
      </c>
    </row>
    <row r="959" spans="1:15" x14ac:dyDescent="0.3">
      <c r="A959">
        <v>958</v>
      </c>
      <c r="B959" t="s">
        <v>50</v>
      </c>
      <c r="C959" t="s">
        <v>47</v>
      </c>
      <c r="D959">
        <f t="shared" si="31"/>
        <v>46.199999999999996</v>
      </c>
      <c r="E959" s="2">
        <v>66</v>
      </c>
      <c r="F959" s="4">
        <v>5.4977609728773631</v>
      </c>
      <c r="G959" s="2">
        <v>495</v>
      </c>
      <c r="H959">
        <v>2019</v>
      </c>
      <c r="I959">
        <v>44196</v>
      </c>
      <c r="J959">
        <v>2</v>
      </c>
      <c r="K959">
        <v>1</v>
      </c>
      <c r="L959" s="1">
        <v>7.6936935206129498</v>
      </c>
      <c r="M959">
        <v>5</v>
      </c>
      <c r="N959" s="1">
        <v>4.4001258347726102</v>
      </c>
      <c r="O959">
        <f t="shared" si="32"/>
        <v>1</v>
      </c>
    </row>
    <row r="960" spans="1:15" x14ac:dyDescent="0.3">
      <c r="A960">
        <v>959</v>
      </c>
      <c r="B960" t="s">
        <v>39</v>
      </c>
      <c r="C960" t="s">
        <v>34</v>
      </c>
      <c r="D960">
        <f t="shared" si="31"/>
        <v>65.8</v>
      </c>
      <c r="E960" s="2">
        <v>94</v>
      </c>
      <c r="F960" s="4">
        <v>5.0487924008666099</v>
      </c>
      <c r="G960" s="2">
        <v>419</v>
      </c>
      <c r="H960">
        <v>2019</v>
      </c>
      <c r="I960">
        <v>44450</v>
      </c>
      <c r="J960">
        <v>3</v>
      </c>
      <c r="K960">
        <v>1</v>
      </c>
      <c r="L960" s="1">
        <v>6.8508049149848196</v>
      </c>
      <c r="M960">
        <v>2</v>
      </c>
      <c r="N960" s="1">
        <v>4.2958801205273502</v>
      </c>
      <c r="O960">
        <f t="shared" si="32"/>
        <v>0</v>
      </c>
    </row>
    <row r="961" spans="1:15" x14ac:dyDescent="0.3">
      <c r="A961">
        <v>960</v>
      </c>
      <c r="B961" t="s">
        <v>31</v>
      </c>
      <c r="C961" t="s">
        <v>47</v>
      </c>
      <c r="D961">
        <f t="shared" si="31"/>
        <v>56.699999999999996</v>
      </c>
      <c r="E961" s="2">
        <v>81</v>
      </c>
      <c r="F961" s="4">
        <v>5.0994923095311631</v>
      </c>
      <c r="G961" s="2">
        <v>466</v>
      </c>
      <c r="H961">
        <v>2016</v>
      </c>
      <c r="I961">
        <v>21636</v>
      </c>
      <c r="J961">
        <v>3</v>
      </c>
      <c r="K961">
        <v>1</v>
      </c>
      <c r="L961" s="1">
        <v>8.5244670044266808</v>
      </c>
      <c r="M961">
        <v>2</v>
      </c>
      <c r="N961" s="1">
        <v>4.6902542435706396</v>
      </c>
      <c r="O961">
        <f t="shared" si="32"/>
        <v>0</v>
      </c>
    </row>
    <row r="962" spans="1:15" x14ac:dyDescent="0.3">
      <c r="A962">
        <v>961</v>
      </c>
      <c r="B962" t="s">
        <v>31</v>
      </c>
      <c r="C962" t="s">
        <v>32</v>
      </c>
      <c r="D962">
        <f t="shared" si="31"/>
        <v>67.899999999999991</v>
      </c>
      <c r="E962" s="2">
        <v>97</v>
      </c>
      <c r="F962" s="4">
        <v>5.5454229698005806</v>
      </c>
      <c r="G962" s="2">
        <v>451</v>
      </c>
      <c r="H962">
        <v>2019</v>
      </c>
      <c r="I962">
        <v>41834</v>
      </c>
      <c r="J962">
        <v>1</v>
      </c>
      <c r="K962">
        <v>0</v>
      </c>
      <c r="L962" s="1">
        <v>6.0444904564455202</v>
      </c>
      <c r="M962">
        <v>4</v>
      </c>
      <c r="N962" s="1">
        <v>4.5347399887960202</v>
      </c>
      <c r="O962">
        <f t="shared" si="32"/>
        <v>1</v>
      </c>
    </row>
    <row r="963" spans="1:15" x14ac:dyDescent="0.3">
      <c r="A963">
        <v>962</v>
      </c>
      <c r="B963" t="s">
        <v>38</v>
      </c>
      <c r="C963" t="s">
        <v>37</v>
      </c>
      <c r="D963">
        <f t="shared" si="31"/>
        <v>9.1</v>
      </c>
      <c r="E963" s="2">
        <v>13</v>
      </c>
      <c r="F963" s="4">
        <v>6.6161586657389879</v>
      </c>
      <c r="G963" s="2">
        <v>556</v>
      </c>
      <c r="H963">
        <v>2015</v>
      </c>
      <c r="I963">
        <v>18545</v>
      </c>
      <c r="J963">
        <v>1</v>
      </c>
      <c r="K963">
        <v>0</v>
      </c>
      <c r="L963" s="1">
        <v>7.5532704012413499</v>
      </c>
      <c r="M963">
        <v>4</v>
      </c>
      <c r="N963" s="1">
        <v>4.8658492797920498</v>
      </c>
      <c r="O963">
        <f t="shared" si="32"/>
        <v>1</v>
      </c>
    </row>
    <row r="964" spans="1:15" x14ac:dyDescent="0.3">
      <c r="A964">
        <v>963</v>
      </c>
      <c r="B964" t="s">
        <v>38</v>
      </c>
      <c r="C964" t="s">
        <v>48</v>
      </c>
      <c r="D964">
        <f t="shared" si="31"/>
        <v>30.799999999999997</v>
      </c>
      <c r="E964" s="2">
        <v>44</v>
      </c>
      <c r="F964" s="4">
        <v>5.7173843938866868</v>
      </c>
      <c r="G964" s="2">
        <v>476</v>
      </c>
      <c r="H964">
        <v>2017</v>
      </c>
      <c r="I964">
        <v>5828</v>
      </c>
      <c r="J964">
        <v>1</v>
      </c>
      <c r="K964">
        <v>1</v>
      </c>
      <c r="L964" s="1">
        <v>7.0120413979194902</v>
      </c>
      <c r="M964">
        <v>4</v>
      </c>
      <c r="N964" s="1">
        <v>4.4434241445703</v>
      </c>
      <c r="O964">
        <f t="shared" si="32"/>
        <v>1</v>
      </c>
    </row>
    <row r="965" spans="1:15" x14ac:dyDescent="0.3">
      <c r="A965">
        <v>964</v>
      </c>
      <c r="B965" t="s">
        <v>36</v>
      </c>
      <c r="C965" t="s">
        <v>42</v>
      </c>
      <c r="D965">
        <f t="shared" si="31"/>
        <v>38.5</v>
      </c>
      <c r="E965" s="2">
        <v>55</v>
      </c>
      <c r="F965" s="4">
        <v>6.4687293020267926</v>
      </c>
      <c r="G965" s="2">
        <v>539</v>
      </c>
      <c r="H965">
        <v>2018</v>
      </c>
      <c r="I965">
        <v>29517</v>
      </c>
      <c r="J965">
        <v>1</v>
      </c>
      <c r="K965">
        <v>1</v>
      </c>
      <c r="L965" s="1">
        <v>7.45184224657645</v>
      </c>
      <c r="M965">
        <v>4</v>
      </c>
      <c r="N965" s="1">
        <v>4.4916349790365802</v>
      </c>
      <c r="O965">
        <f t="shared" si="32"/>
        <v>1</v>
      </c>
    </row>
    <row r="966" spans="1:15" x14ac:dyDescent="0.3">
      <c r="A966">
        <v>965</v>
      </c>
      <c r="B966" t="s">
        <v>38</v>
      </c>
      <c r="C966" t="s">
        <v>48</v>
      </c>
      <c r="D966">
        <f t="shared" si="31"/>
        <v>53.9</v>
      </c>
      <c r="E966" s="2">
        <v>77</v>
      </c>
      <c r="F966" s="4">
        <v>6.4195215760881528</v>
      </c>
      <c r="G966" s="2">
        <v>599</v>
      </c>
      <c r="H966">
        <v>2021</v>
      </c>
      <c r="I966">
        <v>49872</v>
      </c>
      <c r="J966">
        <v>0</v>
      </c>
      <c r="K966">
        <v>0</v>
      </c>
      <c r="L966" s="1">
        <v>8.8936292414646907</v>
      </c>
      <c r="M966">
        <v>5</v>
      </c>
      <c r="N966" s="1">
        <v>4.2043386648425702</v>
      </c>
      <c r="O966">
        <f t="shared" si="32"/>
        <v>1</v>
      </c>
    </row>
    <row r="967" spans="1:15" x14ac:dyDescent="0.3">
      <c r="A967">
        <v>966</v>
      </c>
      <c r="B967" t="s">
        <v>31</v>
      </c>
      <c r="C967" t="s">
        <v>44</v>
      </c>
      <c r="D967">
        <f t="shared" si="31"/>
        <v>42.699999999999996</v>
      </c>
      <c r="E967" s="2">
        <v>61</v>
      </c>
      <c r="F967" s="4">
        <v>6.9725729959056801</v>
      </c>
      <c r="G967" s="2">
        <v>430</v>
      </c>
      <c r="H967">
        <v>2015</v>
      </c>
      <c r="I967">
        <v>27954</v>
      </c>
      <c r="J967">
        <v>3</v>
      </c>
      <c r="K967">
        <v>1</v>
      </c>
      <c r="L967" s="1">
        <v>8.1817035242697909</v>
      </c>
      <c r="M967">
        <v>3</v>
      </c>
      <c r="N967" s="1">
        <v>4.2532240645824304</v>
      </c>
      <c r="O967">
        <f t="shared" si="32"/>
        <v>0</v>
      </c>
    </row>
    <row r="968" spans="1:15" x14ac:dyDescent="0.3">
      <c r="A968">
        <v>967</v>
      </c>
      <c r="B968" t="s">
        <v>50</v>
      </c>
      <c r="C968" t="s">
        <v>40</v>
      </c>
      <c r="D968">
        <f t="shared" si="31"/>
        <v>52.5</v>
      </c>
      <c r="E968" s="2">
        <v>75</v>
      </c>
      <c r="F968" s="4">
        <v>5.9528930176132047</v>
      </c>
      <c r="G968" s="2">
        <v>578</v>
      </c>
      <c r="H968">
        <v>2018</v>
      </c>
      <c r="I968">
        <v>21008</v>
      </c>
      <c r="J968">
        <v>0</v>
      </c>
      <c r="K968">
        <v>1</v>
      </c>
      <c r="L968" s="1">
        <v>7.8320031101892802</v>
      </c>
      <c r="M968">
        <v>3</v>
      </c>
      <c r="N968" s="1">
        <v>4.9720599244341797</v>
      </c>
      <c r="O968">
        <f t="shared" si="32"/>
        <v>0</v>
      </c>
    </row>
    <row r="969" spans="1:15" x14ac:dyDescent="0.3">
      <c r="A969">
        <v>968</v>
      </c>
      <c r="B969" t="s">
        <v>35</v>
      </c>
      <c r="C969" t="s">
        <v>45</v>
      </c>
      <c r="D969">
        <f t="shared" si="31"/>
        <v>41.3</v>
      </c>
      <c r="E969" s="2">
        <v>59</v>
      </c>
      <c r="F969" s="4">
        <v>6.2147293603642346</v>
      </c>
      <c r="G969" s="2">
        <v>468</v>
      </c>
      <c r="H969">
        <v>2022</v>
      </c>
      <c r="I969">
        <v>22750</v>
      </c>
      <c r="J969">
        <v>0</v>
      </c>
      <c r="K969">
        <v>0</v>
      </c>
      <c r="L969" s="1">
        <v>6.9807090327060699</v>
      </c>
      <c r="M969">
        <v>5</v>
      </c>
      <c r="N969" s="1">
        <v>4.0188868569955796</v>
      </c>
      <c r="O969">
        <f t="shared" si="32"/>
        <v>0</v>
      </c>
    </row>
    <row r="970" spans="1:15" x14ac:dyDescent="0.3">
      <c r="A970">
        <v>969</v>
      </c>
      <c r="B970" t="s">
        <v>38</v>
      </c>
      <c r="C970" t="s">
        <v>44</v>
      </c>
      <c r="D970">
        <f t="shared" si="31"/>
        <v>67.199999999999989</v>
      </c>
      <c r="E970" s="2">
        <v>96</v>
      </c>
      <c r="F970" s="4">
        <v>6.568804183423925</v>
      </c>
      <c r="G970" s="2">
        <v>582</v>
      </c>
      <c r="H970">
        <v>2019</v>
      </c>
      <c r="I970">
        <v>37909</v>
      </c>
      <c r="J970">
        <v>1</v>
      </c>
      <c r="K970">
        <v>0</v>
      </c>
      <c r="L970" s="1">
        <v>8.6188235914182307</v>
      </c>
      <c r="M970">
        <v>1</v>
      </c>
      <c r="N970" s="1">
        <v>4.32625073130591</v>
      </c>
      <c r="O970">
        <f t="shared" si="32"/>
        <v>0</v>
      </c>
    </row>
    <row r="971" spans="1:15" x14ac:dyDescent="0.3">
      <c r="A971">
        <v>970</v>
      </c>
      <c r="B971" t="s">
        <v>38</v>
      </c>
      <c r="C971" t="s">
        <v>34</v>
      </c>
      <c r="D971">
        <f t="shared" si="31"/>
        <v>46.199999999999996</v>
      </c>
      <c r="E971" s="2">
        <v>66</v>
      </c>
      <c r="F971" s="4">
        <v>5.8040133348620788</v>
      </c>
      <c r="G971" s="2">
        <v>599</v>
      </c>
      <c r="H971">
        <v>2018</v>
      </c>
      <c r="I971">
        <v>5560</v>
      </c>
      <c r="J971">
        <v>2</v>
      </c>
      <c r="K971">
        <v>1</v>
      </c>
      <c r="L971" s="1">
        <v>6.5095670809075301</v>
      </c>
      <c r="M971">
        <v>2</v>
      </c>
      <c r="N971" s="1">
        <v>4.41232092089537</v>
      </c>
      <c r="O971">
        <f t="shared" si="32"/>
        <v>0</v>
      </c>
    </row>
    <row r="972" spans="1:15" x14ac:dyDescent="0.3">
      <c r="A972">
        <v>971</v>
      </c>
      <c r="B972" t="s">
        <v>33</v>
      </c>
      <c r="C972" t="s">
        <v>34</v>
      </c>
      <c r="D972">
        <f t="shared" si="31"/>
        <v>17.5</v>
      </c>
      <c r="E972" s="2">
        <v>25</v>
      </c>
      <c r="F972" s="4">
        <v>5.2636925353460846</v>
      </c>
      <c r="G972" s="2">
        <v>499</v>
      </c>
      <c r="H972">
        <v>2016</v>
      </c>
      <c r="I972">
        <v>8882</v>
      </c>
      <c r="J972">
        <v>3</v>
      </c>
      <c r="K972">
        <v>1</v>
      </c>
      <c r="L972" s="1">
        <v>8.5923911196584903</v>
      </c>
      <c r="M972">
        <v>4</v>
      </c>
      <c r="N972" s="1">
        <v>4.4113910244050096</v>
      </c>
      <c r="O972">
        <f t="shared" si="32"/>
        <v>1</v>
      </c>
    </row>
    <row r="973" spans="1:15" x14ac:dyDescent="0.3">
      <c r="A973">
        <v>972</v>
      </c>
      <c r="B973" t="s">
        <v>33</v>
      </c>
      <c r="C973" t="s">
        <v>47</v>
      </c>
      <c r="D973">
        <f t="shared" si="31"/>
        <v>46.9</v>
      </c>
      <c r="E973" s="2">
        <v>67</v>
      </c>
      <c r="F973" s="4">
        <v>5.2206697971952849</v>
      </c>
      <c r="G973" s="2">
        <v>502</v>
      </c>
      <c r="H973">
        <v>2018</v>
      </c>
      <c r="I973">
        <v>41315</v>
      </c>
      <c r="J973">
        <v>0</v>
      </c>
      <c r="K973">
        <v>1</v>
      </c>
      <c r="L973" s="1">
        <v>7.4424907460021004</v>
      </c>
      <c r="M973">
        <v>5</v>
      </c>
      <c r="N973" s="1">
        <v>4.1362591913471602</v>
      </c>
      <c r="O973">
        <f t="shared" si="32"/>
        <v>0</v>
      </c>
    </row>
    <row r="974" spans="1:15" x14ac:dyDescent="0.3">
      <c r="A974">
        <v>973</v>
      </c>
      <c r="B974" t="s">
        <v>41</v>
      </c>
      <c r="C974" t="s">
        <v>42</v>
      </c>
      <c r="D974">
        <f t="shared" si="31"/>
        <v>7</v>
      </c>
      <c r="E974" s="2">
        <v>10</v>
      </c>
      <c r="F974" s="4">
        <v>5.2356961444658783</v>
      </c>
      <c r="G974" s="2">
        <v>480</v>
      </c>
      <c r="H974">
        <v>2017</v>
      </c>
      <c r="I974">
        <v>33158</v>
      </c>
      <c r="J974">
        <v>1</v>
      </c>
      <c r="K974">
        <v>1</v>
      </c>
      <c r="L974" s="1">
        <v>6.46961245623634</v>
      </c>
      <c r="M974">
        <v>3</v>
      </c>
      <c r="N974" s="1">
        <v>4.2496977672103702</v>
      </c>
      <c r="O974">
        <f t="shared" si="32"/>
        <v>0</v>
      </c>
    </row>
    <row r="975" spans="1:15" x14ac:dyDescent="0.3">
      <c r="A975">
        <v>974</v>
      </c>
      <c r="B975" t="s">
        <v>46</v>
      </c>
      <c r="C975" t="s">
        <v>48</v>
      </c>
      <c r="D975">
        <f t="shared" si="31"/>
        <v>52.5</v>
      </c>
      <c r="E975" s="2">
        <v>75</v>
      </c>
      <c r="F975" s="4">
        <v>5.0920974405001287</v>
      </c>
      <c r="G975" s="2">
        <v>478</v>
      </c>
      <c r="H975">
        <v>2017</v>
      </c>
      <c r="I975">
        <v>27006</v>
      </c>
      <c r="J975">
        <v>1</v>
      </c>
      <c r="K975">
        <v>0</v>
      </c>
      <c r="L975" s="1">
        <v>8.0950354492327694</v>
      </c>
      <c r="M975">
        <v>3</v>
      </c>
      <c r="N975" s="1">
        <v>4.8689920080767202</v>
      </c>
      <c r="O975">
        <f t="shared" si="32"/>
        <v>0</v>
      </c>
    </row>
    <row r="976" spans="1:15" x14ac:dyDescent="0.3">
      <c r="A976">
        <v>975</v>
      </c>
      <c r="B976" t="s">
        <v>46</v>
      </c>
      <c r="C976" t="s">
        <v>44</v>
      </c>
      <c r="D976">
        <f t="shared" si="31"/>
        <v>31.499999999999996</v>
      </c>
      <c r="E976" s="2">
        <v>45</v>
      </c>
      <c r="F976" s="4">
        <v>5.5587761613338396</v>
      </c>
      <c r="G976" s="2">
        <v>496</v>
      </c>
      <c r="H976">
        <v>2018</v>
      </c>
      <c r="I976">
        <v>7312</v>
      </c>
      <c r="J976">
        <v>4</v>
      </c>
      <c r="K976">
        <v>1</v>
      </c>
      <c r="L976" s="1">
        <v>6.0878863414479802</v>
      </c>
      <c r="M976">
        <v>1</v>
      </c>
      <c r="N976" s="1">
        <v>4.63588011542162</v>
      </c>
      <c r="O976">
        <f t="shared" si="32"/>
        <v>0</v>
      </c>
    </row>
    <row r="977" spans="1:15" x14ac:dyDescent="0.3">
      <c r="A977">
        <v>976</v>
      </c>
      <c r="B977" t="s">
        <v>36</v>
      </c>
      <c r="C977" t="s">
        <v>32</v>
      </c>
      <c r="D977">
        <f t="shared" si="31"/>
        <v>65.8</v>
      </c>
      <c r="E977" s="2">
        <v>94</v>
      </c>
      <c r="F977" s="4">
        <v>5.3197855847613864</v>
      </c>
      <c r="G977" s="2">
        <v>477</v>
      </c>
      <c r="H977">
        <v>2015</v>
      </c>
      <c r="I977">
        <v>14097</v>
      </c>
      <c r="J977">
        <v>3</v>
      </c>
      <c r="K977">
        <v>0</v>
      </c>
      <c r="L977" s="1">
        <v>8.2486203822809792</v>
      </c>
      <c r="M977">
        <v>4</v>
      </c>
      <c r="N977" s="1">
        <v>4.7662311619927697</v>
      </c>
      <c r="O977">
        <f t="shared" si="32"/>
        <v>1</v>
      </c>
    </row>
    <row r="978" spans="1:15" x14ac:dyDescent="0.3">
      <c r="A978">
        <v>977</v>
      </c>
      <c r="B978" t="s">
        <v>43</v>
      </c>
      <c r="C978" t="s">
        <v>47</v>
      </c>
      <c r="D978">
        <f t="shared" si="31"/>
        <v>10.5</v>
      </c>
      <c r="E978" s="2">
        <v>15</v>
      </c>
      <c r="F978" s="4">
        <v>6.2224796837455649</v>
      </c>
      <c r="G978" s="2">
        <v>556</v>
      </c>
      <c r="H978">
        <v>2018</v>
      </c>
      <c r="I978">
        <v>9185</v>
      </c>
      <c r="J978">
        <v>0</v>
      </c>
      <c r="K978">
        <v>1</v>
      </c>
      <c r="L978" s="1">
        <v>8.2505053384472298</v>
      </c>
      <c r="M978">
        <v>4</v>
      </c>
      <c r="N978" s="1">
        <v>4.8292242973735302</v>
      </c>
      <c r="O978">
        <f t="shared" si="32"/>
        <v>1</v>
      </c>
    </row>
    <row r="979" spans="1:15" x14ac:dyDescent="0.3">
      <c r="A979">
        <v>978</v>
      </c>
      <c r="B979" t="s">
        <v>31</v>
      </c>
      <c r="C979" t="s">
        <v>47</v>
      </c>
      <c r="D979">
        <f t="shared" si="31"/>
        <v>63.699999999999996</v>
      </c>
      <c r="E979" s="2">
        <v>91</v>
      </c>
      <c r="F979" s="4">
        <v>5.9991020538893816</v>
      </c>
      <c r="G979" s="2">
        <v>561</v>
      </c>
      <c r="H979">
        <v>2021</v>
      </c>
      <c r="I979">
        <v>11052</v>
      </c>
      <c r="J979">
        <v>2</v>
      </c>
      <c r="K979">
        <v>1</v>
      </c>
      <c r="L979" s="1">
        <v>6.0781441256201703</v>
      </c>
      <c r="M979">
        <v>3</v>
      </c>
      <c r="N979" s="1">
        <v>4.5747563196468102</v>
      </c>
      <c r="O979">
        <f t="shared" si="32"/>
        <v>0</v>
      </c>
    </row>
    <row r="980" spans="1:15" x14ac:dyDescent="0.3">
      <c r="A980">
        <v>979</v>
      </c>
      <c r="B980" t="s">
        <v>50</v>
      </c>
      <c r="C980" t="s">
        <v>44</v>
      </c>
      <c r="D980">
        <f t="shared" si="31"/>
        <v>18.899999999999999</v>
      </c>
      <c r="E980" s="2">
        <v>27</v>
      </c>
      <c r="F980" s="4">
        <v>5.8048301453732787</v>
      </c>
      <c r="G980" s="2">
        <v>575</v>
      </c>
      <c r="H980">
        <v>2015</v>
      </c>
      <c r="I980">
        <v>45620</v>
      </c>
      <c r="J980">
        <v>0</v>
      </c>
      <c r="K980">
        <v>0</v>
      </c>
      <c r="L980" s="1">
        <v>6.7744350184236097</v>
      </c>
      <c r="M980">
        <v>4</v>
      </c>
      <c r="N980" s="1">
        <v>4.1090301332480603</v>
      </c>
      <c r="O980">
        <f t="shared" si="32"/>
        <v>0</v>
      </c>
    </row>
    <row r="981" spans="1:15" x14ac:dyDescent="0.3">
      <c r="A981">
        <v>980</v>
      </c>
      <c r="B981" t="s">
        <v>46</v>
      </c>
      <c r="C981" t="s">
        <v>40</v>
      </c>
      <c r="D981">
        <f t="shared" si="31"/>
        <v>41.3</v>
      </c>
      <c r="E981" s="2">
        <v>59</v>
      </c>
      <c r="F981" s="4">
        <v>5.5929963128035931</v>
      </c>
      <c r="G981" s="2">
        <v>447</v>
      </c>
      <c r="H981">
        <v>2022</v>
      </c>
      <c r="I981">
        <v>12608</v>
      </c>
      <c r="J981">
        <v>2</v>
      </c>
      <c r="K981">
        <v>0</v>
      </c>
      <c r="L981" s="1">
        <v>6.2704059410712398</v>
      </c>
      <c r="M981">
        <v>5</v>
      </c>
      <c r="N981" s="1">
        <v>4.9695349106947804</v>
      </c>
      <c r="O981">
        <f t="shared" si="32"/>
        <v>1</v>
      </c>
    </row>
    <row r="982" spans="1:15" x14ac:dyDescent="0.3">
      <c r="A982">
        <v>981</v>
      </c>
      <c r="B982" t="s">
        <v>39</v>
      </c>
      <c r="C982" t="s">
        <v>34</v>
      </c>
      <c r="D982">
        <f t="shared" si="31"/>
        <v>53.9</v>
      </c>
      <c r="E982" s="2">
        <v>77</v>
      </c>
      <c r="F982" s="4">
        <v>6.529093890954571</v>
      </c>
      <c r="G982" s="2">
        <v>485</v>
      </c>
      <c r="H982">
        <v>2015</v>
      </c>
      <c r="I982">
        <v>12249</v>
      </c>
      <c r="J982">
        <v>1</v>
      </c>
      <c r="K982">
        <v>1</v>
      </c>
      <c r="L982" s="1">
        <v>7.6838001552004203</v>
      </c>
      <c r="M982">
        <v>1</v>
      </c>
      <c r="N982" s="1">
        <v>4.6805078368606798</v>
      </c>
      <c r="O982">
        <f t="shared" si="32"/>
        <v>0</v>
      </c>
    </row>
    <row r="983" spans="1:15" x14ac:dyDescent="0.3">
      <c r="A983">
        <v>982</v>
      </c>
      <c r="B983" t="s">
        <v>41</v>
      </c>
      <c r="C983" t="s">
        <v>48</v>
      </c>
      <c r="D983">
        <f t="shared" si="31"/>
        <v>62.3</v>
      </c>
      <c r="E983" s="2">
        <v>89</v>
      </c>
      <c r="F983" s="4">
        <v>5.0375307715683304</v>
      </c>
      <c r="G983" s="2">
        <v>458</v>
      </c>
      <c r="H983">
        <v>2015</v>
      </c>
      <c r="I983">
        <v>42454</v>
      </c>
      <c r="J983">
        <v>1</v>
      </c>
      <c r="K983">
        <v>0</v>
      </c>
      <c r="L983" s="1">
        <v>7.94036829649741</v>
      </c>
      <c r="M983">
        <v>3</v>
      </c>
      <c r="N983" s="1">
        <v>4.6899923702428001</v>
      </c>
      <c r="O983">
        <f t="shared" si="32"/>
        <v>0</v>
      </c>
    </row>
    <row r="984" spans="1:15" x14ac:dyDescent="0.3">
      <c r="A984">
        <v>983</v>
      </c>
      <c r="B984" t="s">
        <v>43</v>
      </c>
      <c r="C984" t="s">
        <v>49</v>
      </c>
      <c r="D984">
        <f t="shared" si="31"/>
        <v>69.3</v>
      </c>
      <c r="E984" s="2">
        <v>99</v>
      </c>
      <c r="F984" s="4">
        <v>5.0461710966183491</v>
      </c>
      <c r="G984" s="2">
        <v>487</v>
      </c>
      <c r="H984">
        <v>2015</v>
      </c>
      <c r="I984">
        <v>38609</v>
      </c>
      <c r="J984">
        <v>1</v>
      </c>
      <c r="K984">
        <v>1</v>
      </c>
      <c r="L984" s="1">
        <v>6.7876765251215696</v>
      </c>
      <c r="M984">
        <v>5</v>
      </c>
      <c r="N984" s="1">
        <v>4.6764630385030399</v>
      </c>
      <c r="O984">
        <f t="shared" si="32"/>
        <v>1</v>
      </c>
    </row>
    <row r="985" spans="1:15" x14ac:dyDescent="0.3">
      <c r="A985">
        <v>984</v>
      </c>
      <c r="B985" t="s">
        <v>39</v>
      </c>
      <c r="C985" t="s">
        <v>42</v>
      </c>
      <c r="D985">
        <f t="shared" si="31"/>
        <v>35</v>
      </c>
      <c r="E985" s="2">
        <v>50</v>
      </c>
      <c r="F985" s="4">
        <v>5.5383433384296046</v>
      </c>
      <c r="G985" s="2">
        <v>506</v>
      </c>
      <c r="H985">
        <v>2020</v>
      </c>
      <c r="I985">
        <v>49362</v>
      </c>
      <c r="J985">
        <v>3</v>
      </c>
      <c r="K985">
        <v>0</v>
      </c>
      <c r="L985" s="1">
        <v>7.99796101717717</v>
      </c>
      <c r="M985">
        <v>4</v>
      </c>
      <c r="N985" s="1">
        <v>4.2322753594036904</v>
      </c>
      <c r="O985">
        <f t="shared" si="32"/>
        <v>1</v>
      </c>
    </row>
    <row r="986" spans="1:15" x14ac:dyDescent="0.3">
      <c r="A986">
        <v>985</v>
      </c>
      <c r="B986" t="s">
        <v>36</v>
      </c>
      <c r="C986" t="s">
        <v>47</v>
      </c>
      <c r="D986">
        <f t="shared" si="31"/>
        <v>16.099999999999998</v>
      </c>
      <c r="E986" s="2">
        <v>23</v>
      </c>
      <c r="F986" s="4">
        <v>5.3070015763438834</v>
      </c>
      <c r="G986" s="2">
        <v>446</v>
      </c>
      <c r="H986">
        <v>2017</v>
      </c>
      <c r="I986">
        <v>1686</v>
      </c>
      <c r="J986">
        <v>0</v>
      </c>
      <c r="K986">
        <v>0</v>
      </c>
      <c r="L986" s="1">
        <v>6.1727581541449901</v>
      </c>
      <c r="M986">
        <v>2</v>
      </c>
      <c r="N986" s="1">
        <v>4.6912102979259602</v>
      </c>
      <c r="O986">
        <f t="shared" si="32"/>
        <v>0</v>
      </c>
    </row>
    <row r="987" spans="1:15" x14ac:dyDescent="0.3">
      <c r="A987">
        <v>986</v>
      </c>
      <c r="B987" t="s">
        <v>43</v>
      </c>
      <c r="C987" t="s">
        <v>45</v>
      </c>
      <c r="D987">
        <f t="shared" si="31"/>
        <v>33.599999999999994</v>
      </c>
      <c r="E987" s="2">
        <v>48</v>
      </c>
      <c r="F987" s="4">
        <v>6.8420486819113382</v>
      </c>
      <c r="G987" s="2">
        <v>423</v>
      </c>
      <c r="H987">
        <v>2015</v>
      </c>
      <c r="I987">
        <v>23122</v>
      </c>
      <c r="J987">
        <v>2</v>
      </c>
      <c r="K987">
        <v>1</v>
      </c>
      <c r="L987" s="1">
        <v>6.70083937945821</v>
      </c>
      <c r="M987">
        <v>1</v>
      </c>
      <c r="N987" s="1">
        <v>4.07173284783374</v>
      </c>
      <c r="O987">
        <f t="shared" si="32"/>
        <v>0</v>
      </c>
    </row>
    <row r="988" spans="1:15" x14ac:dyDescent="0.3">
      <c r="A988">
        <v>987</v>
      </c>
      <c r="B988" t="s">
        <v>43</v>
      </c>
      <c r="C988" t="s">
        <v>42</v>
      </c>
      <c r="D988">
        <f t="shared" ref="D988:D1031" si="33">E988*0.7</f>
        <v>14</v>
      </c>
      <c r="E988" s="2">
        <v>20</v>
      </c>
      <c r="F988" s="4">
        <v>6.1577468556315296</v>
      </c>
      <c r="G988" s="2">
        <v>439</v>
      </c>
      <c r="H988">
        <v>2017</v>
      </c>
      <c r="I988">
        <v>40872</v>
      </c>
      <c r="J988">
        <v>0</v>
      </c>
      <c r="K988">
        <v>0</v>
      </c>
      <c r="L988" s="1">
        <v>6.8974134223650898</v>
      </c>
      <c r="M988">
        <v>1</v>
      </c>
      <c r="N988" s="1">
        <v>4.80958580920844</v>
      </c>
      <c r="O988">
        <f t="shared" si="32"/>
        <v>0</v>
      </c>
    </row>
    <row r="989" spans="1:15" x14ac:dyDescent="0.3">
      <c r="A989">
        <v>988</v>
      </c>
      <c r="B989" t="s">
        <v>33</v>
      </c>
      <c r="C989" t="s">
        <v>40</v>
      </c>
      <c r="D989">
        <f t="shared" si="33"/>
        <v>27.299999999999997</v>
      </c>
      <c r="E989" s="2">
        <v>39</v>
      </c>
      <c r="F989" s="4">
        <v>5.9052414765310877</v>
      </c>
      <c r="G989" s="2">
        <v>556</v>
      </c>
      <c r="H989">
        <v>2019</v>
      </c>
      <c r="I989">
        <v>27429</v>
      </c>
      <c r="J989">
        <v>0</v>
      </c>
      <c r="K989">
        <v>0</v>
      </c>
      <c r="L989" s="1">
        <v>8.48700178240456</v>
      </c>
      <c r="M989">
        <v>4</v>
      </c>
      <c r="N989" s="1">
        <v>4.6246118618516103</v>
      </c>
      <c r="O989">
        <f t="shared" si="32"/>
        <v>1</v>
      </c>
    </row>
    <row r="990" spans="1:15" x14ac:dyDescent="0.3">
      <c r="A990">
        <v>989</v>
      </c>
      <c r="B990" t="s">
        <v>43</v>
      </c>
      <c r="C990" t="s">
        <v>45</v>
      </c>
      <c r="D990">
        <f t="shared" si="33"/>
        <v>51.099999999999994</v>
      </c>
      <c r="E990" s="2">
        <v>73</v>
      </c>
      <c r="F990" s="4">
        <v>5.8139622154151436</v>
      </c>
      <c r="G990" s="2">
        <v>425</v>
      </c>
      <c r="H990">
        <v>2016</v>
      </c>
      <c r="I990">
        <v>20954</v>
      </c>
      <c r="J990">
        <v>2</v>
      </c>
      <c r="K990">
        <v>1</v>
      </c>
      <c r="L990" s="1">
        <v>8.8991552442996902</v>
      </c>
      <c r="M990">
        <v>2</v>
      </c>
      <c r="N990" s="1">
        <v>4.0491222970936303</v>
      </c>
      <c r="O990">
        <f t="shared" si="32"/>
        <v>0</v>
      </c>
    </row>
    <row r="991" spans="1:15" x14ac:dyDescent="0.3">
      <c r="A991">
        <v>990</v>
      </c>
      <c r="B991" t="s">
        <v>43</v>
      </c>
      <c r="C991" t="s">
        <v>42</v>
      </c>
      <c r="D991">
        <f t="shared" si="33"/>
        <v>14</v>
      </c>
      <c r="E991" s="2">
        <v>20</v>
      </c>
      <c r="F991" s="4">
        <v>6.0992306589606589</v>
      </c>
      <c r="G991" s="2">
        <v>509</v>
      </c>
      <c r="H991">
        <v>2020</v>
      </c>
      <c r="I991">
        <v>30578</v>
      </c>
      <c r="J991">
        <v>3</v>
      </c>
      <c r="K991">
        <v>0</v>
      </c>
      <c r="L991" s="1">
        <v>7.8925529788634101</v>
      </c>
      <c r="M991">
        <v>4</v>
      </c>
      <c r="N991" s="1">
        <v>4.3201751475736403</v>
      </c>
      <c r="O991">
        <f t="shared" si="32"/>
        <v>1</v>
      </c>
    </row>
    <row r="992" spans="1:15" x14ac:dyDescent="0.3">
      <c r="A992">
        <v>991</v>
      </c>
      <c r="B992" t="s">
        <v>35</v>
      </c>
      <c r="C992" t="s">
        <v>49</v>
      </c>
      <c r="D992">
        <f t="shared" si="33"/>
        <v>69.3</v>
      </c>
      <c r="E992" s="2">
        <v>99</v>
      </c>
      <c r="F992" s="4">
        <v>5.6261107831457746</v>
      </c>
      <c r="G992" s="2">
        <v>528</v>
      </c>
      <c r="H992">
        <v>2020</v>
      </c>
      <c r="I992">
        <v>32071</v>
      </c>
      <c r="J992">
        <v>0</v>
      </c>
      <c r="K992">
        <v>1</v>
      </c>
      <c r="L992" s="1">
        <v>8.2395590473978402</v>
      </c>
      <c r="M992">
        <v>3</v>
      </c>
      <c r="N992" s="1">
        <v>4.6456878970592896</v>
      </c>
      <c r="O992">
        <f t="shared" si="32"/>
        <v>0</v>
      </c>
    </row>
    <row r="993" spans="1:15" x14ac:dyDescent="0.3">
      <c r="A993">
        <v>992</v>
      </c>
      <c r="B993" t="s">
        <v>36</v>
      </c>
      <c r="C993" t="s">
        <v>42</v>
      </c>
      <c r="D993">
        <f t="shared" si="33"/>
        <v>16.099999999999998</v>
      </c>
      <c r="E993" s="2">
        <v>23</v>
      </c>
      <c r="F993" s="4">
        <v>6.0442579743946432</v>
      </c>
      <c r="G993" s="2">
        <v>598</v>
      </c>
      <c r="H993">
        <v>2019</v>
      </c>
      <c r="I993">
        <v>47929</v>
      </c>
      <c r="J993">
        <v>4</v>
      </c>
      <c r="K993">
        <v>1</v>
      </c>
      <c r="L993" s="1">
        <v>6.5093784661432199</v>
      </c>
      <c r="M993">
        <v>1</v>
      </c>
      <c r="N993" s="1">
        <v>4.5247814124885704</v>
      </c>
      <c r="O993">
        <f t="shared" si="32"/>
        <v>0</v>
      </c>
    </row>
    <row r="994" spans="1:15" x14ac:dyDescent="0.3">
      <c r="A994">
        <v>993</v>
      </c>
      <c r="B994" t="s">
        <v>35</v>
      </c>
      <c r="C994" t="s">
        <v>49</v>
      </c>
      <c r="D994">
        <f t="shared" si="33"/>
        <v>38.5</v>
      </c>
      <c r="E994" s="2">
        <v>55</v>
      </c>
      <c r="F994" s="4">
        <v>6.1312069280123591</v>
      </c>
      <c r="G994" s="2">
        <v>590</v>
      </c>
      <c r="H994">
        <v>2022</v>
      </c>
      <c r="I994">
        <v>20293</v>
      </c>
      <c r="J994">
        <v>3</v>
      </c>
      <c r="K994">
        <v>0</v>
      </c>
      <c r="L994" s="1">
        <v>6.7818123374881303</v>
      </c>
      <c r="M994">
        <v>2</v>
      </c>
      <c r="N994" s="1">
        <v>4.6088261579883198</v>
      </c>
      <c r="O994">
        <f t="shared" si="32"/>
        <v>0</v>
      </c>
    </row>
    <row r="995" spans="1:15" x14ac:dyDescent="0.3">
      <c r="A995">
        <v>994</v>
      </c>
      <c r="B995" t="s">
        <v>35</v>
      </c>
      <c r="C995" t="s">
        <v>32</v>
      </c>
      <c r="D995">
        <f t="shared" si="33"/>
        <v>33.599999999999994</v>
      </c>
      <c r="E995" s="2">
        <v>48</v>
      </c>
      <c r="F995" s="4">
        <v>5.5387703951660736</v>
      </c>
      <c r="G995" s="2">
        <v>515</v>
      </c>
      <c r="H995">
        <v>2020</v>
      </c>
      <c r="I995">
        <v>37687</v>
      </c>
      <c r="J995">
        <v>2</v>
      </c>
      <c r="K995">
        <v>1</v>
      </c>
      <c r="L995" s="1">
        <v>8.2141126517407006</v>
      </c>
      <c r="M995">
        <v>3</v>
      </c>
      <c r="N995" s="1">
        <v>4.2615164196918904</v>
      </c>
      <c r="O995">
        <f t="shared" si="32"/>
        <v>0</v>
      </c>
    </row>
    <row r="996" spans="1:15" x14ac:dyDescent="0.3">
      <c r="A996">
        <v>995</v>
      </c>
      <c r="B996" t="s">
        <v>46</v>
      </c>
      <c r="C996" t="s">
        <v>49</v>
      </c>
      <c r="D996">
        <f t="shared" si="33"/>
        <v>64.399999999999991</v>
      </c>
      <c r="E996" s="2">
        <v>92</v>
      </c>
      <c r="F996" s="4">
        <v>6.4232519546035434</v>
      </c>
      <c r="G996" s="2">
        <v>595</v>
      </c>
      <c r="H996">
        <v>2022</v>
      </c>
      <c r="I996">
        <v>27696</v>
      </c>
      <c r="J996">
        <v>3</v>
      </c>
      <c r="K996">
        <v>0</v>
      </c>
      <c r="L996" s="1">
        <v>8.5778227856312892</v>
      </c>
      <c r="M996">
        <v>4</v>
      </c>
      <c r="N996" s="1">
        <v>4.7655668262203603</v>
      </c>
      <c r="O996">
        <f t="shared" si="32"/>
        <v>1</v>
      </c>
    </row>
    <row r="997" spans="1:15" x14ac:dyDescent="0.3">
      <c r="A997">
        <v>996</v>
      </c>
      <c r="B997" t="s">
        <v>33</v>
      </c>
      <c r="C997" t="s">
        <v>32</v>
      </c>
      <c r="D997">
        <f t="shared" si="33"/>
        <v>35.699999999999996</v>
      </c>
      <c r="E997" s="2">
        <v>51</v>
      </c>
      <c r="F997" s="4">
        <v>6.8303803389583901</v>
      </c>
      <c r="G997" s="2">
        <v>544</v>
      </c>
      <c r="H997">
        <v>2017</v>
      </c>
      <c r="I997">
        <v>19851</v>
      </c>
      <c r="J997">
        <v>2</v>
      </c>
      <c r="K997">
        <v>1</v>
      </c>
      <c r="L997" s="1">
        <v>6.0382037209858401</v>
      </c>
      <c r="M997">
        <v>3</v>
      </c>
      <c r="N997" s="1">
        <v>4.9410899862411197</v>
      </c>
      <c r="O997">
        <f t="shared" si="32"/>
        <v>0</v>
      </c>
    </row>
    <row r="998" spans="1:15" x14ac:dyDescent="0.3">
      <c r="A998">
        <v>997</v>
      </c>
      <c r="B998" t="s">
        <v>35</v>
      </c>
      <c r="C998" t="s">
        <v>45</v>
      </c>
      <c r="D998">
        <f t="shared" si="33"/>
        <v>15.399999999999999</v>
      </c>
      <c r="E998" s="2">
        <v>22</v>
      </c>
      <c r="F998" s="4">
        <v>5.0850153694579978</v>
      </c>
      <c r="G998" s="2">
        <v>559</v>
      </c>
      <c r="H998">
        <v>2022</v>
      </c>
      <c r="I998">
        <v>11213</v>
      </c>
      <c r="J998">
        <v>4</v>
      </c>
      <c r="K998">
        <v>0</v>
      </c>
      <c r="L998" s="1">
        <v>8.1171257409215301</v>
      </c>
      <c r="M998">
        <v>4</v>
      </c>
      <c r="N998" s="1">
        <v>4.1161662708205897</v>
      </c>
      <c r="O998">
        <f t="shared" si="32"/>
        <v>0</v>
      </c>
    </row>
    <row r="999" spans="1:15" x14ac:dyDescent="0.3">
      <c r="A999">
        <v>998</v>
      </c>
      <c r="B999" t="s">
        <v>39</v>
      </c>
      <c r="C999" t="s">
        <v>37</v>
      </c>
      <c r="D999">
        <f t="shared" si="33"/>
        <v>16.099999999999998</v>
      </c>
      <c r="E999" s="2">
        <v>23</v>
      </c>
      <c r="F999" s="4">
        <v>5.290218117636611</v>
      </c>
      <c r="G999" s="2">
        <v>454</v>
      </c>
      <c r="H999">
        <v>2015</v>
      </c>
      <c r="I999">
        <v>42046</v>
      </c>
      <c r="J999">
        <v>4</v>
      </c>
      <c r="K999">
        <v>0</v>
      </c>
      <c r="L999" s="1">
        <v>6.7480400097727697</v>
      </c>
      <c r="M999">
        <v>1</v>
      </c>
      <c r="N999" s="1">
        <v>4.5089138983945096</v>
      </c>
      <c r="O999">
        <f t="shared" si="32"/>
        <v>0</v>
      </c>
    </row>
    <row r="1000" spans="1:15" x14ac:dyDescent="0.3">
      <c r="A1000">
        <v>999</v>
      </c>
      <c r="B1000" t="s">
        <v>33</v>
      </c>
      <c r="C1000" t="s">
        <v>49</v>
      </c>
      <c r="D1000">
        <f t="shared" si="33"/>
        <v>47.599999999999994</v>
      </c>
      <c r="E1000" s="2">
        <v>68</v>
      </c>
      <c r="F1000" s="4">
        <v>5.5896324981209551</v>
      </c>
      <c r="G1000" s="2">
        <v>588</v>
      </c>
      <c r="H1000">
        <v>2017</v>
      </c>
      <c r="I1000">
        <v>38416</v>
      </c>
      <c r="J1000">
        <v>1</v>
      </c>
      <c r="K1000">
        <v>0</v>
      </c>
      <c r="L1000" s="1">
        <v>8.2391129490115294</v>
      </c>
      <c r="M1000">
        <v>4</v>
      </c>
      <c r="N1000" s="1">
        <v>4.68160967979607</v>
      </c>
      <c r="O1000">
        <f t="shared" si="32"/>
        <v>1</v>
      </c>
    </row>
    <row r="1001" spans="1:15" x14ac:dyDescent="0.3">
      <c r="A1001">
        <v>1000</v>
      </c>
      <c r="B1001" t="s">
        <v>31</v>
      </c>
      <c r="C1001" t="s">
        <v>34</v>
      </c>
      <c r="D1001">
        <f t="shared" si="33"/>
        <v>8.3999999999999986</v>
      </c>
      <c r="E1001" s="2">
        <v>12</v>
      </c>
      <c r="F1001" s="4">
        <v>6.4705269365145117</v>
      </c>
      <c r="G1001" s="2">
        <v>591</v>
      </c>
      <c r="H1001">
        <v>2017</v>
      </c>
      <c r="I1001">
        <v>35556</v>
      </c>
      <c r="J1001">
        <v>3</v>
      </c>
      <c r="K1001">
        <v>1</v>
      </c>
      <c r="L1001" s="1">
        <v>7.7869651879259099</v>
      </c>
      <c r="M1001">
        <v>5</v>
      </c>
      <c r="N1001" s="1">
        <v>4.62622598233063</v>
      </c>
      <c r="O1001">
        <f t="shared" si="32"/>
        <v>1</v>
      </c>
    </row>
    <row r="1002" spans="1:15" x14ac:dyDescent="0.3">
      <c r="A1002">
        <v>1001</v>
      </c>
      <c r="B1002" t="s">
        <v>39</v>
      </c>
      <c r="C1002" t="s">
        <v>45</v>
      </c>
      <c r="D1002">
        <f t="shared" si="33"/>
        <v>65.8</v>
      </c>
      <c r="E1002" s="2">
        <v>94</v>
      </c>
      <c r="F1002" s="4">
        <v>6.8558637995391214</v>
      </c>
      <c r="G1002" s="2">
        <v>420</v>
      </c>
      <c r="H1002">
        <v>2022</v>
      </c>
      <c r="I1002">
        <v>1179</v>
      </c>
      <c r="J1002">
        <v>1</v>
      </c>
      <c r="K1002">
        <v>0</v>
      </c>
      <c r="L1002" s="1">
        <v>7.2447682471679</v>
      </c>
      <c r="M1002">
        <v>2</v>
      </c>
      <c r="N1002" s="1">
        <v>4.7005240030333004</v>
      </c>
      <c r="O1002">
        <f t="shared" si="32"/>
        <v>0</v>
      </c>
    </row>
    <row r="1003" spans="1:15" x14ac:dyDescent="0.3">
      <c r="A1003">
        <v>1002</v>
      </c>
      <c r="B1003" t="s">
        <v>31</v>
      </c>
      <c r="C1003" t="s">
        <v>40</v>
      </c>
      <c r="D1003">
        <f t="shared" si="33"/>
        <v>26.599999999999998</v>
      </c>
      <c r="E1003" s="2">
        <v>38</v>
      </c>
      <c r="F1003" s="4">
        <v>6.0419106635608708</v>
      </c>
      <c r="G1003" s="2">
        <v>522</v>
      </c>
      <c r="H1003">
        <v>2019</v>
      </c>
      <c r="I1003">
        <v>9144</v>
      </c>
      <c r="J1003">
        <v>4</v>
      </c>
      <c r="K1003">
        <v>0</v>
      </c>
      <c r="L1003" s="1">
        <v>7.16050739345369</v>
      </c>
      <c r="M1003">
        <v>2</v>
      </c>
      <c r="N1003" s="1">
        <v>4.6886636868565601</v>
      </c>
      <c r="O1003">
        <f t="shared" si="32"/>
        <v>0</v>
      </c>
    </row>
    <row r="1004" spans="1:15" x14ac:dyDescent="0.3">
      <c r="A1004">
        <v>1003</v>
      </c>
      <c r="B1004" t="s">
        <v>46</v>
      </c>
      <c r="C1004" t="s">
        <v>49</v>
      </c>
      <c r="D1004">
        <f t="shared" si="33"/>
        <v>25.2</v>
      </c>
      <c r="E1004" s="2">
        <v>36</v>
      </c>
      <c r="F1004" s="4">
        <v>6.6180447628447299</v>
      </c>
      <c r="G1004" s="2">
        <v>594</v>
      </c>
      <c r="H1004">
        <v>2016</v>
      </c>
      <c r="I1004">
        <v>9265</v>
      </c>
      <c r="J1004">
        <v>0</v>
      </c>
      <c r="K1004">
        <v>1</v>
      </c>
      <c r="L1004" s="1">
        <v>7.33172050187782</v>
      </c>
      <c r="M1004">
        <v>4</v>
      </c>
      <c r="N1004" s="1">
        <v>4.9539862187264703</v>
      </c>
      <c r="O1004">
        <f t="shared" si="32"/>
        <v>1</v>
      </c>
    </row>
    <row r="1005" spans="1:15" x14ac:dyDescent="0.3">
      <c r="A1005">
        <v>1004</v>
      </c>
      <c r="B1005" t="s">
        <v>33</v>
      </c>
      <c r="C1005" t="s">
        <v>49</v>
      </c>
      <c r="D1005">
        <f t="shared" si="33"/>
        <v>16.099999999999998</v>
      </c>
      <c r="E1005" s="2">
        <v>23</v>
      </c>
      <c r="F1005" s="4">
        <v>5.9321832987730314</v>
      </c>
      <c r="G1005" s="2">
        <v>558</v>
      </c>
      <c r="H1005">
        <v>2018</v>
      </c>
      <c r="I1005">
        <v>30017</v>
      </c>
      <c r="J1005">
        <v>2</v>
      </c>
      <c r="K1005">
        <v>1</v>
      </c>
      <c r="L1005" s="1">
        <v>6.1086387560851199</v>
      </c>
      <c r="M1005">
        <v>1</v>
      </c>
      <c r="N1005" s="1">
        <v>4.6663241306385999</v>
      </c>
      <c r="O1005">
        <f t="shared" si="32"/>
        <v>0</v>
      </c>
    </row>
    <row r="1006" spans="1:15" x14ac:dyDescent="0.3">
      <c r="A1006">
        <v>1005</v>
      </c>
      <c r="B1006" t="s">
        <v>36</v>
      </c>
      <c r="C1006" t="s">
        <v>48</v>
      </c>
      <c r="D1006">
        <f t="shared" si="33"/>
        <v>39.9</v>
      </c>
      <c r="E1006" s="2">
        <v>57</v>
      </c>
      <c r="F1006" s="4">
        <v>5.2980996388031967</v>
      </c>
      <c r="G1006" s="2">
        <v>497</v>
      </c>
      <c r="H1006">
        <v>2019</v>
      </c>
      <c r="I1006">
        <v>19168</v>
      </c>
      <c r="J1006">
        <v>3</v>
      </c>
      <c r="K1006">
        <v>0</v>
      </c>
      <c r="L1006" s="1">
        <v>7.9828223563337701</v>
      </c>
      <c r="M1006">
        <v>3</v>
      </c>
      <c r="N1006" s="1">
        <v>4.8950224051877198</v>
      </c>
      <c r="O1006">
        <f t="shared" si="32"/>
        <v>0</v>
      </c>
    </row>
    <row r="1007" spans="1:15" x14ac:dyDescent="0.3">
      <c r="A1007">
        <v>1006</v>
      </c>
      <c r="B1007" t="s">
        <v>35</v>
      </c>
      <c r="C1007" t="s">
        <v>42</v>
      </c>
      <c r="D1007">
        <f t="shared" si="33"/>
        <v>7</v>
      </c>
      <c r="E1007" s="2">
        <v>10</v>
      </c>
      <c r="F1007" s="4">
        <v>5.4789096036648806</v>
      </c>
      <c r="G1007" s="2">
        <v>522</v>
      </c>
      <c r="H1007">
        <v>2021</v>
      </c>
      <c r="I1007">
        <v>26072</v>
      </c>
      <c r="J1007">
        <v>2</v>
      </c>
      <c r="K1007">
        <v>0</v>
      </c>
      <c r="L1007" s="1">
        <v>7.1444586101260299</v>
      </c>
      <c r="M1007">
        <v>2</v>
      </c>
      <c r="N1007" s="1">
        <v>4.0900372656777</v>
      </c>
      <c r="O1007">
        <f t="shared" si="32"/>
        <v>0</v>
      </c>
    </row>
    <row r="1008" spans="1:15" x14ac:dyDescent="0.3">
      <c r="A1008">
        <v>1007</v>
      </c>
      <c r="B1008" t="s">
        <v>36</v>
      </c>
      <c r="C1008" t="s">
        <v>49</v>
      </c>
      <c r="D1008">
        <f t="shared" si="33"/>
        <v>7</v>
      </c>
      <c r="E1008" s="2">
        <v>10</v>
      </c>
      <c r="F1008" s="4">
        <v>6.6480552692453418</v>
      </c>
      <c r="G1008" s="2">
        <v>538</v>
      </c>
      <c r="H1008">
        <v>2022</v>
      </c>
      <c r="I1008">
        <v>22184</v>
      </c>
      <c r="J1008">
        <v>0</v>
      </c>
      <c r="K1008">
        <v>0</v>
      </c>
      <c r="L1008" s="1">
        <v>7.9216499465966104</v>
      </c>
      <c r="M1008">
        <v>2</v>
      </c>
      <c r="N1008" s="1">
        <v>4.2376031605873097</v>
      </c>
      <c r="O1008">
        <f t="shared" si="32"/>
        <v>0</v>
      </c>
    </row>
    <row r="1009" spans="1:15" x14ac:dyDescent="0.3">
      <c r="A1009">
        <v>1008</v>
      </c>
      <c r="B1009" t="s">
        <v>33</v>
      </c>
      <c r="C1009" t="s">
        <v>49</v>
      </c>
      <c r="D1009">
        <f t="shared" si="33"/>
        <v>34.299999999999997</v>
      </c>
      <c r="E1009" s="2">
        <v>49</v>
      </c>
      <c r="F1009" s="4">
        <v>6.4513478122051744</v>
      </c>
      <c r="G1009" s="2">
        <v>448</v>
      </c>
      <c r="H1009">
        <v>2015</v>
      </c>
      <c r="I1009">
        <v>46231</v>
      </c>
      <c r="J1009">
        <v>0</v>
      </c>
      <c r="K1009">
        <v>0</v>
      </c>
      <c r="L1009" s="1">
        <v>7.7429999508068503</v>
      </c>
      <c r="M1009">
        <v>4</v>
      </c>
      <c r="N1009" s="1">
        <v>4.1969770776859203</v>
      </c>
      <c r="O1009">
        <f t="shared" si="32"/>
        <v>0</v>
      </c>
    </row>
    <row r="1010" spans="1:15" x14ac:dyDescent="0.3">
      <c r="A1010">
        <v>1009</v>
      </c>
      <c r="B1010" t="s">
        <v>46</v>
      </c>
      <c r="C1010" t="s">
        <v>37</v>
      </c>
      <c r="D1010">
        <f t="shared" si="33"/>
        <v>7.6999999999999993</v>
      </c>
      <c r="E1010" s="2">
        <v>11</v>
      </c>
      <c r="F1010" s="4">
        <v>6.0531605923958391</v>
      </c>
      <c r="G1010" s="2">
        <v>425</v>
      </c>
      <c r="H1010">
        <v>2015</v>
      </c>
      <c r="I1010">
        <v>33676</v>
      </c>
      <c r="J1010">
        <v>1</v>
      </c>
      <c r="K1010">
        <v>1</v>
      </c>
      <c r="L1010" s="1">
        <v>8.4420523488131902</v>
      </c>
      <c r="M1010">
        <v>1</v>
      </c>
      <c r="N1010" s="1">
        <v>4.52265947194776</v>
      </c>
      <c r="O1010">
        <f t="shared" si="32"/>
        <v>0</v>
      </c>
    </row>
    <row r="1011" spans="1:15" x14ac:dyDescent="0.3">
      <c r="A1011">
        <v>1010</v>
      </c>
      <c r="B1011" t="s">
        <v>46</v>
      </c>
      <c r="C1011" t="s">
        <v>42</v>
      </c>
      <c r="D1011">
        <f t="shared" si="33"/>
        <v>62.999999999999993</v>
      </c>
      <c r="E1011" s="2">
        <v>90</v>
      </c>
      <c r="F1011" s="4">
        <v>5.1544071010903618</v>
      </c>
      <c r="G1011" s="2">
        <v>402</v>
      </c>
      <c r="H1011">
        <v>2022</v>
      </c>
      <c r="I1011">
        <v>28174</v>
      </c>
      <c r="J1011">
        <v>3</v>
      </c>
      <c r="K1011">
        <v>1</v>
      </c>
      <c r="L1011" s="1">
        <v>6.3706027746440004</v>
      </c>
      <c r="M1011">
        <v>3</v>
      </c>
      <c r="N1011" s="1">
        <v>4.7702108383416197</v>
      </c>
      <c r="O1011">
        <f t="shared" si="32"/>
        <v>0</v>
      </c>
    </row>
    <row r="1012" spans="1:15" x14ac:dyDescent="0.3">
      <c r="A1012">
        <v>1011</v>
      </c>
      <c r="B1012" t="s">
        <v>43</v>
      </c>
      <c r="C1012" t="s">
        <v>32</v>
      </c>
      <c r="D1012">
        <f t="shared" si="33"/>
        <v>22.4</v>
      </c>
      <c r="E1012" s="2">
        <v>32</v>
      </c>
      <c r="F1012" s="4">
        <v>5.9225270037874589</v>
      </c>
      <c r="G1012" s="2">
        <v>458</v>
      </c>
      <c r="H1012">
        <v>2022</v>
      </c>
      <c r="I1012">
        <v>32633</v>
      </c>
      <c r="J1012">
        <v>1</v>
      </c>
      <c r="K1012">
        <v>0</v>
      </c>
      <c r="L1012" s="1">
        <v>7.26838244727334</v>
      </c>
      <c r="M1012">
        <v>2</v>
      </c>
      <c r="N1012" s="1">
        <v>4.4828888916077103</v>
      </c>
      <c r="O1012">
        <f t="shared" si="32"/>
        <v>0</v>
      </c>
    </row>
    <row r="1013" spans="1:15" x14ac:dyDescent="0.3">
      <c r="A1013">
        <v>1012</v>
      </c>
      <c r="B1013" t="s">
        <v>43</v>
      </c>
      <c r="C1013" t="s">
        <v>42</v>
      </c>
      <c r="D1013">
        <f t="shared" si="33"/>
        <v>45.5</v>
      </c>
      <c r="E1013" s="2">
        <v>65</v>
      </c>
      <c r="F1013" s="4">
        <v>6.5371929467994478</v>
      </c>
      <c r="G1013" s="2">
        <v>402</v>
      </c>
      <c r="H1013">
        <v>2015</v>
      </c>
      <c r="I1013">
        <v>38594</v>
      </c>
      <c r="J1013">
        <v>2</v>
      </c>
      <c r="K1013">
        <v>0</v>
      </c>
      <c r="L1013" s="1">
        <v>8.8184137138237801</v>
      </c>
      <c r="M1013">
        <v>1</v>
      </c>
      <c r="N1013" s="1">
        <v>4.62091880407504</v>
      </c>
      <c r="O1013">
        <f t="shared" si="32"/>
        <v>0</v>
      </c>
    </row>
    <row r="1014" spans="1:15" x14ac:dyDescent="0.3">
      <c r="A1014">
        <v>1013</v>
      </c>
      <c r="B1014" t="s">
        <v>36</v>
      </c>
      <c r="C1014" t="s">
        <v>32</v>
      </c>
      <c r="D1014">
        <f t="shared" si="33"/>
        <v>60.199999999999996</v>
      </c>
      <c r="E1014" s="2">
        <v>86</v>
      </c>
      <c r="F1014" s="4">
        <v>5.0296149046596366</v>
      </c>
      <c r="G1014" s="2">
        <v>444</v>
      </c>
      <c r="H1014">
        <v>2017</v>
      </c>
      <c r="I1014">
        <v>11521</v>
      </c>
      <c r="J1014">
        <v>2</v>
      </c>
      <c r="K1014">
        <v>0</v>
      </c>
      <c r="L1014" s="1">
        <v>6.2965062691652403</v>
      </c>
      <c r="M1014">
        <v>5</v>
      </c>
      <c r="N1014" s="1">
        <v>4.6457778261201197</v>
      </c>
      <c r="O1014">
        <f t="shared" si="32"/>
        <v>1</v>
      </c>
    </row>
    <row r="1015" spans="1:15" x14ac:dyDescent="0.3">
      <c r="A1015">
        <v>1014</v>
      </c>
      <c r="B1015" t="s">
        <v>43</v>
      </c>
      <c r="C1015" t="s">
        <v>34</v>
      </c>
      <c r="D1015">
        <f t="shared" si="33"/>
        <v>69.3</v>
      </c>
      <c r="E1015" s="2">
        <v>99</v>
      </c>
      <c r="F1015" s="4">
        <v>5.8442902647324244</v>
      </c>
      <c r="G1015" s="2">
        <v>480</v>
      </c>
      <c r="H1015">
        <v>2016</v>
      </c>
      <c r="I1015">
        <v>28384</v>
      </c>
      <c r="J1015">
        <v>3</v>
      </c>
      <c r="K1015">
        <v>0</v>
      </c>
      <c r="L1015" s="1">
        <v>6.6407064459236498</v>
      </c>
      <c r="M1015">
        <v>1</v>
      </c>
      <c r="N1015" s="1">
        <v>4.7203983133154299</v>
      </c>
      <c r="O1015">
        <f t="shared" si="32"/>
        <v>0</v>
      </c>
    </row>
    <row r="1016" spans="1:15" x14ac:dyDescent="0.3">
      <c r="A1016">
        <v>1015</v>
      </c>
      <c r="B1016" t="s">
        <v>33</v>
      </c>
      <c r="C1016" t="s">
        <v>32</v>
      </c>
      <c r="D1016">
        <f t="shared" si="33"/>
        <v>35.699999999999996</v>
      </c>
      <c r="E1016" s="2">
        <v>51</v>
      </c>
      <c r="F1016" s="4">
        <v>6.4431134683177298</v>
      </c>
      <c r="G1016" s="2">
        <v>549</v>
      </c>
      <c r="H1016">
        <v>2022</v>
      </c>
      <c r="I1016">
        <v>41698</v>
      </c>
      <c r="J1016">
        <v>2</v>
      </c>
      <c r="K1016">
        <v>0</v>
      </c>
      <c r="L1016" s="1">
        <v>7.3796539414475699</v>
      </c>
      <c r="M1016">
        <v>4</v>
      </c>
      <c r="N1016" s="1">
        <v>4.85432955705775</v>
      </c>
      <c r="O1016">
        <f t="shared" si="32"/>
        <v>1</v>
      </c>
    </row>
    <row r="1017" spans="1:15" x14ac:dyDescent="0.3">
      <c r="A1017">
        <v>1016</v>
      </c>
      <c r="B1017" t="s">
        <v>31</v>
      </c>
      <c r="C1017" t="s">
        <v>48</v>
      </c>
      <c r="D1017">
        <f t="shared" si="33"/>
        <v>45.5</v>
      </c>
      <c r="E1017" s="2">
        <v>65</v>
      </c>
      <c r="F1017" s="4">
        <v>5.315272323860345</v>
      </c>
      <c r="G1017" s="2">
        <v>560</v>
      </c>
      <c r="H1017">
        <v>2019</v>
      </c>
      <c r="I1017">
        <v>1660</v>
      </c>
      <c r="J1017">
        <v>2</v>
      </c>
      <c r="K1017">
        <v>0</v>
      </c>
      <c r="L1017" s="1">
        <v>8.8276186930839895</v>
      </c>
      <c r="M1017">
        <v>1</v>
      </c>
      <c r="N1017" s="1">
        <v>4.8675555144869804</v>
      </c>
      <c r="O1017">
        <f t="shared" si="32"/>
        <v>0</v>
      </c>
    </row>
    <row r="1018" spans="1:15" x14ac:dyDescent="0.3">
      <c r="A1018">
        <v>1017</v>
      </c>
      <c r="B1018" t="s">
        <v>43</v>
      </c>
      <c r="C1018" t="s">
        <v>48</v>
      </c>
      <c r="D1018">
        <f t="shared" si="33"/>
        <v>30.799999999999997</v>
      </c>
      <c r="E1018" s="2">
        <v>44</v>
      </c>
      <c r="F1018" s="4">
        <v>6.5572706306281248</v>
      </c>
      <c r="G1018" s="2">
        <v>579</v>
      </c>
      <c r="H1018">
        <v>2018</v>
      </c>
      <c r="I1018">
        <v>27195</v>
      </c>
      <c r="J1018">
        <v>2</v>
      </c>
      <c r="K1018">
        <v>1</v>
      </c>
      <c r="L1018" s="1">
        <v>8.8434700951190894</v>
      </c>
      <c r="M1018">
        <v>3</v>
      </c>
      <c r="N1018" s="1">
        <v>4.4439509033428299</v>
      </c>
      <c r="O1018">
        <f t="shared" ref="O1018:O1031" si="34">IF(AND(M1018&gt;3,N1018&gt;4.2),1,0)</f>
        <v>0</v>
      </c>
    </row>
    <row r="1019" spans="1:15" x14ac:dyDescent="0.3">
      <c r="A1019">
        <v>1018</v>
      </c>
      <c r="B1019" t="s">
        <v>41</v>
      </c>
      <c r="C1019" t="s">
        <v>37</v>
      </c>
      <c r="D1019">
        <f t="shared" si="33"/>
        <v>52.5</v>
      </c>
      <c r="E1019" s="2">
        <v>75</v>
      </c>
      <c r="F1019" s="4">
        <v>6.633384295656664</v>
      </c>
      <c r="G1019" s="2">
        <v>431</v>
      </c>
      <c r="H1019">
        <v>2019</v>
      </c>
      <c r="I1019">
        <v>42026</v>
      </c>
      <c r="J1019">
        <v>0</v>
      </c>
      <c r="K1019">
        <v>1</v>
      </c>
      <c r="L1019" s="1">
        <v>6.2882059675042301</v>
      </c>
      <c r="M1019">
        <v>1</v>
      </c>
      <c r="N1019" s="1">
        <v>4.4341993404387798</v>
      </c>
      <c r="O1019">
        <f t="shared" si="34"/>
        <v>0</v>
      </c>
    </row>
    <row r="1020" spans="1:15" x14ac:dyDescent="0.3">
      <c r="A1020">
        <v>1019</v>
      </c>
      <c r="B1020" t="s">
        <v>41</v>
      </c>
      <c r="C1020" t="s">
        <v>42</v>
      </c>
      <c r="D1020">
        <f t="shared" si="33"/>
        <v>10.5</v>
      </c>
      <c r="E1020" s="2">
        <v>15</v>
      </c>
      <c r="F1020" s="4">
        <v>5.4750925167575861</v>
      </c>
      <c r="G1020" s="2">
        <v>411</v>
      </c>
      <c r="H1020">
        <v>2022</v>
      </c>
      <c r="I1020">
        <v>30485</v>
      </c>
      <c r="J1020">
        <v>2</v>
      </c>
      <c r="K1020">
        <v>1</v>
      </c>
      <c r="L1020" s="1">
        <v>7.9774463657483903</v>
      </c>
      <c r="M1020">
        <v>5</v>
      </c>
      <c r="N1020" s="1">
        <v>4.1579895136880403</v>
      </c>
      <c r="O1020">
        <f t="shared" si="34"/>
        <v>0</v>
      </c>
    </row>
    <row r="1021" spans="1:15" x14ac:dyDescent="0.3">
      <c r="A1021">
        <v>1020</v>
      </c>
      <c r="B1021" t="s">
        <v>43</v>
      </c>
      <c r="C1021" t="s">
        <v>44</v>
      </c>
      <c r="D1021">
        <f t="shared" si="33"/>
        <v>24.5</v>
      </c>
      <c r="E1021" s="2">
        <v>35</v>
      </c>
      <c r="F1021" s="4">
        <v>6.2178996286444823</v>
      </c>
      <c r="G1021" s="2">
        <v>555</v>
      </c>
      <c r="H1021">
        <v>2022</v>
      </c>
      <c r="I1021">
        <v>14924</v>
      </c>
      <c r="J1021">
        <v>3</v>
      </c>
      <c r="K1021">
        <v>0</v>
      </c>
      <c r="L1021" s="1">
        <v>8.3414903595984704</v>
      </c>
      <c r="M1021">
        <v>3</v>
      </c>
      <c r="N1021" s="1">
        <v>4.1634829072186204</v>
      </c>
      <c r="O1021">
        <f t="shared" si="34"/>
        <v>0</v>
      </c>
    </row>
    <row r="1022" spans="1:15" x14ac:dyDescent="0.3">
      <c r="A1022">
        <v>1021</v>
      </c>
      <c r="B1022" t="s">
        <v>43</v>
      </c>
      <c r="C1022" t="s">
        <v>42</v>
      </c>
      <c r="D1022">
        <f t="shared" si="33"/>
        <v>9.1</v>
      </c>
      <c r="E1022" s="2">
        <v>13</v>
      </c>
      <c r="F1022" s="4">
        <v>6.9351129931088078</v>
      </c>
      <c r="G1022" s="2">
        <v>405</v>
      </c>
      <c r="H1022">
        <v>2019</v>
      </c>
      <c r="I1022">
        <v>2769</v>
      </c>
      <c r="J1022">
        <v>1</v>
      </c>
      <c r="K1022">
        <v>1</v>
      </c>
      <c r="L1022" s="1">
        <v>6.7340758917115</v>
      </c>
      <c r="M1022">
        <v>3</v>
      </c>
      <c r="N1022" s="1">
        <v>4.1710253569795004</v>
      </c>
      <c r="O1022">
        <f t="shared" si="34"/>
        <v>0</v>
      </c>
    </row>
    <row r="1023" spans="1:15" x14ac:dyDescent="0.3">
      <c r="A1023">
        <v>1022</v>
      </c>
      <c r="B1023" t="s">
        <v>50</v>
      </c>
      <c r="C1023" t="s">
        <v>47</v>
      </c>
      <c r="D1023">
        <f t="shared" si="33"/>
        <v>9.7999999999999989</v>
      </c>
      <c r="E1023" s="2">
        <v>14</v>
      </c>
      <c r="F1023" s="4">
        <v>5.2598756146440113</v>
      </c>
      <c r="G1023" s="2">
        <v>575</v>
      </c>
      <c r="H1023">
        <v>2022</v>
      </c>
      <c r="I1023">
        <v>48067</v>
      </c>
      <c r="J1023">
        <v>1</v>
      </c>
      <c r="K1023">
        <v>1</v>
      </c>
      <c r="L1023" s="1">
        <v>7.9749928375147698</v>
      </c>
      <c r="M1023">
        <v>1</v>
      </c>
      <c r="N1023" s="1">
        <v>4.7514852502162199</v>
      </c>
      <c r="O1023">
        <f t="shared" si="34"/>
        <v>0</v>
      </c>
    </row>
    <row r="1024" spans="1:15" x14ac:dyDescent="0.3">
      <c r="A1024">
        <v>1023</v>
      </c>
      <c r="B1024" t="s">
        <v>36</v>
      </c>
      <c r="C1024" t="s">
        <v>32</v>
      </c>
      <c r="D1024">
        <f t="shared" si="33"/>
        <v>25.2</v>
      </c>
      <c r="E1024" s="2">
        <v>36</v>
      </c>
      <c r="F1024" s="4">
        <v>6.3731426806692077</v>
      </c>
      <c r="G1024" s="2">
        <v>450</v>
      </c>
      <c r="H1024">
        <v>2022</v>
      </c>
      <c r="I1024">
        <v>1840</v>
      </c>
      <c r="J1024">
        <v>2</v>
      </c>
      <c r="K1024">
        <v>0</v>
      </c>
      <c r="L1024" s="1">
        <v>7.5075260592709903</v>
      </c>
      <c r="M1024">
        <v>3</v>
      </c>
      <c r="N1024" s="1">
        <v>4.7321648184321603</v>
      </c>
      <c r="O1024">
        <f t="shared" si="34"/>
        <v>0</v>
      </c>
    </row>
    <row r="1025" spans="1:15" x14ac:dyDescent="0.3">
      <c r="A1025">
        <v>1024</v>
      </c>
      <c r="B1025" t="s">
        <v>33</v>
      </c>
      <c r="C1025" t="s">
        <v>48</v>
      </c>
      <c r="D1025">
        <f t="shared" si="33"/>
        <v>57.4</v>
      </c>
      <c r="E1025" s="2">
        <v>82</v>
      </c>
      <c r="F1025" s="4">
        <v>6.9527259123937357</v>
      </c>
      <c r="G1025" s="2">
        <v>540</v>
      </c>
      <c r="H1025">
        <v>2022</v>
      </c>
      <c r="I1025">
        <v>17075</v>
      </c>
      <c r="J1025">
        <v>2</v>
      </c>
      <c r="K1025">
        <v>0</v>
      </c>
      <c r="L1025" s="1">
        <v>8.8146294336215405</v>
      </c>
      <c r="M1025">
        <v>5</v>
      </c>
      <c r="N1025" s="1">
        <v>4.86600867649042</v>
      </c>
      <c r="O1025">
        <f t="shared" si="34"/>
        <v>1</v>
      </c>
    </row>
    <row r="1026" spans="1:15" x14ac:dyDescent="0.3">
      <c r="A1026">
        <v>1025</v>
      </c>
      <c r="B1026" t="s">
        <v>36</v>
      </c>
      <c r="C1026" t="s">
        <v>49</v>
      </c>
      <c r="D1026">
        <f t="shared" si="33"/>
        <v>63.699999999999996</v>
      </c>
      <c r="E1026" s="2">
        <v>91</v>
      </c>
      <c r="F1026" s="4">
        <v>6.3641859319159124</v>
      </c>
      <c r="G1026" s="2">
        <v>558</v>
      </c>
      <c r="H1026">
        <v>2015</v>
      </c>
      <c r="I1026">
        <v>16525</v>
      </c>
      <c r="J1026">
        <v>0</v>
      </c>
      <c r="K1026">
        <v>1</v>
      </c>
      <c r="L1026" s="1">
        <v>8.4348011205699294</v>
      </c>
      <c r="M1026">
        <v>4</v>
      </c>
      <c r="N1026" s="1">
        <v>4.4643370781546698</v>
      </c>
      <c r="O1026">
        <f t="shared" si="34"/>
        <v>1</v>
      </c>
    </row>
    <row r="1027" spans="1:15" x14ac:dyDescent="0.3">
      <c r="A1027">
        <v>1026</v>
      </c>
      <c r="B1027" t="s">
        <v>39</v>
      </c>
      <c r="C1027" t="s">
        <v>44</v>
      </c>
      <c r="D1027">
        <f t="shared" si="33"/>
        <v>55.3</v>
      </c>
      <c r="E1027" s="2">
        <v>79</v>
      </c>
      <c r="F1027" s="4">
        <v>6.7192354433169657</v>
      </c>
      <c r="G1027" s="2">
        <v>462</v>
      </c>
      <c r="H1027">
        <v>2019</v>
      </c>
      <c r="I1027">
        <v>37048</v>
      </c>
      <c r="J1027">
        <v>1</v>
      </c>
      <c r="K1027">
        <v>1</v>
      </c>
      <c r="L1027" s="1">
        <v>7.7163604490501703</v>
      </c>
      <c r="M1027">
        <v>3</v>
      </c>
      <c r="N1027" s="1">
        <v>4.0218119594367296</v>
      </c>
      <c r="O1027">
        <f t="shared" si="34"/>
        <v>0</v>
      </c>
    </row>
    <row r="1028" spans="1:15" x14ac:dyDescent="0.3">
      <c r="A1028">
        <v>1027</v>
      </c>
      <c r="B1028" t="s">
        <v>41</v>
      </c>
      <c r="C1028" t="s">
        <v>34</v>
      </c>
      <c r="D1028">
        <f t="shared" si="33"/>
        <v>32.199999999999996</v>
      </c>
      <c r="E1028" s="2">
        <v>46</v>
      </c>
      <c r="F1028" s="4">
        <v>6.127007390135236</v>
      </c>
      <c r="G1028" s="2">
        <v>526</v>
      </c>
      <c r="H1028">
        <v>2020</v>
      </c>
      <c r="I1028">
        <v>20099</v>
      </c>
      <c r="J1028">
        <v>0</v>
      </c>
      <c r="K1028">
        <v>1</v>
      </c>
      <c r="L1028" s="1">
        <v>7.0137896682798502</v>
      </c>
      <c r="M1028">
        <v>1</v>
      </c>
      <c r="N1028" s="1">
        <v>4.9095175345151203</v>
      </c>
      <c r="O1028">
        <f t="shared" si="34"/>
        <v>0</v>
      </c>
    </row>
    <row r="1029" spans="1:15" x14ac:dyDescent="0.3">
      <c r="A1029">
        <v>1028</v>
      </c>
      <c r="B1029" t="s">
        <v>31</v>
      </c>
      <c r="C1029" t="s">
        <v>44</v>
      </c>
      <c r="D1029">
        <f t="shared" si="33"/>
        <v>18.2</v>
      </c>
      <c r="E1029" s="2">
        <v>26</v>
      </c>
      <c r="F1029" s="4">
        <v>5.2656449806102206</v>
      </c>
      <c r="G1029" s="2">
        <v>578</v>
      </c>
      <c r="H1029">
        <v>2022</v>
      </c>
      <c r="I1029">
        <v>25522</v>
      </c>
      <c r="J1029">
        <v>2</v>
      </c>
      <c r="K1029">
        <v>1</v>
      </c>
      <c r="L1029" s="1">
        <v>7.3761570091710604</v>
      </c>
      <c r="M1029">
        <v>4</v>
      </c>
      <c r="N1029" s="1">
        <v>4.7538172222243302</v>
      </c>
      <c r="O1029">
        <f t="shared" si="34"/>
        <v>1</v>
      </c>
    </row>
    <row r="1030" spans="1:15" x14ac:dyDescent="0.3">
      <c r="A1030">
        <v>1029</v>
      </c>
      <c r="B1030" t="s">
        <v>39</v>
      </c>
      <c r="C1030" t="s">
        <v>47</v>
      </c>
      <c r="D1030">
        <f t="shared" si="33"/>
        <v>35</v>
      </c>
      <c r="E1030" s="2">
        <v>50</v>
      </c>
      <c r="F1030" s="4">
        <v>5.6389330396243329</v>
      </c>
      <c r="G1030" s="2">
        <v>465</v>
      </c>
      <c r="H1030">
        <v>2017</v>
      </c>
      <c r="I1030">
        <v>49621</v>
      </c>
      <c r="J1030">
        <v>4</v>
      </c>
      <c r="K1030">
        <v>1</v>
      </c>
      <c r="L1030" s="1">
        <v>8.5895553297697305</v>
      </c>
      <c r="M1030">
        <v>4</v>
      </c>
      <c r="N1030" s="1">
        <v>4.9371894533967602</v>
      </c>
      <c r="O1030">
        <f t="shared" si="34"/>
        <v>1</v>
      </c>
    </row>
    <row r="1031" spans="1:15" x14ac:dyDescent="0.3">
      <c r="A1031">
        <v>1030</v>
      </c>
      <c r="B1031" t="s">
        <v>38</v>
      </c>
      <c r="C1031" t="s">
        <v>45</v>
      </c>
      <c r="D1031">
        <f t="shared" si="33"/>
        <v>28</v>
      </c>
      <c r="E1031" s="2">
        <v>40</v>
      </c>
      <c r="F1031" s="4">
        <v>5.7155099852276194</v>
      </c>
      <c r="G1031" s="2">
        <v>525</v>
      </c>
      <c r="H1031">
        <v>2020</v>
      </c>
      <c r="I1031">
        <v>6339</v>
      </c>
      <c r="J1031">
        <v>1</v>
      </c>
      <c r="K1031">
        <v>0</v>
      </c>
      <c r="L1031" s="1">
        <v>8.0812107978964391</v>
      </c>
      <c r="M1031">
        <v>4</v>
      </c>
      <c r="N1031" s="1">
        <v>4.6022929164308302</v>
      </c>
      <c r="O1031">
        <f t="shared" si="34"/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汽车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3163356319@qq.com</cp:lastModifiedBy>
  <dcterms:created xsi:type="dcterms:W3CDTF">2024-06-12T11:33:25Z</dcterms:created>
  <dcterms:modified xsi:type="dcterms:W3CDTF">2024-06-16T09:16:33Z</dcterms:modified>
</cp:coreProperties>
</file>