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горь\Desktop\Отчеты менеджеров\2021\Июль\"/>
    </mc:Choice>
  </mc:AlternateContent>
  <xr:revisionPtr revIDLastSave="0" documentId="13_ncr:1_{E9E3F50F-4CB9-4B85-8B4F-07AE715E1A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тгрузки июль" sheetId="1" r:id="rId1"/>
  </sheets>
  <definedNames>
    <definedName name="_xlnm._FilterDatabase" localSheetId="0" hidden="1">'Отгрузки июль'!$A$1:$O$48</definedName>
  </definedNames>
  <calcPr calcId="181029"/>
</workbook>
</file>

<file path=xl/calcChain.xml><?xml version="1.0" encoding="utf-8"?>
<calcChain xmlns="http://schemas.openxmlformats.org/spreadsheetml/2006/main">
  <c r="F51" i="1" l="1"/>
  <c r="F49" i="1"/>
</calcChain>
</file>

<file path=xl/sharedStrings.xml><?xml version="1.0" encoding="utf-8"?>
<sst xmlns="http://schemas.openxmlformats.org/spreadsheetml/2006/main" count="611" uniqueCount="149">
  <si>
    <t>Проведен</t>
  </si>
  <si>
    <t>Автор</t>
  </si>
  <si>
    <t>Номер</t>
  </si>
  <si>
    <t>Дата и время</t>
  </si>
  <si>
    <t>Контрагент</t>
  </si>
  <si>
    <t>Итого</t>
  </si>
  <si>
    <t>Организация</t>
  </si>
  <si>
    <t>Владелец</t>
  </si>
  <si>
    <t>Общий доступ</t>
  </si>
  <si>
    <t>Статус</t>
  </si>
  <si>
    <t>Примечание</t>
  </si>
  <si>
    <t>Город</t>
  </si>
  <si>
    <t>Отв. менеджер</t>
  </si>
  <si>
    <t xml:space="preserve">Источник </t>
  </si>
  <si>
    <t>Менеджер</t>
  </si>
  <si>
    <t>Да</t>
  </si>
  <si>
    <t>Басова Надежда</t>
  </si>
  <si>
    <t>NMD804</t>
  </si>
  <si>
    <t>ДЯТЬКОВСКОЕ СТЕКЛО</t>
  </si>
  <si>
    <t>НАРМИДА</t>
  </si>
  <si>
    <t>Нет</t>
  </si>
  <si>
    <t>АСК, сетка, ГС</t>
  </si>
  <si>
    <t>брянск. безнал. арматура ф10мм!!! 3908 руб доставка звездочек</t>
  </si>
  <si>
    <t>Румянцев Сергей, т. +7 960-198-95-68</t>
  </si>
  <si>
    <t>Звонок</t>
  </si>
  <si>
    <t>Сергей</t>
  </si>
  <si>
    <t>new</t>
  </si>
  <si>
    <t>Иванцов Роман</t>
  </si>
  <si>
    <t>NMD676</t>
  </si>
  <si>
    <t>ЖБК-СТРОЙ</t>
  </si>
  <si>
    <t>Иванцов Роман, т. +7 920-012-97-65</t>
  </si>
  <si>
    <t>Рома</t>
  </si>
  <si>
    <t>NMD668</t>
  </si>
  <si>
    <t>Виктория Терещенко</t>
  </si>
  <si>
    <t>ф3(150*150) картами 1,2*2</t>
  </si>
  <si>
    <t>нн</t>
  </si>
  <si>
    <t>NMD656</t>
  </si>
  <si>
    <t>Гасанов Рафаил Ахмед Оглы</t>
  </si>
  <si>
    <t>Юля</t>
  </si>
  <si>
    <t>Алимова Юлия, т. +7 930-274-61-38</t>
  </si>
  <si>
    <t>NMD856</t>
  </si>
  <si>
    <t>НГСК ФЛАГМАН</t>
  </si>
  <si>
    <t>спб. безнал. асп ф10мм</t>
  </si>
  <si>
    <t>NMD725</t>
  </si>
  <si>
    <t>Чумак Алексей Викторович</t>
  </si>
  <si>
    <t>нн. перевод на карту. арматура и сетка</t>
  </si>
  <si>
    <t>NMD826</t>
  </si>
  <si>
    <t>ТИСЛА</t>
  </si>
  <si>
    <t>нн. безнал. сетка 2 50*50</t>
  </si>
  <si>
    <t>NMD632</t>
  </si>
  <si>
    <t>Горячих Алексей Александрович</t>
  </si>
  <si>
    <t>нн. перевод на карту. арматура ф10мм и сетка 3 100*100 (1*2м)</t>
  </si>
  <si>
    <t>NMD758</t>
  </si>
  <si>
    <t>Гланев Андрей</t>
  </si>
  <si>
    <t>NMD706</t>
  </si>
  <si>
    <t>Частник</t>
  </si>
  <si>
    <t>Склад</t>
  </si>
  <si>
    <t>NMD702</t>
  </si>
  <si>
    <t>Комагоров</t>
  </si>
  <si>
    <t>NMD684</t>
  </si>
  <si>
    <t>РЕМСТРОЙКОМПЛЕКТ</t>
  </si>
  <si>
    <t>питер. безнал. фибра</t>
  </si>
  <si>
    <t>спб</t>
  </si>
  <si>
    <t>NMD675</t>
  </si>
  <si>
    <t>NMD712</t>
  </si>
  <si>
    <t>Лошкарев Виктор Ильич</t>
  </si>
  <si>
    <t>мск. нал. арматура</t>
  </si>
  <si>
    <t>мск</t>
  </si>
  <si>
    <t>Тимофеев Игорь</t>
  </si>
  <si>
    <t>NMD836</t>
  </si>
  <si>
    <t>Прадед Иван Иванович</t>
  </si>
  <si>
    <t>спб. нал на складе. асп ф8мм</t>
  </si>
  <si>
    <t>NMD762</t>
  </si>
  <si>
    <t>Рахматов</t>
  </si>
  <si>
    <t>NMD671</t>
  </si>
  <si>
    <t>АЗС ЦЕНТР</t>
  </si>
  <si>
    <t>нн. безнал. арматура ф12</t>
  </si>
  <si>
    <t>NMD726</t>
  </si>
  <si>
    <t>Жагорин Иван Григорьевич</t>
  </si>
  <si>
    <t>Румянцев Сергей</t>
  </si>
  <si>
    <t>NMD853</t>
  </si>
  <si>
    <t>Никитин Алексей Алексеевич</t>
  </si>
  <si>
    <t>спб. перевод на карту. асп ф12мм</t>
  </si>
  <si>
    <t>NMD737</t>
  </si>
  <si>
    <t>АРТАК</t>
  </si>
  <si>
    <t>NMD672</t>
  </si>
  <si>
    <t>Макаренко Евгений Александрович</t>
  </si>
  <si>
    <t>нн. безнал. арматура ф8мм</t>
  </si>
  <si>
    <t>NMD831</t>
  </si>
  <si>
    <t>NMD727</t>
  </si>
  <si>
    <t>ИГРОВОЕ ПРОСТРАНСТВО</t>
  </si>
  <si>
    <t>нн. безнал. арматура 26</t>
  </si>
  <si>
    <t>NMD827</t>
  </si>
  <si>
    <t>Пупенин</t>
  </si>
  <si>
    <t>нн. нал на складе. Сам пришел на склад</t>
  </si>
  <si>
    <t>NMD643</t>
  </si>
  <si>
    <t>Дубков Владимир Владимирович</t>
  </si>
  <si>
    <t>нн. наличка на складе. сетка</t>
  </si>
  <si>
    <t>NMD665</t>
  </si>
  <si>
    <t>Голозубов Виталий Сергеевич</t>
  </si>
  <si>
    <t>NMD864</t>
  </si>
  <si>
    <t>Волгин Игорь Валентинович</t>
  </si>
  <si>
    <t>нн. нал на складе</t>
  </si>
  <si>
    <t>NMD768</t>
  </si>
  <si>
    <t>ФАБРИКА ТЕПЛА</t>
  </si>
  <si>
    <t>NMD877</t>
  </si>
  <si>
    <t>Богомолов Андрей Александрович</t>
  </si>
  <si>
    <t>NMD795</t>
  </si>
  <si>
    <t>Волков Максим Андреевич</t>
  </si>
  <si>
    <t>NMD838</t>
  </si>
  <si>
    <t>Воронков Сергей Анатольевич</t>
  </si>
  <si>
    <t>NMD720</t>
  </si>
  <si>
    <t>БОРСКАЯ ФАБРИКА ВАЛЯНОЙ ОБУВИ</t>
  </si>
  <si>
    <t>нн. безнал. арматура и сетка</t>
  </si>
  <si>
    <t>NMD713</t>
  </si>
  <si>
    <t>Рассадин Алексей Владимирович</t>
  </si>
  <si>
    <t>нн. перевод на карту. сетка</t>
  </si>
  <si>
    <t>NMD761</t>
  </si>
  <si>
    <t>Баранова</t>
  </si>
  <si>
    <t>NMD735</t>
  </si>
  <si>
    <t>Мелузов Владимир Иванович</t>
  </si>
  <si>
    <t>NMD644</t>
  </si>
  <si>
    <t>Чулков Игорь Викторович</t>
  </si>
  <si>
    <t>нн. безнал. сетка и арматура</t>
  </si>
  <si>
    <t>NMD714</t>
  </si>
  <si>
    <t>NMD719</t>
  </si>
  <si>
    <t>Ланбальян Роберт</t>
  </si>
  <si>
    <t>NMD763</t>
  </si>
  <si>
    <t>Чебанов</t>
  </si>
  <si>
    <t>NMD664</t>
  </si>
  <si>
    <t>Приполвина Надежда Витальевна</t>
  </si>
  <si>
    <t>юля. арматура дариса</t>
  </si>
  <si>
    <t>NMD661</t>
  </si>
  <si>
    <t>Щербакова Ольга Владимировна</t>
  </si>
  <si>
    <t>ЮЛЯ!!! Проволоки 2кг.</t>
  </si>
  <si>
    <t>NMD722</t>
  </si>
  <si>
    <t>СИНТЕЗ</t>
  </si>
  <si>
    <t>NMD829</t>
  </si>
  <si>
    <t>Коротков Сергей Александрович</t>
  </si>
  <si>
    <t>нн. нал на складе. асп ф4мм</t>
  </si>
  <si>
    <t>NMD733</t>
  </si>
  <si>
    <t>Пересторонин</t>
  </si>
  <si>
    <t>NMD843</t>
  </si>
  <si>
    <t>Черпаков</t>
  </si>
  <si>
    <t>NMD832</t>
  </si>
  <si>
    <t>АЛЬТАИР</t>
  </si>
  <si>
    <t>нн. безнал. фибра</t>
  </si>
  <si>
    <t>NMD703</t>
  </si>
  <si>
    <t>ЗА ОТК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</si>
</sst>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abSelected="1" topLeftCell="A25" workbookViewId="0">
      <selection activeCell="F51" sqref="F51"/>
    </sheetView>
  </sheetViews>
  <sheetFormatPr defaultRowHeight="15" x14ac:dyDescent="0.25"/>
  <cols>
    <col min="5" max="5" width="35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 t="s">
        <v>15</v>
      </c>
      <c r="B2" t="s">
        <v>16</v>
      </c>
      <c r="C2" t="s">
        <v>17</v>
      </c>
      <c r="D2" s="1">
        <v>44399.661805555559</v>
      </c>
      <c r="E2" t="s">
        <v>18</v>
      </c>
      <c r="F2">
        <v>531110</v>
      </c>
      <c r="G2" t="s">
        <v>19</v>
      </c>
      <c r="H2" t="s">
        <v>16</v>
      </c>
      <c r="I2" t="s">
        <v>20</v>
      </c>
      <c r="J2" t="s">
        <v>21</v>
      </c>
      <c r="K2" t="s">
        <v>22</v>
      </c>
      <c r="M2" t="s">
        <v>23</v>
      </c>
      <c r="N2" t="s">
        <v>24</v>
      </c>
      <c r="O2" t="s">
        <v>25</v>
      </c>
      <c r="Q2" t="s">
        <v>26</v>
      </c>
    </row>
    <row r="3" spans="1:17" x14ac:dyDescent="0.25">
      <c r="A3" t="s">
        <v>15</v>
      </c>
      <c r="B3" t="s">
        <v>16</v>
      </c>
      <c r="C3" t="s">
        <v>28</v>
      </c>
      <c r="D3" s="1">
        <v>44385.679861111108</v>
      </c>
      <c r="E3" t="s">
        <v>29</v>
      </c>
      <c r="F3">
        <v>111000</v>
      </c>
      <c r="G3" t="s">
        <v>19</v>
      </c>
      <c r="H3" t="s">
        <v>16</v>
      </c>
      <c r="I3" t="s">
        <v>20</v>
      </c>
      <c r="J3" t="s">
        <v>21</v>
      </c>
      <c r="K3">
        <v>3500</v>
      </c>
      <c r="M3" t="s">
        <v>30</v>
      </c>
      <c r="N3" t="s">
        <v>24</v>
      </c>
      <c r="O3" t="s">
        <v>31</v>
      </c>
      <c r="Q3" t="s">
        <v>26</v>
      </c>
    </row>
    <row r="4" spans="1:17" x14ac:dyDescent="0.25">
      <c r="A4" t="s">
        <v>15</v>
      </c>
      <c r="B4" t="s">
        <v>27</v>
      </c>
      <c r="C4" t="s">
        <v>32</v>
      </c>
      <c r="D4" s="1">
        <v>44384.597916666666</v>
      </c>
      <c r="E4" t="s">
        <v>33</v>
      </c>
      <c r="F4">
        <v>95328</v>
      </c>
      <c r="G4" t="s">
        <v>19</v>
      </c>
      <c r="H4" t="s">
        <v>27</v>
      </c>
      <c r="I4" t="s">
        <v>20</v>
      </c>
      <c r="K4" t="s">
        <v>34</v>
      </c>
      <c r="L4" t="s">
        <v>35</v>
      </c>
      <c r="M4" t="s">
        <v>30</v>
      </c>
      <c r="N4" t="s">
        <v>24</v>
      </c>
      <c r="O4" t="s">
        <v>31</v>
      </c>
      <c r="Q4" t="s">
        <v>26</v>
      </c>
    </row>
    <row r="5" spans="1:17" x14ac:dyDescent="0.25">
      <c r="A5" t="s">
        <v>15</v>
      </c>
      <c r="B5" t="s">
        <v>16</v>
      </c>
      <c r="C5" t="s">
        <v>36</v>
      </c>
      <c r="D5" s="1">
        <v>44383.339583333334</v>
      </c>
      <c r="E5" t="s">
        <v>37</v>
      </c>
      <c r="F5">
        <v>94500</v>
      </c>
      <c r="G5" t="s">
        <v>19</v>
      </c>
      <c r="H5" t="s">
        <v>16</v>
      </c>
      <c r="I5" t="s">
        <v>20</v>
      </c>
      <c r="J5" t="s">
        <v>21</v>
      </c>
      <c r="K5" t="s">
        <v>38</v>
      </c>
      <c r="M5" t="s">
        <v>39</v>
      </c>
      <c r="N5" t="s">
        <v>24</v>
      </c>
      <c r="O5" t="s">
        <v>38</v>
      </c>
      <c r="Q5" t="s">
        <v>26</v>
      </c>
    </row>
    <row r="6" spans="1:17" x14ac:dyDescent="0.25">
      <c r="A6" t="s">
        <v>15</v>
      </c>
      <c r="B6" t="s">
        <v>16</v>
      </c>
      <c r="C6" t="s">
        <v>40</v>
      </c>
      <c r="D6" s="1">
        <v>44405.679166666669</v>
      </c>
      <c r="E6" t="s">
        <v>41</v>
      </c>
      <c r="F6">
        <v>88800</v>
      </c>
      <c r="G6" t="s">
        <v>19</v>
      </c>
      <c r="H6" t="s">
        <v>16</v>
      </c>
      <c r="I6" t="s">
        <v>20</v>
      </c>
      <c r="J6" t="s">
        <v>21</v>
      </c>
      <c r="K6" t="s">
        <v>42</v>
      </c>
      <c r="M6" t="s">
        <v>23</v>
      </c>
      <c r="N6" t="s">
        <v>24</v>
      </c>
      <c r="O6" t="s">
        <v>25</v>
      </c>
      <c r="Q6" t="s">
        <v>26</v>
      </c>
    </row>
    <row r="7" spans="1:17" x14ac:dyDescent="0.25">
      <c r="A7" t="s">
        <v>15</v>
      </c>
      <c r="B7" t="s">
        <v>16</v>
      </c>
      <c r="C7" t="s">
        <v>43</v>
      </c>
      <c r="D7" s="1">
        <v>44390.679861111108</v>
      </c>
      <c r="E7" t="s">
        <v>44</v>
      </c>
      <c r="F7">
        <v>66450</v>
      </c>
      <c r="G7" t="s">
        <v>19</v>
      </c>
      <c r="H7" t="s">
        <v>16</v>
      </c>
      <c r="I7" t="s">
        <v>20</v>
      </c>
      <c r="J7" t="s">
        <v>21</v>
      </c>
      <c r="K7" t="s">
        <v>45</v>
      </c>
      <c r="M7" t="s">
        <v>23</v>
      </c>
      <c r="N7" t="s">
        <v>24</v>
      </c>
      <c r="O7" t="s">
        <v>25</v>
      </c>
      <c r="Q7" t="s">
        <v>26</v>
      </c>
    </row>
    <row r="8" spans="1:17" x14ac:dyDescent="0.25">
      <c r="A8" t="s">
        <v>15</v>
      </c>
      <c r="B8" t="s">
        <v>16</v>
      </c>
      <c r="C8" t="s">
        <v>46</v>
      </c>
      <c r="D8" s="1">
        <v>44400.644444444442</v>
      </c>
      <c r="E8" t="s">
        <v>47</v>
      </c>
      <c r="F8">
        <v>65320</v>
      </c>
      <c r="G8" t="s">
        <v>19</v>
      </c>
      <c r="H8" t="s">
        <v>16</v>
      </c>
      <c r="I8" t="s">
        <v>20</v>
      </c>
      <c r="J8" t="s">
        <v>21</v>
      </c>
      <c r="K8" t="s">
        <v>48</v>
      </c>
      <c r="M8" t="s">
        <v>23</v>
      </c>
      <c r="N8" t="s">
        <v>24</v>
      </c>
      <c r="O8" t="s">
        <v>25</v>
      </c>
      <c r="Q8" t="s">
        <v>26</v>
      </c>
    </row>
    <row r="9" spans="1:17" x14ac:dyDescent="0.25">
      <c r="A9" t="s">
        <v>15</v>
      </c>
      <c r="B9" t="s">
        <v>16</v>
      </c>
      <c r="C9" t="s">
        <v>49</v>
      </c>
      <c r="D9" s="1">
        <v>44379.51458333333</v>
      </c>
      <c r="E9" t="s">
        <v>50</v>
      </c>
      <c r="F9">
        <v>56100</v>
      </c>
      <c r="G9" t="s">
        <v>19</v>
      </c>
      <c r="H9" t="s">
        <v>16</v>
      </c>
      <c r="I9" t="s">
        <v>20</v>
      </c>
      <c r="J9" t="s">
        <v>21</v>
      </c>
      <c r="K9" t="s">
        <v>51</v>
      </c>
      <c r="M9" t="s">
        <v>23</v>
      </c>
      <c r="N9" t="s">
        <v>24</v>
      </c>
      <c r="O9" t="s">
        <v>25</v>
      </c>
      <c r="Q9" t="s">
        <v>26</v>
      </c>
    </row>
    <row r="10" spans="1:17" x14ac:dyDescent="0.25">
      <c r="A10" t="s">
        <v>15</v>
      </c>
      <c r="B10" t="s">
        <v>16</v>
      </c>
      <c r="C10" t="s">
        <v>52</v>
      </c>
      <c r="D10" s="1">
        <v>44393.648611111108</v>
      </c>
      <c r="E10" t="s">
        <v>53</v>
      </c>
      <c r="F10">
        <v>49700</v>
      </c>
      <c r="G10" t="s">
        <v>19</v>
      </c>
      <c r="H10" t="s">
        <v>16</v>
      </c>
      <c r="I10" t="s">
        <v>20</v>
      </c>
      <c r="J10" t="s">
        <v>21</v>
      </c>
      <c r="K10" t="s">
        <v>38</v>
      </c>
      <c r="M10" t="s">
        <v>39</v>
      </c>
      <c r="N10" t="s">
        <v>24</v>
      </c>
      <c r="O10" t="s">
        <v>38</v>
      </c>
      <c r="Q10" t="s">
        <v>26</v>
      </c>
    </row>
    <row r="11" spans="1:17" x14ac:dyDescent="0.25">
      <c r="A11" t="s">
        <v>15</v>
      </c>
      <c r="B11" t="s">
        <v>16</v>
      </c>
      <c r="C11" t="s">
        <v>54</v>
      </c>
      <c r="D11" s="1">
        <v>44389.38958333333</v>
      </c>
      <c r="E11" t="s">
        <v>55</v>
      </c>
      <c r="F11">
        <v>48810</v>
      </c>
      <c r="G11" t="s">
        <v>19</v>
      </c>
      <c r="H11" t="s">
        <v>16</v>
      </c>
      <c r="I11" t="s">
        <v>20</v>
      </c>
      <c r="J11" t="s">
        <v>21</v>
      </c>
      <c r="M11" t="s">
        <v>30</v>
      </c>
      <c r="N11" t="s">
        <v>56</v>
      </c>
      <c r="O11" t="s">
        <v>56</v>
      </c>
      <c r="Q11" t="s">
        <v>26</v>
      </c>
    </row>
    <row r="12" spans="1:17" x14ac:dyDescent="0.25">
      <c r="A12" t="s">
        <v>15</v>
      </c>
      <c r="B12" t="s">
        <v>16</v>
      </c>
      <c r="C12" t="s">
        <v>57</v>
      </c>
      <c r="D12" s="1">
        <v>44389.338888888888</v>
      </c>
      <c r="E12" t="s">
        <v>55</v>
      </c>
      <c r="F12">
        <v>47900</v>
      </c>
      <c r="G12" t="s">
        <v>19</v>
      </c>
      <c r="H12" t="s">
        <v>16</v>
      </c>
      <c r="I12" t="s">
        <v>20</v>
      </c>
      <c r="J12" t="s">
        <v>21</v>
      </c>
      <c r="K12" t="s">
        <v>58</v>
      </c>
      <c r="M12" t="s">
        <v>30</v>
      </c>
      <c r="N12" t="s">
        <v>56</v>
      </c>
      <c r="O12" t="s">
        <v>56</v>
      </c>
      <c r="Q12" t="s">
        <v>26</v>
      </c>
    </row>
    <row r="13" spans="1:17" x14ac:dyDescent="0.25">
      <c r="A13" t="s">
        <v>15</v>
      </c>
      <c r="B13" t="s">
        <v>27</v>
      </c>
      <c r="C13" t="s">
        <v>59</v>
      </c>
      <c r="D13" s="1">
        <v>44386.463194444441</v>
      </c>
      <c r="E13" t="s">
        <v>60</v>
      </c>
      <c r="F13">
        <v>46200</v>
      </c>
      <c r="G13" t="s">
        <v>19</v>
      </c>
      <c r="H13" t="s">
        <v>27</v>
      </c>
      <c r="I13" t="s">
        <v>20</v>
      </c>
      <c r="K13" t="s">
        <v>61</v>
      </c>
      <c r="L13" t="s">
        <v>62</v>
      </c>
      <c r="M13" t="s">
        <v>23</v>
      </c>
      <c r="N13" t="s">
        <v>24</v>
      </c>
      <c r="O13" t="s">
        <v>25</v>
      </c>
      <c r="Q13" t="s">
        <v>26</v>
      </c>
    </row>
    <row r="14" spans="1:17" x14ac:dyDescent="0.25">
      <c r="A14" t="s">
        <v>15</v>
      </c>
      <c r="B14" t="s">
        <v>16</v>
      </c>
      <c r="C14" t="s">
        <v>63</v>
      </c>
      <c r="D14" s="1">
        <v>44385.679166666669</v>
      </c>
      <c r="E14" t="s">
        <v>29</v>
      </c>
      <c r="F14">
        <v>46000</v>
      </c>
      <c r="G14" t="s">
        <v>19</v>
      </c>
      <c r="H14" t="s">
        <v>16</v>
      </c>
      <c r="I14" t="s">
        <v>20</v>
      </c>
      <c r="J14" t="s">
        <v>21</v>
      </c>
      <c r="M14" t="s">
        <v>30</v>
      </c>
      <c r="N14" t="s">
        <v>24</v>
      </c>
      <c r="O14" t="s">
        <v>31</v>
      </c>
      <c r="Q14" t="s">
        <v>26</v>
      </c>
    </row>
    <row r="15" spans="1:17" x14ac:dyDescent="0.25">
      <c r="A15" t="s">
        <v>15</v>
      </c>
      <c r="B15" t="s">
        <v>27</v>
      </c>
      <c r="C15" t="s">
        <v>64</v>
      </c>
      <c r="D15" s="1">
        <v>44389.637499999997</v>
      </c>
      <c r="E15" t="s">
        <v>65</v>
      </c>
      <c r="F15">
        <v>45000</v>
      </c>
      <c r="G15" t="s">
        <v>19</v>
      </c>
      <c r="H15" t="s">
        <v>27</v>
      </c>
      <c r="I15" t="s">
        <v>20</v>
      </c>
      <c r="K15" t="s">
        <v>66</v>
      </c>
      <c r="L15" t="s">
        <v>67</v>
      </c>
      <c r="M15" t="s">
        <v>23</v>
      </c>
      <c r="N15" t="s">
        <v>24</v>
      </c>
      <c r="O15" t="s">
        <v>25</v>
      </c>
      <c r="Q15" t="s">
        <v>26</v>
      </c>
    </row>
    <row r="16" spans="1:17" x14ac:dyDescent="0.25">
      <c r="A16" t="s">
        <v>15</v>
      </c>
      <c r="B16" t="s">
        <v>68</v>
      </c>
      <c r="C16" t="s">
        <v>69</v>
      </c>
      <c r="D16" s="1">
        <v>44403.588194444441</v>
      </c>
      <c r="E16" t="s">
        <v>70</v>
      </c>
      <c r="F16">
        <v>42000</v>
      </c>
      <c r="G16" t="s">
        <v>19</v>
      </c>
      <c r="H16" t="s">
        <v>68</v>
      </c>
      <c r="I16" t="s">
        <v>20</v>
      </c>
      <c r="K16" t="s">
        <v>71</v>
      </c>
      <c r="M16" t="s">
        <v>23</v>
      </c>
      <c r="N16" t="s">
        <v>24</v>
      </c>
      <c r="O16" t="s">
        <v>25</v>
      </c>
      <c r="Q16" t="s">
        <v>26</v>
      </c>
    </row>
    <row r="17" spans="1:17" x14ac:dyDescent="0.25">
      <c r="A17" t="s">
        <v>15</v>
      </c>
      <c r="B17" t="s">
        <v>16</v>
      </c>
      <c r="C17" t="s">
        <v>72</v>
      </c>
      <c r="D17" s="1">
        <v>44396.334027777775</v>
      </c>
      <c r="E17" t="s">
        <v>55</v>
      </c>
      <c r="F17">
        <v>41266</v>
      </c>
      <c r="G17" t="s">
        <v>19</v>
      </c>
      <c r="H17" t="s">
        <v>16</v>
      </c>
      <c r="I17" t="s">
        <v>20</v>
      </c>
      <c r="J17" t="s">
        <v>21</v>
      </c>
      <c r="K17" t="s">
        <v>73</v>
      </c>
      <c r="M17" t="s">
        <v>30</v>
      </c>
      <c r="N17" t="s">
        <v>56</v>
      </c>
      <c r="O17" t="s">
        <v>56</v>
      </c>
      <c r="Q17" t="s">
        <v>26</v>
      </c>
    </row>
    <row r="18" spans="1:17" x14ac:dyDescent="0.25">
      <c r="A18" t="s">
        <v>15</v>
      </c>
      <c r="B18" t="s">
        <v>16</v>
      </c>
      <c r="C18" t="s">
        <v>74</v>
      </c>
      <c r="D18" s="1">
        <v>44384.413194444445</v>
      </c>
      <c r="E18" t="s">
        <v>75</v>
      </c>
      <c r="F18">
        <v>39000</v>
      </c>
      <c r="G18" t="s">
        <v>19</v>
      </c>
      <c r="H18" t="s">
        <v>16</v>
      </c>
      <c r="I18" t="s">
        <v>20</v>
      </c>
      <c r="J18" t="s">
        <v>21</v>
      </c>
      <c r="K18" t="s">
        <v>76</v>
      </c>
      <c r="M18" t="s">
        <v>23</v>
      </c>
      <c r="N18" t="s">
        <v>24</v>
      </c>
      <c r="O18" t="s">
        <v>25</v>
      </c>
      <c r="Q18" t="s">
        <v>26</v>
      </c>
    </row>
    <row r="19" spans="1:17" x14ac:dyDescent="0.25">
      <c r="A19" t="s">
        <v>15</v>
      </c>
      <c r="B19" t="s">
        <v>16</v>
      </c>
      <c r="C19" t="s">
        <v>77</v>
      </c>
      <c r="D19" s="1">
        <v>44390.700694444444</v>
      </c>
      <c r="E19" t="s">
        <v>78</v>
      </c>
      <c r="F19">
        <v>38130</v>
      </c>
      <c r="G19" t="s">
        <v>19</v>
      </c>
      <c r="H19" t="s">
        <v>16</v>
      </c>
      <c r="I19" t="s">
        <v>20</v>
      </c>
      <c r="J19" t="s">
        <v>21</v>
      </c>
      <c r="M19" t="s">
        <v>30</v>
      </c>
      <c r="N19" t="s">
        <v>24</v>
      </c>
      <c r="O19" t="s">
        <v>31</v>
      </c>
      <c r="Q19" t="s">
        <v>26</v>
      </c>
    </row>
    <row r="20" spans="1:17" x14ac:dyDescent="0.25">
      <c r="A20" t="s">
        <v>15</v>
      </c>
      <c r="B20" t="s">
        <v>79</v>
      </c>
      <c r="C20" t="s">
        <v>80</v>
      </c>
      <c r="D20" s="1">
        <v>44405.40625</v>
      </c>
      <c r="E20" t="s">
        <v>81</v>
      </c>
      <c r="F20">
        <v>37500</v>
      </c>
      <c r="G20" t="s">
        <v>19</v>
      </c>
      <c r="H20" t="s">
        <v>79</v>
      </c>
      <c r="I20" t="s">
        <v>20</v>
      </c>
      <c r="K20" t="s">
        <v>82</v>
      </c>
      <c r="M20" t="s">
        <v>23</v>
      </c>
      <c r="N20" t="s">
        <v>24</v>
      </c>
      <c r="O20" t="s">
        <v>25</v>
      </c>
      <c r="Q20" t="s">
        <v>26</v>
      </c>
    </row>
    <row r="21" spans="1:17" x14ac:dyDescent="0.25">
      <c r="A21" t="s">
        <v>15</v>
      </c>
      <c r="B21" t="s">
        <v>27</v>
      </c>
      <c r="C21" t="s">
        <v>83</v>
      </c>
      <c r="D21" s="1">
        <v>44391.647222222222</v>
      </c>
      <c r="E21" t="s">
        <v>84</v>
      </c>
      <c r="F21">
        <v>35150</v>
      </c>
      <c r="G21" t="s">
        <v>19</v>
      </c>
      <c r="H21" t="s">
        <v>27</v>
      </c>
      <c r="I21" t="s">
        <v>20</v>
      </c>
      <c r="L21" t="s">
        <v>62</v>
      </c>
      <c r="M21" t="s">
        <v>30</v>
      </c>
      <c r="N21" t="s">
        <v>24</v>
      </c>
      <c r="O21" t="s">
        <v>31</v>
      </c>
      <c r="Q21" t="s">
        <v>26</v>
      </c>
    </row>
    <row r="22" spans="1:17" x14ac:dyDescent="0.25">
      <c r="A22" t="s">
        <v>15</v>
      </c>
      <c r="B22" t="s">
        <v>16</v>
      </c>
      <c r="C22" t="s">
        <v>85</v>
      </c>
      <c r="D22" s="1">
        <v>44385.603472222225</v>
      </c>
      <c r="E22" t="s">
        <v>86</v>
      </c>
      <c r="F22">
        <v>30550</v>
      </c>
      <c r="G22" t="s">
        <v>19</v>
      </c>
      <c r="H22" t="s">
        <v>16</v>
      </c>
      <c r="I22" t="s">
        <v>20</v>
      </c>
      <c r="J22" t="s">
        <v>21</v>
      </c>
      <c r="K22" t="s">
        <v>87</v>
      </c>
      <c r="M22" t="s">
        <v>23</v>
      </c>
      <c r="N22" t="s">
        <v>24</v>
      </c>
      <c r="O22" t="s">
        <v>25</v>
      </c>
      <c r="Q22" t="s">
        <v>26</v>
      </c>
    </row>
    <row r="23" spans="1:17" x14ac:dyDescent="0.25">
      <c r="A23" t="s">
        <v>15</v>
      </c>
      <c r="B23" t="s">
        <v>68</v>
      </c>
      <c r="C23" t="s">
        <v>88</v>
      </c>
      <c r="D23" s="1">
        <v>44403.53402777778</v>
      </c>
      <c r="E23" t="s">
        <v>70</v>
      </c>
      <c r="F23">
        <v>28800</v>
      </c>
      <c r="G23" t="s">
        <v>19</v>
      </c>
      <c r="H23" t="s">
        <v>68</v>
      </c>
      <c r="I23" t="s">
        <v>20</v>
      </c>
      <c r="K23" t="s">
        <v>71</v>
      </c>
      <c r="M23" t="s">
        <v>23</v>
      </c>
      <c r="N23" t="s">
        <v>24</v>
      </c>
      <c r="O23" t="s">
        <v>25</v>
      </c>
      <c r="Q23" t="s">
        <v>26</v>
      </c>
    </row>
    <row r="24" spans="1:17" x14ac:dyDescent="0.25">
      <c r="A24" t="s">
        <v>15</v>
      </c>
      <c r="B24" t="s">
        <v>16</v>
      </c>
      <c r="C24" t="s">
        <v>89</v>
      </c>
      <c r="D24" s="1">
        <v>44391.329861111109</v>
      </c>
      <c r="E24" t="s">
        <v>90</v>
      </c>
      <c r="F24">
        <v>23250</v>
      </c>
      <c r="G24" t="s">
        <v>19</v>
      </c>
      <c r="H24" t="s">
        <v>16</v>
      </c>
      <c r="I24" t="s">
        <v>20</v>
      </c>
      <c r="J24" t="s">
        <v>21</v>
      </c>
      <c r="K24" t="s">
        <v>91</v>
      </c>
      <c r="M24" t="s">
        <v>23</v>
      </c>
      <c r="N24" t="s">
        <v>24</v>
      </c>
      <c r="O24" t="s">
        <v>25</v>
      </c>
      <c r="Q24" t="s">
        <v>26</v>
      </c>
    </row>
    <row r="25" spans="1:17" x14ac:dyDescent="0.25">
      <c r="A25" t="s">
        <v>15</v>
      </c>
      <c r="B25" t="s">
        <v>16</v>
      </c>
      <c r="C25" t="s">
        <v>92</v>
      </c>
      <c r="D25" s="1">
        <v>44403.342361111114</v>
      </c>
      <c r="E25" t="s">
        <v>93</v>
      </c>
      <c r="F25">
        <v>23121</v>
      </c>
      <c r="G25" t="s">
        <v>19</v>
      </c>
      <c r="H25" t="s">
        <v>16</v>
      </c>
      <c r="I25" t="s">
        <v>20</v>
      </c>
      <c r="J25" t="s">
        <v>21</v>
      </c>
      <c r="K25" t="s">
        <v>94</v>
      </c>
      <c r="M25" t="s">
        <v>23</v>
      </c>
      <c r="N25" t="s">
        <v>56</v>
      </c>
      <c r="O25" t="s">
        <v>25</v>
      </c>
      <c r="Q25" t="s">
        <v>26</v>
      </c>
    </row>
    <row r="26" spans="1:17" x14ac:dyDescent="0.25">
      <c r="A26" t="s">
        <v>15</v>
      </c>
      <c r="B26" t="s">
        <v>16</v>
      </c>
      <c r="C26" t="s">
        <v>95</v>
      </c>
      <c r="D26" s="1">
        <v>44382.357638888891</v>
      </c>
      <c r="E26" t="s">
        <v>96</v>
      </c>
      <c r="F26">
        <v>22800</v>
      </c>
      <c r="G26" t="s">
        <v>19</v>
      </c>
      <c r="H26" t="s">
        <v>16</v>
      </c>
      <c r="I26" t="s">
        <v>20</v>
      </c>
      <c r="J26" t="s">
        <v>21</v>
      </c>
      <c r="K26" t="s">
        <v>97</v>
      </c>
      <c r="M26" t="s">
        <v>23</v>
      </c>
      <c r="N26" t="s">
        <v>24</v>
      </c>
      <c r="O26" t="s">
        <v>25</v>
      </c>
      <c r="Q26" t="s">
        <v>26</v>
      </c>
    </row>
    <row r="27" spans="1:17" x14ac:dyDescent="0.25">
      <c r="A27" t="s">
        <v>15</v>
      </c>
      <c r="B27" t="s">
        <v>27</v>
      </c>
      <c r="C27" t="s">
        <v>98</v>
      </c>
      <c r="D27" s="1">
        <v>44384.433333333334</v>
      </c>
      <c r="E27" t="s">
        <v>99</v>
      </c>
      <c r="F27">
        <v>21200</v>
      </c>
      <c r="G27" t="s">
        <v>19</v>
      </c>
      <c r="H27" t="s">
        <v>27</v>
      </c>
      <c r="I27" t="s">
        <v>20</v>
      </c>
      <c r="L27" t="s">
        <v>62</v>
      </c>
      <c r="M27" t="s">
        <v>30</v>
      </c>
      <c r="N27" t="s">
        <v>24</v>
      </c>
      <c r="O27" t="s">
        <v>31</v>
      </c>
      <c r="Q27" t="s">
        <v>26</v>
      </c>
    </row>
    <row r="28" spans="1:17" x14ac:dyDescent="0.25">
      <c r="A28" t="s">
        <v>15</v>
      </c>
      <c r="B28" t="s">
        <v>16</v>
      </c>
      <c r="C28" t="s">
        <v>100</v>
      </c>
      <c r="D28" s="1">
        <v>44406.490277777775</v>
      </c>
      <c r="E28" t="s">
        <v>101</v>
      </c>
      <c r="F28">
        <v>19960</v>
      </c>
      <c r="G28" t="s">
        <v>19</v>
      </c>
      <c r="H28" t="s">
        <v>16</v>
      </c>
      <c r="I28" t="s">
        <v>20</v>
      </c>
      <c r="J28" t="s">
        <v>21</v>
      </c>
      <c r="K28" t="s">
        <v>102</v>
      </c>
      <c r="M28" t="s">
        <v>23</v>
      </c>
      <c r="N28" t="s">
        <v>24</v>
      </c>
      <c r="O28" t="s">
        <v>25</v>
      </c>
      <c r="Q28" t="s">
        <v>26</v>
      </c>
    </row>
    <row r="29" spans="1:17" x14ac:dyDescent="0.25">
      <c r="A29" t="s">
        <v>15</v>
      </c>
      <c r="B29" t="s">
        <v>16</v>
      </c>
      <c r="C29" t="s">
        <v>103</v>
      </c>
      <c r="D29" s="1">
        <v>44396.465277777781</v>
      </c>
      <c r="E29" t="s">
        <v>104</v>
      </c>
      <c r="F29">
        <v>17280</v>
      </c>
      <c r="G29" t="s">
        <v>19</v>
      </c>
      <c r="H29" t="s">
        <v>16</v>
      </c>
      <c r="I29" t="s">
        <v>20</v>
      </c>
      <c r="J29" t="s">
        <v>21</v>
      </c>
      <c r="M29" t="s">
        <v>30</v>
      </c>
      <c r="N29" t="s">
        <v>24</v>
      </c>
      <c r="O29" t="s">
        <v>31</v>
      </c>
      <c r="Q29" t="s">
        <v>26</v>
      </c>
    </row>
    <row r="30" spans="1:17" x14ac:dyDescent="0.25">
      <c r="A30" t="s">
        <v>15</v>
      </c>
      <c r="B30" t="s">
        <v>16</v>
      </c>
      <c r="C30" t="s">
        <v>105</v>
      </c>
      <c r="D30" s="1">
        <v>44407.445833333331</v>
      </c>
      <c r="E30" t="s">
        <v>106</v>
      </c>
      <c r="F30">
        <v>16200</v>
      </c>
      <c r="G30" t="s">
        <v>19</v>
      </c>
      <c r="H30" t="s">
        <v>16</v>
      </c>
      <c r="I30" t="s">
        <v>20</v>
      </c>
      <c r="J30" t="s">
        <v>21</v>
      </c>
      <c r="K30" t="s">
        <v>38</v>
      </c>
      <c r="M30" t="s">
        <v>23</v>
      </c>
      <c r="N30" t="s">
        <v>24</v>
      </c>
      <c r="O30" t="s">
        <v>38</v>
      </c>
      <c r="Q30" t="s">
        <v>26</v>
      </c>
    </row>
    <row r="31" spans="1:17" x14ac:dyDescent="0.25">
      <c r="A31" t="s">
        <v>15</v>
      </c>
      <c r="B31" t="s">
        <v>27</v>
      </c>
      <c r="C31" t="s">
        <v>107</v>
      </c>
      <c r="D31" s="1">
        <v>44398.681250000001</v>
      </c>
      <c r="E31" t="s">
        <v>108</v>
      </c>
      <c r="F31">
        <v>14720</v>
      </c>
      <c r="G31" t="s">
        <v>19</v>
      </c>
      <c r="H31" t="s">
        <v>27</v>
      </c>
      <c r="I31" t="s">
        <v>20</v>
      </c>
      <c r="L31" t="s">
        <v>62</v>
      </c>
      <c r="M31" t="s">
        <v>30</v>
      </c>
      <c r="N31" t="s">
        <v>24</v>
      </c>
      <c r="O31" t="s">
        <v>31</v>
      </c>
      <c r="Q31" t="s">
        <v>26</v>
      </c>
    </row>
    <row r="32" spans="1:17" x14ac:dyDescent="0.25">
      <c r="A32" t="s">
        <v>15</v>
      </c>
      <c r="B32" t="s">
        <v>68</v>
      </c>
      <c r="C32" t="s">
        <v>109</v>
      </c>
      <c r="D32" s="1">
        <v>44403.65</v>
      </c>
      <c r="E32" t="s">
        <v>110</v>
      </c>
      <c r="F32">
        <v>14080</v>
      </c>
      <c r="G32" t="s">
        <v>19</v>
      </c>
      <c r="H32" t="s">
        <v>68</v>
      </c>
      <c r="I32" t="s">
        <v>20</v>
      </c>
      <c r="K32" t="s">
        <v>38</v>
      </c>
      <c r="M32" t="s">
        <v>39</v>
      </c>
      <c r="N32" t="s">
        <v>24</v>
      </c>
      <c r="O32" t="s">
        <v>38</v>
      </c>
      <c r="Q32" t="s">
        <v>26</v>
      </c>
    </row>
    <row r="33" spans="1:17" x14ac:dyDescent="0.25">
      <c r="A33" t="s">
        <v>15</v>
      </c>
      <c r="B33" t="s">
        <v>16</v>
      </c>
      <c r="C33" t="s">
        <v>111</v>
      </c>
      <c r="D33" s="1">
        <v>44390.481249999997</v>
      </c>
      <c r="E33" t="s">
        <v>112</v>
      </c>
      <c r="F33">
        <v>12825</v>
      </c>
      <c r="G33" t="s">
        <v>19</v>
      </c>
      <c r="H33" t="s">
        <v>16</v>
      </c>
      <c r="I33" t="s">
        <v>20</v>
      </c>
      <c r="J33" t="s">
        <v>21</v>
      </c>
      <c r="K33" t="s">
        <v>113</v>
      </c>
      <c r="M33" t="s">
        <v>23</v>
      </c>
      <c r="N33" t="s">
        <v>24</v>
      </c>
      <c r="O33" t="s">
        <v>25</v>
      </c>
      <c r="Q33" t="s">
        <v>26</v>
      </c>
    </row>
    <row r="34" spans="1:17" x14ac:dyDescent="0.25">
      <c r="A34" t="s">
        <v>15</v>
      </c>
      <c r="B34" t="s">
        <v>16</v>
      </c>
      <c r="C34" t="s">
        <v>114</v>
      </c>
      <c r="D34" s="1">
        <v>44389.663888888892</v>
      </c>
      <c r="E34" t="s">
        <v>115</v>
      </c>
      <c r="F34">
        <v>10500</v>
      </c>
      <c r="G34" t="s">
        <v>19</v>
      </c>
      <c r="H34" t="s">
        <v>16</v>
      </c>
      <c r="I34" t="s">
        <v>20</v>
      </c>
      <c r="J34" t="s">
        <v>21</v>
      </c>
      <c r="K34" t="s">
        <v>116</v>
      </c>
      <c r="M34" t="s">
        <v>23</v>
      </c>
      <c r="N34" t="s">
        <v>24</v>
      </c>
      <c r="O34" t="s">
        <v>25</v>
      </c>
      <c r="Q34" t="s">
        <v>26</v>
      </c>
    </row>
    <row r="35" spans="1:17" x14ac:dyDescent="0.25">
      <c r="A35" t="s">
        <v>15</v>
      </c>
      <c r="B35" t="s">
        <v>16</v>
      </c>
      <c r="C35" t="s">
        <v>117</v>
      </c>
      <c r="D35" s="1">
        <v>44396.333333333336</v>
      </c>
      <c r="E35" t="s">
        <v>55</v>
      </c>
      <c r="F35">
        <v>10500</v>
      </c>
      <c r="G35" t="s">
        <v>19</v>
      </c>
      <c r="H35" t="s">
        <v>16</v>
      </c>
      <c r="I35" t="s">
        <v>20</v>
      </c>
      <c r="J35" t="s">
        <v>21</v>
      </c>
      <c r="K35" t="s">
        <v>118</v>
      </c>
      <c r="M35" t="s">
        <v>30</v>
      </c>
      <c r="N35" t="s">
        <v>56</v>
      </c>
      <c r="O35" t="s">
        <v>56</v>
      </c>
      <c r="Q35" t="s">
        <v>26</v>
      </c>
    </row>
    <row r="36" spans="1:17" x14ac:dyDescent="0.25">
      <c r="A36" t="s">
        <v>15</v>
      </c>
      <c r="B36" t="s">
        <v>16</v>
      </c>
      <c r="C36" t="s">
        <v>119</v>
      </c>
      <c r="D36" s="1">
        <v>44391.598611111112</v>
      </c>
      <c r="E36" t="s">
        <v>120</v>
      </c>
      <c r="F36">
        <v>8400</v>
      </c>
      <c r="G36" t="s">
        <v>19</v>
      </c>
      <c r="H36" t="s">
        <v>16</v>
      </c>
      <c r="I36" t="s">
        <v>20</v>
      </c>
      <c r="J36" t="s">
        <v>21</v>
      </c>
      <c r="M36" t="s">
        <v>30</v>
      </c>
      <c r="N36" t="s">
        <v>24</v>
      </c>
      <c r="O36" t="s">
        <v>31</v>
      </c>
      <c r="Q36" t="s">
        <v>26</v>
      </c>
    </row>
    <row r="37" spans="1:17" x14ac:dyDescent="0.25">
      <c r="A37" t="s">
        <v>15</v>
      </c>
      <c r="B37" t="s">
        <v>16</v>
      </c>
      <c r="C37" t="s">
        <v>121</v>
      </c>
      <c r="D37" s="1">
        <v>44382.43472222222</v>
      </c>
      <c r="E37" t="s">
        <v>122</v>
      </c>
      <c r="F37">
        <v>8240</v>
      </c>
      <c r="G37" t="s">
        <v>19</v>
      </c>
      <c r="H37" t="s">
        <v>16</v>
      </c>
      <c r="I37" t="s">
        <v>20</v>
      </c>
      <c r="J37" t="s">
        <v>21</v>
      </c>
      <c r="K37" t="s">
        <v>123</v>
      </c>
      <c r="M37" t="s">
        <v>23</v>
      </c>
      <c r="N37" t="s">
        <v>24</v>
      </c>
      <c r="O37" t="s">
        <v>25</v>
      </c>
      <c r="Q37" t="s">
        <v>26</v>
      </c>
    </row>
    <row r="38" spans="1:17" x14ac:dyDescent="0.25">
      <c r="A38" t="s">
        <v>15</v>
      </c>
      <c r="B38" t="s">
        <v>16</v>
      </c>
      <c r="C38" t="s">
        <v>124</v>
      </c>
      <c r="D38" s="1">
        <v>44389.684027777781</v>
      </c>
      <c r="E38" t="s">
        <v>55</v>
      </c>
      <c r="F38">
        <v>7952</v>
      </c>
      <c r="G38" t="s">
        <v>19</v>
      </c>
      <c r="H38" t="s">
        <v>16</v>
      </c>
      <c r="I38" t="s">
        <v>20</v>
      </c>
      <c r="J38" t="s">
        <v>21</v>
      </c>
      <c r="M38" t="s">
        <v>30</v>
      </c>
      <c r="N38" t="s">
        <v>56</v>
      </c>
      <c r="O38" t="s">
        <v>56</v>
      </c>
      <c r="Q38" t="s">
        <v>26</v>
      </c>
    </row>
    <row r="39" spans="1:17" x14ac:dyDescent="0.25">
      <c r="A39" t="s">
        <v>15</v>
      </c>
      <c r="B39" t="s">
        <v>16</v>
      </c>
      <c r="C39" t="s">
        <v>125</v>
      </c>
      <c r="D39" s="1">
        <v>44390.480555555558</v>
      </c>
      <c r="E39" t="s">
        <v>126</v>
      </c>
      <c r="F39">
        <v>7200</v>
      </c>
      <c r="G39" t="s">
        <v>19</v>
      </c>
      <c r="H39" t="s">
        <v>16</v>
      </c>
      <c r="I39" t="s">
        <v>20</v>
      </c>
      <c r="J39" t="s">
        <v>21</v>
      </c>
      <c r="K39" t="s">
        <v>38</v>
      </c>
      <c r="M39" t="s">
        <v>39</v>
      </c>
      <c r="N39" t="s">
        <v>24</v>
      </c>
      <c r="O39" t="s">
        <v>38</v>
      </c>
      <c r="Q39" t="s">
        <v>26</v>
      </c>
    </row>
    <row r="40" spans="1:17" x14ac:dyDescent="0.25">
      <c r="A40" t="s">
        <v>15</v>
      </c>
      <c r="B40" t="s">
        <v>16</v>
      </c>
      <c r="C40" t="s">
        <v>127</v>
      </c>
      <c r="D40" s="1">
        <v>44396.334722222222</v>
      </c>
      <c r="E40" t="s">
        <v>55</v>
      </c>
      <c r="F40">
        <v>6000</v>
      </c>
      <c r="G40" t="s">
        <v>19</v>
      </c>
      <c r="H40" t="s">
        <v>16</v>
      </c>
      <c r="I40" t="s">
        <v>20</v>
      </c>
      <c r="J40" t="s">
        <v>21</v>
      </c>
      <c r="K40" t="s">
        <v>128</v>
      </c>
      <c r="M40" t="s">
        <v>30</v>
      </c>
      <c r="N40" t="s">
        <v>56</v>
      </c>
      <c r="O40" t="s">
        <v>56</v>
      </c>
      <c r="Q40" t="s">
        <v>26</v>
      </c>
    </row>
    <row r="41" spans="1:17" x14ac:dyDescent="0.25">
      <c r="A41" t="s">
        <v>15</v>
      </c>
      <c r="B41" t="s">
        <v>16</v>
      </c>
      <c r="C41" t="s">
        <v>129</v>
      </c>
      <c r="D41" s="1">
        <v>44384.426388888889</v>
      </c>
      <c r="E41" t="s">
        <v>130</v>
      </c>
      <c r="F41">
        <v>5400</v>
      </c>
      <c r="G41" t="s">
        <v>19</v>
      </c>
      <c r="H41" t="s">
        <v>16</v>
      </c>
      <c r="I41" t="s">
        <v>20</v>
      </c>
      <c r="J41" t="s">
        <v>21</v>
      </c>
      <c r="K41" t="s">
        <v>131</v>
      </c>
      <c r="M41" t="s">
        <v>23</v>
      </c>
      <c r="N41" t="s">
        <v>24</v>
      </c>
      <c r="O41" t="s">
        <v>38</v>
      </c>
      <c r="Q41" t="s">
        <v>26</v>
      </c>
    </row>
    <row r="42" spans="1:17" x14ac:dyDescent="0.25">
      <c r="A42" t="s">
        <v>15</v>
      </c>
      <c r="B42" t="s">
        <v>16</v>
      </c>
      <c r="C42" t="s">
        <v>132</v>
      </c>
      <c r="D42" s="1">
        <v>44384.369444444441</v>
      </c>
      <c r="E42" t="s">
        <v>133</v>
      </c>
      <c r="F42">
        <v>5240</v>
      </c>
      <c r="G42" t="s">
        <v>19</v>
      </c>
      <c r="H42" t="s">
        <v>16</v>
      </c>
      <c r="I42" t="s">
        <v>20</v>
      </c>
      <c r="J42" t="s">
        <v>21</v>
      </c>
      <c r="K42" t="s">
        <v>134</v>
      </c>
      <c r="M42" t="s">
        <v>39</v>
      </c>
      <c r="N42" t="s">
        <v>24</v>
      </c>
      <c r="O42" t="s">
        <v>38</v>
      </c>
      <c r="Q42" t="s">
        <v>26</v>
      </c>
    </row>
    <row r="43" spans="1:17" x14ac:dyDescent="0.25">
      <c r="A43" t="s">
        <v>15</v>
      </c>
      <c r="B43" t="s">
        <v>16</v>
      </c>
      <c r="C43" t="s">
        <v>135</v>
      </c>
      <c r="D43" s="1">
        <v>44390.550694444442</v>
      </c>
      <c r="E43" t="s">
        <v>136</v>
      </c>
      <c r="F43">
        <v>5200</v>
      </c>
      <c r="G43" t="s">
        <v>19</v>
      </c>
      <c r="H43" t="s">
        <v>16</v>
      </c>
      <c r="I43" t="s">
        <v>20</v>
      </c>
      <c r="J43" t="s">
        <v>21</v>
      </c>
      <c r="M43" t="s">
        <v>30</v>
      </c>
      <c r="N43" t="s">
        <v>24</v>
      </c>
      <c r="O43" t="s">
        <v>31</v>
      </c>
      <c r="Q43" t="s">
        <v>26</v>
      </c>
    </row>
    <row r="44" spans="1:17" x14ac:dyDescent="0.25">
      <c r="A44" t="s">
        <v>15</v>
      </c>
      <c r="B44" t="s">
        <v>16</v>
      </c>
      <c r="C44" t="s">
        <v>137</v>
      </c>
      <c r="D44" s="1">
        <v>44403.477083333331</v>
      </c>
      <c r="E44" t="s">
        <v>138</v>
      </c>
      <c r="F44">
        <v>4980</v>
      </c>
      <c r="G44" t="s">
        <v>19</v>
      </c>
      <c r="H44" t="s">
        <v>16</v>
      </c>
      <c r="I44" t="s">
        <v>20</v>
      </c>
      <c r="J44" t="s">
        <v>21</v>
      </c>
      <c r="K44" t="s">
        <v>139</v>
      </c>
      <c r="M44" t="s">
        <v>23</v>
      </c>
      <c r="N44" t="s">
        <v>24</v>
      </c>
      <c r="O44" t="s">
        <v>25</v>
      </c>
      <c r="Q44" t="s">
        <v>26</v>
      </c>
    </row>
    <row r="45" spans="1:17" x14ac:dyDescent="0.25">
      <c r="A45" t="s">
        <v>15</v>
      </c>
      <c r="B45" t="s">
        <v>16</v>
      </c>
      <c r="C45" t="s">
        <v>140</v>
      </c>
      <c r="D45" s="1">
        <v>44391.493750000001</v>
      </c>
      <c r="E45" t="s">
        <v>141</v>
      </c>
      <c r="F45">
        <v>2800</v>
      </c>
      <c r="G45" t="s">
        <v>19</v>
      </c>
      <c r="H45" t="s">
        <v>16</v>
      </c>
      <c r="I45" t="s">
        <v>20</v>
      </c>
      <c r="J45" t="s">
        <v>21</v>
      </c>
      <c r="K45" t="s">
        <v>38</v>
      </c>
      <c r="M45" t="s">
        <v>39</v>
      </c>
      <c r="N45" t="s">
        <v>24</v>
      </c>
      <c r="O45" t="s">
        <v>38</v>
      </c>
      <c r="Q45" t="s">
        <v>26</v>
      </c>
    </row>
    <row r="46" spans="1:17" x14ac:dyDescent="0.25">
      <c r="A46" t="s">
        <v>15</v>
      </c>
      <c r="B46" t="s">
        <v>16</v>
      </c>
      <c r="C46" t="s">
        <v>142</v>
      </c>
      <c r="D46" s="1">
        <v>44404.387499999997</v>
      </c>
      <c r="E46" t="s">
        <v>143</v>
      </c>
      <c r="F46">
        <v>500</v>
      </c>
      <c r="G46" t="s">
        <v>19</v>
      </c>
      <c r="H46" t="s">
        <v>16</v>
      </c>
      <c r="I46" t="s">
        <v>20</v>
      </c>
      <c r="J46" t="s">
        <v>21</v>
      </c>
      <c r="K46" t="s">
        <v>102</v>
      </c>
      <c r="M46" t="s">
        <v>23</v>
      </c>
      <c r="N46" t="s">
        <v>24</v>
      </c>
      <c r="O46" t="s">
        <v>25</v>
      </c>
      <c r="Q46" t="s">
        <v>26</v>
      </c>
    </row>
    <row r="47" spans="1:17" x14ac:dyDescent="0.25">
      <c r="A47" t="s">
        <v>15</v>
      </c>
      <c r="B47" t="s">
        <v>16</v>
      </c>
      <c r="C47" t="s">
        <v>144</v>
      </c>
      <c r="D47" s="1">
        <v>44403.544444444444</v>
      </c>
      <c r="E47" t="s">
        <v>145</v>
      </c>
      <c r="F47">
        <v>200</v>
      </c>
      <c r="G47" t="s">
        <v>19</v>
      </c>
      <c r="H47" t="s">
        <v>16</v>
      </c>
      <c r="I47" t="s">
        <v>20</v>
      </c>
      <c r="J47" t="s">
        <v>21</v>
      </c>
      <c r="K47" t="s">
        <v>146</v>
      </c>
      <c r="M47" t="s">
        <v>23</v>
      </c>
      <c r="N47" t="s">
        <v>24</v>
      </c>
      <c r="O47" t="s">
        <v>25</v>
      </c>
      <c r="Q47" t="s">
        <v>26</v>
      </c>
    </row>
    <row r="48" spans="1:17" x14ac:dyDescent="0.25">
      <c r="A48" t="s">
        <v>15</v>
      </c>
      <c r="B48" t="s">
        <v>16</v>
      </c>
      <c r="C48" t="s">
        <v>147</v>
      </c>
      <c r="D48" s="1">
        <v>44389.339583333334</v>
      </c>
      <c r="E48" t="s">
        <v>55</v>
      </c>
      <c r="F48">
        <v>168</v>
      </c>
      <c r="G48" t="s">
        <v>19</v>
      </c>
      <c r="H48" t="s">
        <v>16</v>
      </c>
      <c r="I48" t="s">
        <v>20</v>
      </c>
      <c r="J48" t="s">
        <v>21</v>
      </c>
      <c r="M48" t="s">
        <v>30</v>
      </c>
      <c r="N48" t="s">
        <v>56</v>
      </c>
      <c r="O48" t="s">
        <v>56</v>
      </c>
      <c r="Q48" t="s">
        <v>26</v>
      </c>
    </row>
    <row r="49" spans="5:6" x14ac:dyDescent="0.25">
      <c r="F49">
        <f>SUM(F2:F48)*0.02</f>
        <v>39066.6</v>
      </c>
    </row>
    <row r="50" spans="5:6" x14ac:dyDescent="0.25">
      <c r="E50" t="s">
        <v>148</v>
      </c>
      <c r="F50">
        <v>20933.400000000001</v>
      </c>
    </row>
    <row r="51" spans="5:6" x14ac:dyDescent="0.25">
      <c r="F51">
        <f>SUM(F49:F50)</f>
        <v>60000</v>
      </c>
    </row>
  </sheetData>
  <autoFilter ref="A1:O48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Отгрузки июль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2021-08-17T09:23:23Z</dcterms:created>
  <dcterms:modified xsi:type="dcterms:W3CDTF">2021-08-17T10:43:59Z</dcterms:modified>
</cp:coreProperties>
</file>