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<sst xmlns="http://schemas.openxmlformats.org/spreadsheetml/2006/main" count="32" uniqueCount="18">
  <si>
    <t>Sprawdzana</t>
  </si>
  <si>
    <t>Wzór</t>
  </si>
  <si>
    <t>jeden warunek</t>
  </si>
  <si>
    <t xml:space="preserve">dwa warunki </t>
  </si>
  <si>
    <t>PORÓWNAJ</t>
  </si>
  <si>
    <t>dwa warunki + like</t>
  </si>
  <si>
    <t>dav</t>
  </si>
  <si>
    <t>dav1</t>
  </si>
  <si>
    <t>dav2</t>
  </si>
  <si>
    <t>dav3</t>
  </si>
  <si>
    <t>dav4</t>
  </si>
  <si>
    <t>dav5</t>
  </si>
  <si>
    <t>dav6</t>
  </si>
  <si>
    <t>dav7</t>
  </si>
  <si>
    <t>dav8</t>
  </si>
  <si>
    <t>dav9</t>
  </si>
  <si>
    <t>dav10</t>
  </si>
  <si>
    <t>dav11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</si>
</sst>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Calibri"/>
      <scheme val="minor"/>
    </font>
    <font>
      <sz val="10.0"/>
      <color theme="1"/>
      <name val="Arial"/>
    </font>
    <font>
      <sz val="10.0"/>
      <color rgb="FFFFCC00"/>
      <name val="Arial"/>
    </font>
    <font>
      <b/>
      <sz val="10.0"/>
      <color rgb="FFFF3399"/>
      <name val="Arial"/>
    </font>
    <font>
      <b/>
      <sz val="10.0"/>
      <color rgb="FF0000FF"/>
      <name val="Arial"/>
    </font>
    <font>
      <sz val="10.0"/>
      <color rgb="FF00CC00"/>
      <name val="Arial"/>
    </font>
    <font>
      <sz val="10.0"/>
      <color rgb="FFCC66FF"/>
      <name val="Arial"/>
    </font>
    <font>
      <color theme="1"/>
      <name val="Calibri"/>
      <scheme val="minor"/>
    </font>
    <font>
      <sz val="10.0"/>
      <color rgb="FFFFCC00"/>
      <name val="Courier"/>
    </font>
    <font>
      <sz val="10.0"/>
      <color rgb="FFFF3399"/>
      <name val="Arial"/>
    </font>
    <font>
      <i/>
      <sz val="10.0"/>
      <color rgb="FF0000FF"/>
      <name val="Arial"/>
    </font>
    <font>
      <i/>
      <sz val="10.0"/>
      <color rgb="FFCC66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7" numFmtId="0" xfId="0" applyFont="1"/>
    <xf borderId="0" fillId="0" fontId="8" numFmtId="0" xfId="0" applyAlignment="1" applyFont="1">
      <alignment shrinkToFit="0" vertical="bottom" wrapText="1"/>
    </xf>
    <xf borderId="0" fillId="0" fontId="9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1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>
        <name val="Freesans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1.57"/>
    <col customWidth="1" min="8" max="8" width="37.86"/>
    <col customWidth="1" min="9" max="9" width="27.57"/>
    <col customWidth="1" min="10" max="10" width="11.57"/>
    <col customWidth="1" min="11" max="11" width="49.29"/>
    <col customWidth="1" min="12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>
      <c r="A6" s="1" t="s">
        <v>0</v>
      </c>
      <c r="B6" s="1" t="s">
        <v>1</v>
      </c>
      <c r="C6" s="1" t="s">
        <v>0</v>
      </c>
      <c r="D6" s="1" t="s">
        <v>1</v>
      </c>
      <c r="E6" s="1" t="s">
        <v>0</v>
      </c>
      <c r="F6" s="1" t="s">
        <v>1</v>
      </c>
      <c r="G6" s="2"/>
      <c r="H6" s="3" t="s">
        <v>2</v>
      </c>
      <c r="I6" s="4" t="s">
        <v>3</v>
      </c>
      <c r="J6" s="5" t="s">
        <v>4</v>
      </c>
      <c r="K6" s="6" t="s">
        <v>5</v>
      </c>
    </row>
    <row r="7" ht="12.75" customHeight="1">
      <c r="A7" s="7" t="s">
        <v>6</v>
      </c>
      <c r="B7" s="7" t="s">
        <v>7</v>
      </c>
      <c r="C7" s="7">
        <v>123.0</v>
      </c>
      <c r="D7" s="7">
        <v>1.0</v>
      </c>
      <c r="E7" s="7">
        <v>123.0</v>
      </c>
      <c r="F7" s="7">
        <v>1.0</v>
      </c>
      <c r="G7" s="8" t="str">
        <f t="shared" ref="G7:G17" si="1">IF(ISNA(VLOOKUP(F7,$E$6:$AE$16,1,0)),F7,"")</f>
        <v/>
      </c>
      <c r="H7" s="9" t="str">
        <f t="shared" ref="H7:H17" si="2">IF(COUNTIF($E$7:$E$17,F7)=0,"+++ cipy  +++","  ---  dupa ---")</f>
        <v>  ---  dupa ---</v>
      </c>
      <c r="I7" s="10" t="str">
        <f t="shared" ref="I7:I17" si="3">IF(COUNTIF($E$7:$E$17,F7)=0,"+++ cipy  +dav++","  ---  dupa -dav--")&amp;IF(COUNTIF($C$7:$C$17,D7)=0,"+++ cipy  +tro++","  ---  dupa -tro--")</f>
        <v>  ---  dupa -dav--  ---  dupa -tro--</v>
      </c>
      <c r="J7" s="5" t="b">
        <f t="shared" ref="J7:J17" si="4">EXACT(A7:A17,B7:B17)</f>
        <v>0</v>
      </c>
      <c r="K7" s="11" t="str">
        <f t="shared" ref="K7:K17" si="5">IF(COUNTIF($E$7:$E$17,F7)=0,"+++ cipy  +dav++","  ---  dupa -dav--")&amp;IF(COUNTIF($C$7:$C$17,D7)=0,"+++ cipy  +tro++","  ---  dupa -tro--")&amp;IF(EXACT(A7:A17,B7:B17)," parówka  +nie","  parówka  +TAK")</f>
        <v>  ---  dupa -dav--  ---  dupa -tro--  parówka  +TAK</v>
      </c>
    </row>
    <row r="8" ht="12.75" customHeight="1">
      <c r="A8" s="7" t="s">
        <v>6</v>
      </c>
      <c r="B8" s="7" t="s">
        <v>8</v>
      </c>
      <c r="C8" s="7">
        <v>123.0</v>
      </c>
      <c r="D8" s="7">
        <v>2.0</v>
      </c>
      <c r="E8" s="7">
        <v>123.0</v>
      </c>
      <c r="F8" s="7">
        <v>2.0</v>
      </c>
      <c r="G8" s="8" t="str">
        <f t="shared" si="1"/>
        <v/>
      </c>
      <c r="H8" s="9" t="str">
        <f t="shared" si="2"/>
        <v>  ---  dupa ---</v>
      </c>
      <c r="I8" s="10" t="str">
        <f t="shared" si="3"/>
        <v>  ---  dupa -dav--  ---  dupa -tro--</v>
      </c>
      <c r="J8" s="5" t="b">
        <f t="shared" si="4"/>
        <v>0</v>
      </c>
      <c r="K8" s="11" t="str">
        <f t="shared" si="5"/>
        <v>  ---  dupa -dav--  ---  dupa -tro--  parówka  +TAK</v>
      </c>
    </row>
    <row r="9" ht="12.75" customHeight="1">
      <c r="A9" s="7" t="s">
        <v>6</v>
      </c>
      <c r="B9" s="7" t="s">
        <v>9</v>
      </c>
      <c r="C9" s="7">
        <v>123.0</v>
      </c>
      <c r="D9" s="7">
        <v>3.0</v>
      </c>
      <c r="E9" s="7">
        <v>123.0</v>
      </c>
      <c r="F9" s="7">
        <v>3.0</v>
      </c>
      <c r="G9" s="8" t="str">
        <f t="shared" si="1"/>
        <v/>
      </c>
      <c r="H9" s="9" t="str">
        <f t="shared" si="2"/>
        <v>  ---  dupa ---</v>
      </c>
      <c r="I9" s="10" t="str">
        <f t="shared" si="3"/>
        <v>  ---  dupa -dav--  ---  dupa -tro--</v>
      </c>
      <c r="J9" s="5" t="b">
        <f t="shared" si="4"/>
        <v>0</v>
      </c>
      <c r="K9" s="11" t="str">
        <f t="shared" si="5"/>
        <v>  ---  dupa -dav--  ---  dupa -tro--  parówka  +TAK</v>
      </c>
    </row>
    <row r="10" ht="12.75" customHeight="1">
      <c r="A10" s="7" t="s">
        <v>6</v>
      </c>
      <c r="B10" s="7" t="s">
        <v>10</v>
      </c>
      <c r="C10" s="7">
        <v>234.0</v>
      </c>
      <c r="D10" s="7">
        <v>4.0</v>
      </c>
      <c r="E10" s="7">
        <v>234.0</v>
      </c>
      <c r="F10" s="7">
        <v>4.0</v>
      </c>
      <c r="G10" s="8" t="str">
        <f t="shared" si="1"/>
        <v/>
      </c>
      <c r="H10" s="9" t="str">
        <f t="shared" si="2"/>
        <v>  ---  dupa ---</v>
      </c>
      <c r="I10" s="10" t="str">
        <f t="shared" si="3"/>
        <v>  ---  dupa -dav--  ---  dupa -tro--</v>
      </c>
      <c r="J10" s="5" t="b">
        <f t="shared" si="4"/>
        <v>0</v>
      </c>
      <c r="K10" s="11" t="str">
        <f t="shared" si="5"/>
        <v>  ---  dupa -dav--  ---  dupa -tro--  parówka  +TAK</v>
      </c>
    </row>
    <row r="11" ht="12.75" customHeight="1">
      <c r="A11" s="7" t="s">
        <v>6</v>
      </c>
      <c r="B11" s="7" t="s">
        <v>11</v>
      </c>
      <c r="C11" s="7">
        <v>234.0</v>
      </c>
      <c r="D11" s="7">
        <v>4.0</v>
      </c>
      <c r="E11" s="7">
        <v>234.0</v>
      </c>
      <c r="F11" s="7">
        <v>4.0</v>
      </c>
      <c r="G11" s="8" t="str">
        <f t="shared" si="1"/>
        <v/>
      </c>
      <c r="H11" s="9" t="str">
        <f t="shared" si="2"/>
        <v>  ---  dupa ---</v>
      </c>
      <c r="I11" s="10" t="str">
        <f t="shared" si="3"/>
        <v>  ---  dupa -dav--  ---  dupa -tro--</v>
      </c>
      <c r="J11" s="5" t="b">
        <f t="shared" si="4"/>
        <v>0</v>
      </c>
      <c r="K11" s="11" t="str">
        <f t="shared" si="5"/>
        <v>  ---  dupa -dav--  ---  dupa -tro--  parówka  +TAK</v>
      </c>
    </row>
    <row r="12" ht="12.75" customHeight="1">
      <c r="A12" s="7" t="s">
        <v>12</v>
      </c>
      <c r="B12" s="7" t="s">
        <v>12</v>
      </c>
      <c r="C12" s="7">
        <v>1.0</v>
      </c>
      <c r="D12" s="7">
        <v>123.0</v>
      </c>
      <c r="E12" s="7">
        <v>1.0</v>
      </c>
      <c r="F12" s="7">
        <v>123.0</v>
      </c>
      <c r="G12" s="8" t="str">
        <f t="shared" si="1"/>
        <v/>
      </c>
      <c r="H12" s="9" t="str">
        <f t="shared" si="2"/>
        <v>  ---  dupa ---</v>
      </c>
      <c r="I12" s="10" t="str">
        <f t="shared" si="3"/>
        <v>  ---  dupa -dav--  ---  dupa -tro--</v>
      </c>
      <c r="J12" s="5" t="b">
        <f t="shared" si="4"/>
        <v>1</v>
      </c>
      <c r="K12" s="11" t="str">
        <f t="shared" si="5"/>
        <v>  ---  dupa -dav--  ---  dupa -tro-- parówka  +nie</v>
      </c>
    </row>
    <row r="13" ht="12.75" customHeight="1">
      <c r="A13" s="7" t="s">
        <v>13</v>
      </c>
      <c r="B13" s="7" t="s">
        <v>13</v>
      </c>
      <c r="C13" s="7">
        <v>2.0</v>
      </c>
      <c r="D13" s="7">
        <v>234.0</v>
      </c>
      <c r="E13" s="7">
        <v>2.0</v>
      </c>
      <c r="F13" s="7">
        <v>234.0</v>
      </c>
      <c r="G13" s="8" t="str">
        <f t="shared" si="1"/>
        <v/>
      </c>
      <c r="H13" s="9" t="str">
        <f t="shared" si="2"/>
        <v>  ---  dupa ---</v>
      </c>
      <c r="I13" s="10" t="str">
        <f t="shared" si="3"/>
        <v>  ---  dupa -dav--  ---  dupa -tro--</v>
      </c>
      <c r="J13" s="5" t="b">
        <f t="shared" si="4"/>
        <v>1</v>
      </c>
      <c r="K13" s="11" t="str">
        <f t="shared" si="5"/>
        <v>  ---  dupa -dav--  ---  dupa -tro-- parówka  +nie</v>
      </c>
    </row>
    <row r="14" ht="12.75" customHeight="1">
      <c r="A14" s="7" t="s">
        <v>14</v>
      </c>
      <c r="B14" s="7" t="s">
        <v>14</v>
      </c>
      <c r="C14" s="7">
        <v>3.0</v>
      </c>
      <c r="D14" s="7">
        <v>6.0</v>
      </c>
      <c r="E14" s="7">
        <v>3.0</v>
      </c>
      <c r="F14" s="7">
        <v>6.0</v>
      </c>
      <c r="G14" s="8">
        <f t="shared" si="1"/>
        <v>6</v>
      </c>
      <c r="H14" s="9" t="str">
        <f t="shared" si="2"/>
        <v>+++ cipy  +++</v>
      </c>
      <c r="I14" s="10" t="str">
        <f t="shared" si="3"/>
        <v>+++ cipy  +dav+++++ cipy  +tro++</v>
      </c>
      <c r="J14" s="5" t="b">
        <f t="shared" si="4"/>
        <v>1</v>
      </c>
      <c r="K14" s="11" t="str">
        <f t="shared" si="5"/>
        <v>+++ cipy  +dav+++++ cipy  +tro++ parówka  +nie</v>
      </c>
    </row>
    <row r="15" ht="12.75" customHeight="1">
      <c r="A15" s="7" t="s">
        <v>15</v>
      </c>
      <c r="B15" s="7" t="s">
        <v>15</v>
      </c>
      <c r="C15" s="7">
        <v>4.0</v>
      </c>
      <c r="D15" s="7">
        <v>7.0</v>
      </c>
      <c r="E15" s="7">
        <v>4.0</v>
      </c>
      <c r="F15" s="7">
        <v>7.0</v>
      </c>
      <c r="G15" s="8">
        <f t="shared" si="1"/>
        <v>7</v>
      </c>
      <c r="H15" s="9" t="str">
        <f t="shared" si="2"/>
        <v>+++ cipy  +++</v>
      </c>
      <c r="I15" s="10" t="str">
        <f t="shared" si="3"/>
        <v>+++ cipy  +dav+++++ cipy  +tro++</v>
      </c>
      <c r="J15" s="5" t="b">
        <f t="shared" si="4"/>
        <v>1</v>
      </c>
      <c r="K15" s="11" t="str">
        <f t="shared" si="5"/>
        <v>+++ cipy  +dav+++++ cipy  +tro++ parówka  +nie</v>
      </c>
    </row>
    <row r="16" ht="12.75" customHeight="1">
      <c r="A16" s="7" t="s">
        <v>16</v>
      </c>
      <c r="B16" s="7" t="s">
        <v>16</v>
      </c>
      <c r="C16" s="7">
        <v>5.0</v>
      </c>
      <c r="D16" s="7">
        <v>8.0</v>
      </c>
      <c r="E16" s="7">
        <v>5.0</v>
      </c>
      <c r="F16" s="7">
        <v>8.0</v>
      </c>
      <c r="G16" s="8">
        <f t="shared" si="1"/>
        <v>8</v>
      </c>
      <c r="H16" s="9" t="str">
        <f t="shared" si="2"/>
        <v>+++ cipy  +++</v>
      </c>
      <c r="I16" s="10" t="str">
        <f t="shared" si="3"/>
        <v>+++ cipy  +dav+++++ cipy  +tro++</v>
      </c>
      <c r="J16" s="5" t="b">
        <f t="shared" si="4"/>
        <v>1</v>
      </c>
      <c r="K16" s="11" t="str">
        <f t="shared" si="5"/>
        <v>+++ cipy  +dav+++++ cipy  +tro++ parówka  +nie</v>
      </c>
    </row>
    <row r="17" ht="12.75" customHeight="1">
      <c r="A17" s="7" t="s">
        <v>17</v>
      </c>
      <c r="B17" s="7" t="s">
        <v>17</v>
      </c>
      <c r="C17" s="7">
        <v>5.0</v>
      </c>
      <c r="D17" s="7">
        <v>9.0</v>
      </c>
      <c r="E17" s="7">
        <v>5.0</v>
      </c>
      <c r="F17" s="7">
        <v>9.0</v>
      </c>
      <c r="G17" s="8">
        <f t="shared" si="1"/>
        <v>9</v>
      </c>
      <c r="H17" s="9" t="str">
        <f t="shared" si="2"/>
        <v>+++ cipy  +++</v>
      </c>
      <c r="I17" s="10" t="str">
        <f t="shared" si="3"/>
        <v>+++ cipy  +dav+++++ cipy  +tro++</v>
      </c>
      <c r="J17" s="5" t="b">
        <f t="shared" si="4"/>
        <v>1</v>
      </c>
      <c r="K17" s="11" t="str">
        <f t="shared" si="5"/>
        <v>+++ cipy  +dav+++++ cipy  +tro++ parówka  +nie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E7:E17">
    <cfRule type="cellIs" dxfId="0" priority="1" operator="equal">
      <formula>#REF!</formula>
    </cfRule>
  </conditionalFormatting>
  <conditionalFormatting sqref="H7:H17">
    <cfRule type="expression" dxfId="0" priority="2">
      <formula>NOT(COUNTIF($E$6:$E$16,F7))</formula>
    </cfRule>
  </conditionalFormatting>
  <conditionalFormatting sqref="C7:C17">
    <cfRule type="cellIs" dxfId="0" priority="3" operator="equal">
      <formula>#REF!</formula>
    </cfRule>
  </conditionalFormatting>
  <printOptions/>
  <pageMargins bottom="1.025" footer="0.0" header="0.0" left="0.7875" right="0.7875" top="1.025"/>
  <pageSetup paperSize="9" orientation="portrait"/>
  <headerFooter>
    <oddHeader>&amp;C&amp;A</oddHeader>
    <oddFooter>&amp;CStrona &amp;P</oddFooter>
  </headerFooter>
  <drawing r:id="rId1"/>
</worksheet>
</file>