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knovak/Projects/bpcchina/static/"/>
    </mc:Choice>
  </mc:AlternateContent>
  <bookViews>
    <workbookView xWindow="240" yWindow="460" windowWidth="28660" windowHeight="11060"/>
  </bookViews>
  <sheets>
    <sheet name="2018" sheetId="36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3" i="36" l="1"/>
  <c r="E234" i="36"/>
  <c r="E235" i="36"/>
  <c r="E236" i="36"/>
  <c r="E237" i="36"/>
  <c r="E238" i="36"/>
  <c r="E239" i="36"/>
  <c r="E240" i="36"/>
  <c r="E241" i="36"/>
  <c r="E242" i="36"/>
  <c r="E243" i="36"/>
  <c r="E244" i="36"/>
  <c r="E245" i="36"/>
  <c r="E246" i="36"/>
  <c r="E247" i="36"/>
  <c r="E248" i="36"/>
  <c r="E249" i="36"/>
  <c r="E250" i="36"/>
  <c r="E251" i="36"/>
  <c r="E252" i="36"/>
  <c r="E253" i="36"/>
  <c r="E254" i="36"/>
  <c r="E255" i="36"/>
  <c r="E256" i="36"/>
  <c r="E257" i="36"/>
  <c r="E258" i="36"/>
  <c r="E259" i="36"/>
  <c r="E260" i="36"/>
  <c r="E261" i="36"/>
  <c r="E262" i="36"/>
  <c r="E263" i="36"/>
  <c r="E264" i="36"/>
  <c r="E265" i="36"/>
  <c r="E23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0" i="36"/>
  <c r="E131" i="36"/>
  <c r="E132" i="36"/>
  <c r="E133" i="36"/>
  <c r="E134" i="36"/>
  <c r="E135" i="36"/>
  <c r="E136" i="36"/>
  <c r="E137" i="36"/>
  <c r="E138" i="36"/>
  <c r="E139" i="36"/>
  <c r="E140" i="36"/>
  <c r="E141" i="36"/>
  <c r="E142" i="36"/>
  <c r="E143" i="36"/>
  <c r="E144" i="36"/>
  <c r="E14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61" i="36"/>
  <c r="E162" i="36"/>
  <c r="E163" i="36"/>
  <c r="E164" i="36"/>
  <c r="E165" i="36"/>
  <c r="E166" i="36"/>
  <c r="E167" i="36"/>
  <c r="E168" i="36"/>
  <c r="E169" i="36"/>
  <c r="E170" i="36"/>
  <c r="E171" i="36"/>
  <c r="E172" i="36"/>
  <c r="E173" i="36"/>
  <c r="E174" i="36"/>
  <c r="E175" i="36"/>
  <c r="E176" i="36"/>
  <c r="E177" i="36"/>
  <c r="E178" i="36"/>
  <c r="E179" i="36"/>
  <c r="E180" i="36"/>
  <c r="E181" i="36"/>
  <c r="E182" i="36"/>
  <c r="E183" i="36"/>
  <c r="E184" i="36"/>
  <c r="E185" i="36"/>
  <c r="E186" i="36"/>
  <c r="E187" i="36"/>
  <c r="E188" i="36"/>
  <c r="E189" i="36"/>
  <c r="E190" i="36"/>
  <c r="E191" i="36"/>
  <c r="E192" i="36"/>
  <c r="E193" i="36"/>
  <c r="E194" i="36"/>
  <c r="E195" i="36"/>
  <c r="E196" i="36"/>
  <c r="E197" i="36"/>
  <c r="E198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213" i="36"/>
  <c r="E214" i="36"/>
  <c r="E215" i="36"/>
  <c r="E216" i="36"/>
  <c r="E217" i="36"/>
  <c r="E218" i="36"/>
  <c r="E219" i="36"/>
  <c r="E220" i="36"/>
  <c r="E221" i="36"/>
  <c r="E222" i="36"/>
  <c r="E223" i="36"/>
  <c r="E224" i="36"/>
  <c r="E225" i="36"/>
  <c r="E226" i="36"/>
  <c r="E227" i="36"/>
  <c r="E228" i="36"/>
  <c r="E229" i="36"/>
  <c r="E230" i="36"/>
  <c r="E231" i="36"/>
  <c r="E2" i="36"/>
</calcChain>
</file>

<file path=xl/sharedStrings.xml><?xml version="1.0" encoding="utf-8"?>
<sst xmlns="http://schemas.openxmlformats.org/spreadsheetml/2006/main" count="1339" uniqueCount="604">
  <si>
    <t>北京市</t>
  </si>
  <si>
    <t>Beijing</t>
  </si>
  <si>
    <t>天津市</t>
  </si>
  <si>
    <t>Tianjin</t>
  </si>
  <si>
    <t>河北省</t>
  </si>
  <si>
    <t>Hebei</t>
  </si>
  <si>
    <t xml:space="preserve">  石家庄市</t>
  </si>
  <si>
    <t xml:space="preserve">   Shijiazhuang</t>
  </si>
  <si>
    <t xml:space="preserve">  唐山市</t>
  </si>
  <si>
    <t xml:space="preserve">   Tangshan</t>
  </si>
  <si>
    <t xml:space="preserve">  秦皇岛市</t>
  </si>
  <si>
    <t xml:space="preserve">   Qinhuangdao</t>
  </si>
  <si>
    <t xml:space="preserve">  邯郸市</t>
  </si>
  <si>
    <t xml:space="preserve">   Handan</t>
  </si>
  <si>
    <t xml:space="preserve">  邢台市</t>
  </si>
  <si>
    <t xml:space="preserve">   Xingtai</t>
  </si>
  <si>
    <t xml:space="preserve">  保定市</t>
  </si>
  <si>
    <t xml:space="preserve">   Baoding</t>
  </si>
  <si>
    <t xml:space="preserve">  张家口市</t>
  </si>
  <si>
    <t xml:space="preserve">   Zhangjiakou</t>
  </si>
  <si>
    <t xml:space="preserve">  承德市</t>
  </si>
  <si>
    <t xml:space="preserve">   Chengde</t>
  </si>
  <si>
    <t xml:space="preserve">  沧州市</t>
  </si>
  <si>
    <t xml:space="preserve">   Cangzhou</t>
  </si>
  <si>
    <t xml:space="preserve">  廊坊市</t>
  </si>
  <si>
    <t xml:space="preserve">   Langfang</t>
  </si>
  <si>
    <t xml:space="preserve">  衡水市</t>
  </si>
  <si>
    <t xml:space="preserve">   Hengshui</t>
  </si>
  <si>
    <t>山西省</t>
  </si>
  <si>
    <t>Shanxi</t>
  </si>
  <si>
    <t xml:space="preserve">  太原市</t>
  </si>
  <si>
    <t xml:space="preserve">   Taiyuan</t>
  </si>
  <si>
    <t xml:space="preserve">  大同市</t>
  </si>
  <si>
    <t xml:space="preserve">   Datong</t>
  </si>
  <si>
    <t xml:space="preserve">  阳泉市</t>
  </si>
  <si>
    <t xml:space="preserve">   Yangquan</t>
  </si>
  <si>
    <t xml:space="preserve">  长治市</t>
  </si>
  <si>
    <t xml:space="preserve">   Changzhi</t>
  </si>
  <si>
    <t xml:space="preserve">  晋城市</t>
  </si>
  <si>
    <t xml:space="preserve">   Jincheng</t>
  </si>
  <si>
    <t xml:space="preserve">  朔州市</t>
  </si>
  <si>
    <t xml:space="preserve">   Shuozhou</t>
  </si>
  <si>
    <t xml:space="preserve">  晋中市</t>
  </si>
  <si>
    <t xml:space="preserve">   Jinzhong</t>
  </si>
  <si>
    <t xml:space="preserve">  运城市</t>
  </si>
  <si>
    <t xml:space="preserve">   Yuncheng</t>
  </si>
  <si>
    <t xml:space="preserve">  忻州市</t>
  </si>
  <si>
    <t xml:space="preserve">   Xinzhou</t>
  </si>
  <si>
    <t xml:space="preserve">  临汾市</t>
  </si>
  <si>
    <t xml:space="preserve">   Linfen</t>
  </si>
  <si>
    <t>内蒙古自治区</t>
  </si>
  <si>
    <t>Inner Mongolia</t>
  </si>
  <si>
    <t xml:space="preserve">  呼和浩特市</t>
  </si>
  <si>
    <t xml:space="preserve">   Hohhot</t>
  </si>
  <si>
    <t xml:space="preserve">  包头市</t>
  </si>
  <si>
    <t xml:space="preserve">   Baotou</t>
  </si>
  <si>
    <t xml:space="preserve">  乌海市</t>
  </si>
  <si>
    <t xml:space="preserve">   Wuhai</t>
  </si>
  <si>
    <t xml:space="preserve">  赤峰市</t>
  </si>
  <si>
    <t xml:space="preserve">   Chifeng</t>
  </si>
  <si>
    <t xml:space="preserve">  通辽市</t>
  </si>
  <si>
    <t xml:space="preserve">   Tongliao</t>
  </si>
  <si>
    <t xml:space="preserve">  鄂尔多斯市</t>
  </si>
  <si>
    <t xml:space="preserve">   Erdos</t>
  </si>
  <si>
    <t xml:space="preserve">  呼伦贝尔市</t>
  </si>
  <si>
    <t xml:space="preserve">   Hulunbuir</t>
  </si>
  <si>
    <t xml:space="preserve">  巴彦淖尔市</t>
  </si>
  <si>
    <t xml:space="preserve">   Bayannur</t>
  </si>
  <si>
    <t xml:space="preserve">  乌兰察布市</t>
  </si>
  <si>
    <t xml:space="preserve">   Ulanqab</t>
  </si>
  <si>
    <t>辽宁省</t>
  </si>
  <si>
    <t>Liaoning</t>
  </si>
  <si>
    <t xml:space="preserve">  沈阳市</t>
  </si>
  <si>
    <t xml:space="preserve">   Shenyang</t>
  </si>
  <si>
    <t xml:space="preserve">  大连市</t>
  </si>
  <si>
    <t xml:space="preserve">   Dalian</t>
  </si>
  <si>
    <t xml:space="preserve">  鞍山市</t>
  </si>
  <si>
    <t xml:space="preserve">   Anshan</t>
  </si>
  <si>
    <t xml:space="preserve">  抚顺市</t>
  </si>
  <si>
    <t xml:space="preserve">   Fushun</t>
  </si>
  <si>
    <t xml:space="preserve">  本溪市</t>
  </si>
  <si>
    <t xml:space="preserve">   Benxi</t>
  </si>
  <si>
    <t xml:space="preserve">  丹东市</t>
  </si>
  <si>
    <t xml:space="preserve">   Dandong</t>
  </si>
  <si>
    <t xml:space="preserve">  锦州市</t>
  </si>
  <si>
    <t xml:space="preserve">   Jinzhou</t>
  </si>
  <si>
    <t xml:space="preserve">  营口市</t>
  </si>
  <si>
    <t xml:space="preserve">   Yingkou</t>
  </si>
  <si>
    <t xml:space="preserve">  阜新市</t>
  </si>
  <si>
    <t xml:space="preserve">   Fuxin</t>
  </si>
  <si>
    <t xml:space="preserve">  辽阳市</t>
  </si>
  <si>
    <t xml:space="preserve">   Liaoyang</t>
  </si>
  <si>
    <t xml:space="preserve">  盘锦市</t>
  </si>
  <si>
    <t xml:space="preserve">   Panjin</t>
  </si>
  <si>
    <t xml:space="preserve">  铁岭市</t>
  </si>
  <si>
    <t xml:space="preserve">   Tieling</t>
  </si>
  <si>
    <t xml:space="preserve">  朝阳市</t>
  </si>
  <si>
    <t xml:space="preserve">   Chaoyang</t>
  </si>
  <si>
    <t xml:space="preserve">  葫芦岛市</t>
  </si>
  <si>
    <t xml:space="preserve">   Huludao</t>
  </si>
  <si>
    <t>吉林省</t>
  </si>
  <si>
    <t>Jilin</t>
  </si>
  <si>
    <t xml:space="preserve">  长春市</t>
  </si>
  <si>
    <t xml:space="preserve">   Changchun</t>
  </si>
  <si>
    <t xml:space="preserve">  吉林市</t>
  </si>
  <si>
    <t xml:space="preserve">   Jilin</t>
  </si>
  <si>
    <t xml:space="preserve">  四平市</t>
  </si>
  <si>
    <t xml:space="preserve">   Siping</t>
  </si>
  <si>
    <t xml:space="preserve">  辽源市</t>
  </si>
  <si>
    <t xml:space="preserve">   Liaoyuan</t>
  </si>
  <si>
    <t xml:space="preserve">  通化市</t>
  </si>
  <si>
    <t xml:space="preserve">   Tonghua</t>
  </si>
  <si>
    <t xml:space="preserve">  白山市</t>
  </si>
  <si>
    <t xml:space="preserve">   Baishan</t>
  </si>
  <si>
    <t xml:space="preserve">  松原市</t>
  </si>
  <si>
    <t xml:space="preserve">   Songyuan</t>
  </si>
  <si>
    <t xml:space="preserve">  白城市</t>
  </si>
  <si>
    <t xml:space="preserve">   Baicheng</t>
  </si>
  <si>
    <t>黑龙江省</t>
  </si>
  <si>
    <t>Heilongjiang</t>
  </si>
  <si>
    <t xml:space="preserve">  哈尔滨市</t>
  </si>
  <si>
    <t xml:space="preserve">   Harbin</t>
  </si>
  <si>
    <t xml:space="preserve">  齐齐哈尔市</t>
  </si>
  <si>
    <t xml:space="preserve">   Qiqihar</t>
  </si>
  <si>
    <t xml:space="preserve">  鸡西市</t>
  </si>
  <si>
    <t xml:space="preserve">   Jixi</t>
  </si>
  <si>
    <t xml:space="preserve">  鹤岗市</t>
  </si>
  <si>
    <t xml:space="preserve">   Hegang</t>
  </si>
  <si>
    <t xml:space="preserve">  伊春市</t>
  </si>
  <si>
    <t xml:space="preserve">   Yichun</t>
  </si>
  <si>
    <t xml:space="preserve">  佳木斯市</t>
  </si>
  <si>
    <t xml:space="preserve">   Jiamusi</t>
  </si>
  <si>
    <t xml:space="preserve">  七台河市</t>
  </si>
  <si>
    <t xml:space="preserve">   Qitaihe</t>
  </si>
  <si>
    <t xml:space="preserve">  牡丹江市</t>
  </si>
  <si>
    <t xml:space="preserve">   Mudanjiang</t>
  </si>
  <si>
    <t xml:space="preserve">  黑河市</t>
  </si>
  <si>
    <t xml:space="preserve">   Heihe</t>
  </si>
  <si>
    <t xml:space="preserve">  绥化市</t>
  </si>
  <si>
    <t xml:space="preserve">   Suihua</t>
  </si>
  <si>
    <t>上海市</t>
  </si>
  <si>
    <t>Shanghai</t>
  </si>
  <si>
    <t>江苏省</t>
  </si>
  <si>
    <t>Jiangsu</t>
  </si>
  <si>
    <t xml:space="preserve">  南京市</t>
  </si>
  <si>
    <t xml:space="preserve">   Nanjing</t>
  </si>
  <si>
    <t xml:space="preserve">  无锡市</t>
  </si>
  <si>
    <t xml:space="preserve">   Wuxi</t>
  </si>
  <si>
    <t xml:space="preserve">  徐州市</t>
  </si>
  <si>
    <t xml:space="preserve">   Xuzhou</t>
  </si>
  <si>
    <t xml:space="preserve">  常州市</t>
  </si>
  <si>
    <t xml:space="preserve">   Changzhou</t>
  </si>
  <si>
    <t xml:space="preserve">  苏州市</t>
  </si>
  <si>
    <t xml:space="preserve">   Suzhou</t>
  </si>
  <si>
    <t xml:space="preserve">  南通市</t>
  </si>
  <si>
    <t xml:space="preserve">   Nantong</t>
  </si>
  <si>
    <t xml:space="preserve">  连云港市</t>
  </si>
  <si>
    <t xml:space="preserve">   Lianyungang</t>
  </si>
  <si>
    <t xml:space="preserve">  淮安市</t>
  </si>
  <si>
    <t xml:space="preserve">   Huai'an</t>
  </si>
  <si>
    <t xml:space="preserve">  盐城市</t>
  </si>
  <si>
    <t xml:space="preserve">   Yancheng</t>
  </si>
  <si>
    <t xml:space="preserve">  扬州市</t>
  </si>
  <si>
    <t xml:space="preserve">   Yangzhou</t>
  </si>
  <si>
    <t xml:space="preserve">  镇江市</t>
  </si>
  <si>
    <t xml:space="preserve">   Zhenjiang</t>
  </si>
  <si>
    <t xml:space="preserve">  泰州市</t>
  </si>
  <si>
    <t xml:space="preserve">   Taizhou</t>
  </si>
  <si>
    <t xml:space="preserve">  宿迁市</t>
  </si>
  <si>
    <t xml:space="preserve">   Suqian</t>
  </si>
  <si>
    <t>浙江省</t>
  </si>
  <si>
    <t>Zhejiang</t>
  </si>
  <si>
    <t xml:space="preserve">  杭州市</t>
  </si>
  <si>
    <t xml:space="preserve">   Hangzhou</t>
  </si>
  <si>
    <t xml:space="preserve">  宁波市</t>
  </si>
  <si>
    <t xml:space="preserve">   Ningbo</t>
  </si>
  <si>
    <t xml:space="preserve">  温州市</t>
  </si>
  <si>
    <t xml:space="preserve">   Wenzhou</t>
  </si>
  <si>
    <t xml:space="preserve">  嘉兴市</t>
  </si>
  <si>
    <t xml:space="preserve">   Jiaxing</t>
  </si>
  <si>
    <t xml:space="preserve">  湖州市</t>
  </si>
  <si>
    <t xml:space="preserve">   Huzhou</t>
  </si>
  <si>
    <t xml:space="preserve">  绍兴市</t>
  </si>
  <si>
    <t xml:space="preserve">   Shaoxing</t>
  </si>
  <si>
    <t xml:space="preserve">  金华市</t>
  </si>
  <si>
    <t xml:space="preserve">   Jinhua</t>
  </si>
  <si>
    <t xml:space="preserve">  衢州市</t>
  </si>
  <si>
    <t xml:space="preserve">   Quzhou</t>
  </si>
  <si>
    <t xml:space="preserve">  舟山市</t>
  </si>
  <si>
    <t xml:space="preserve">   Zhoushan</t>
  </si>
  <si>
    <t xml:space="preserve">  台州市</t>
  </si>
  <si>
    <t xml:space="preserve">  丽水市</t>
  </si>
  <si>
    <t xml:space="preserve">   Lishui</t>
  </si>
  <si>
    <t>安徽省</t>
  </si>
  <si>
    <t>Anhui</t>
  </si>
  <si>
    <t xml:space="preserve">  合肥市</t>
  </si>
  <si>
    <t xml:space="preserve">   Hefei</t>
  </si>
  <si>
    <t xml:space="preserve">  芜湖市</t>
  </si>
  <si>
    <t xml:space="preserve">   Wuhu</t>
  </si>
  <si>
    <t xml:space="preserve">  蚌埠市</t>
  </si>
  <si>
    <t xml:space="preserve">   Bengbu</t>
  </si>
  <si>
    <t xml:space="preserve">  淮南市</t>
  </si>
  <si>
    <t xml:space="preserve">   Huainan</t>
  </si>
  <si>
    <t xml:space="preserve">  马鞍山市</t>
  </si>
  <si>
    <t xml:space="preserve">   Maanshan</t>
  </si>
  <si>
    <t xml:space="preserve">  淮北市</t>
  </si>
  <si>
    <t xml:space="preserve">   Huaibei</t>
  </si>
  <si>
    <t xml:space="preserve">  铜陵市</t>
  </si>
  <si>
    <t xml:space="preserve">   Tongling</t>
  </si>
  <si>
    <t xml:space="preserve">  安庆市</t>
  </si>
  <si>
    <t xml:space="preserve">   Anqing</t>
  </si>
  <si>
    <t xml:space="preserve">  黄山市</t>
  </si>
  <si>
    <t xml:space="preserve">   Huangshan</t>
  </si>
  <si>
    <t xml:space="preserve">  滁州市</t>
  </si>
  <si>
    <t xml:space="preserve">   Chuzhou</t>
  </si>
  <si>
    <t xml:space="preserve">  阜阳市</t>
  </si>
  <si>
    <t xml:space="preserve">   Fuyang</t>
  </si>
  <si>
    <t xml:space="preserve">  宿州市</t>
  </si>
  <si>
    <t xml:space="preserve">  六安市</t>
  </si>
  <si>
    <t xml:space="preserve">   Lu'an</t>
  </si>
  <si>
    <t xml:space="preserve">  亳州市</t>
  </si>
  <si>
    <t xml:space="preserve">   Bozhou</t>
  </si>
  <si>
    <t xml:space="preserve">  池州市</t>
  </si>
  <si>
    <t xml:space="preserve">   Chizhou</t>
  </si>
  <si>
    <t xml:space="preserve">  宣城市</t>
  </si>
  <si>
    <t xml:space="preserve">   Xuancheng</t>
  </si>
  <si>
    <t>福建省</t>
  </si>
  <si>
    <t>Fujian</t>
  </si>
  <si>
    <t xml:space="preserve">  福州市</t>
  </si>
  <si>
    <t xml:space="preserve">   Fuzhou</t>
  </si>
  <si>
    <t xml:space="preserve">  厦门市</t>
  </si>
  <si>
    <t xml:space="preserve">   Xiamen</t>
  </si>
  <si>
    <t xml:space="preserve">  莆田市</t>
  </si>
  <si>
    <t xml:space="preserve">   Putian</t>
  </si>
  <si>
    <t xml:space="preserve">  三明市</t>
  </si>
  <si>
    <t xml:space="preserve">   Sanming</t>
  </si>
  <si>
    <t xml:space="preserve">  泉州市</t>
  </si>
  <si>
    <t xml:space="preserve">   Quanzhou</t>
  </si>
  <si>
    <t xml:space="preserve">  漳州市</t>
  </si>
  <si>
    <t xml:space="preserve">   Zhangzhou</t>
  </si>
  <si>
    <t xml:space="preserve">  南平市</t>
  </si>
  <si>
    <t xml:space="preserve">   Nanping</t>
  </si>
  <si>
    <t xml:space="preserve">  龙岩市</t>
  </si>
  <si>
    <t xml:space="preserve">   Longyan</t>
  </si>
  <si>
    <t xml:space="preserve">  宁德市</t>
  </si>
  <si>
    <t xml:space="preserve">   Ningde</t>
  </si>
  <si>
    <t>江西省</t>
  </si>
  <si>
    <t>Jiangxi</t>
  </si>
  <si>
    <t xml:space="preserve">  南昌市</t>
  </si>
  <si>
    <t xml:space="preserve">   Nanchang</t>
  </si>
  <si>
    <t xml:space="preserve">  景德镇市</t>
  </si>
  <si>
    <t xml:space="preserve">   Jingdezhen</t>
  </si>
  <si>
    <t xml:space="preserve">  萍乡市</t>
  </si>
  <si>
    <t xml:space="preserve">   Pingxiang</t>
  </si>
  <si>
    <t xml:space="preserve">  九江市</t>
  </si>
  <si>
    <t xml:space="preserve">   Jiujiang</t>
  </si>
  <si>
    <t xml:space="preserve">  新余市</t>
  </si>
  <si>
    <t xml:space="preserve">   Xinyu</t>
  </si>
  <si>
    <t xml:space="preserve">  鹰潭市</t>
  </si>
  <si>
    <t xml:space="preserve">   Yingtan</t>
  </si>
  <si>
    <t xml:space="preserve">  赣州市</t>
  </si>
  <si>
    <t xml:space="preserve">   Ganzhou</t>
  </si>
  <si>
    <t xml:space="preserve">  吉安市</t>
  </si>
  <si>
    <t xml:space="preserve">   Ji'an</t>
  </si>
  <si>
    <t xml:space="preserve">  宜春市</t>
  </si>
  <si>
    <t xml:space="preserve">  抚州市</t>
  </si>
  <si>
    <t xml:space="preserve">  上饶市</t>
  </si>
  <si>
    <t xml:space="preserve">   Shangrao</t>
  </si>
  <si>
    <t>山东省</t>
  </si>
  <si>
    <t>Shandong</t>
  </si>
  <si>
    <t xml:space="preserve">  济南市</t>
  </si>
  <si>
    <t xml:space="preserve">   Jinan</t>
  </si>
  <si>
    <t xml:space="preserve">  青岛市</t>
  </si>
  <si>
    <t xml:space="preserve">   Qingdao</t>
  </si>
  <si>
    <t xml:space="preserve">  淄博市</t>
  </si>
  <si>
    <t xml:space="preserve">   Zibo</t>
  </si>
  <si>
    <t xml:space="preserve">  枣庄市</t>
  </si>
  <si>
    <t xml:space="preserve">   Zaozhuang</t>
  </si>
  <si>
    <t xml:space="preserve">  东营市</t>
  </si>
  <si>
    <t xml:space="preserve">   Dongying</t>
  </si>
  <si>
    <t xml:space="preserve">  烟台市</t>
  </si>
  <si>
    <t xml:space="preserve">   Yantai</t>
  </si>
  <si>
    <t xml:space="preserve">  潍坊市</t>
  </si>
  <si>
    <t xml:space="preserve">   Weifang</t>
  </si>
  <si>
    <t xml:space="preserve">  济宁市</t>
  </si>
  <si>
    <t xml:space="preserve">   Jining</t>
  </si>
  <si>
    <t xml:space="preserve">  泰安市</t>
  </si>
  <si>
    <t xml:space="preserve">   Tai'an</t>
  </si>
  <si>
    <t xml:space="preserve">  威海市</t>
  </si>
  <si>
    <t xml:space="preserve">   Weihai</t>
  </si>
  <si>
    <t xml:space="preserve">  日照市</t>
  </si>
  <si>
    <t xml:space="preserve">   Rizhao</t>
  </si>
  <si>
    <t xml:space="preserve">  莱芜市</t>
  </si>
  <si>
    <t xml:space="preserve">   Laiwu</t>
  </si>
  <si>
    <t xml:space="preserve">  临沂市</t>
  </si>
  <si>
    <t xml:space="preserve">   Linyi</t>
  </si>
  <si>
    <t xml:space="preserve">  德州市</t>
  </si>
  <si>
    <t xml:space="preserve">   Dezhou</t>
  </si>
  <si>
    <t xml:space="preserve">  聊城市</t>
  </si>
  <si>
    <t xml:space="preserve">   Liaocheng</t>
  </si>
  <si>
    <t xml:space="preserve">  滨州市</t>
  </si>
  <si>
    <t xml:space="preserve">   Binzhou</t>
  </si>
  <si>
    <t xml:space="preserve">  菏泽市</t>
  </si>
  <si>
    <t xml:space="preserve">   Heze</t>
  </si>
  <si>
    <t>河南省</t>
  </si>
  <si>
    <t>Henan</t>
  </si>
  <si>
    <t xml:space="preserve">  郑州市</t>
  </si>
  <si>
    <t xml:space="preserve">   Zhengzhou</t>
  </si>
  <si>
    <t xml:space="preserve">  开封市</t>
  </si>
  <si>
    <t xml:space="preserve">   Kaifeng</t>
  </si>
  <si>
    <t xml:space="preserve">  洛阳市</t>
  </si>
  <si>
    <t xml:space="preserve">   Luoyang</t>
  </si>
  <si>
    <t xml:space="preserve">  平顶山市</t>
  </si>
  <si>
    <t xml:space="preserve">   Pingdingshan</t>
  </si>
  <si>
    <t xml:space="preserve">  安阳市</t>
  </si>
  <si>
    <t xml:space="preserve">   Anyang</t>
  </si>
  <si>
    <t xml:space="preserve">  鹤壁市</t>
  </si>
  <si>
    <t xml:space="preserve">   Hebi</t>
  </si>
  <si>
    <t xml:space="preserve">  新乡市</t>
  </si>
  <si>
    <t xml:space="preserve">   Xinxiang</t>
  </si>
  <si>
    <t xml:space="preserve">  焦作市</t>
  </si>
  <si>
    <t xml:space="preserve">   Jiaozuo</t>
  </si>
  <si>
    <t xml:space="preserve">  濮阳市</t>
  </si>
  <si>
    <t xml:space="preserve">   Puyang</t>
  </si>
  <si>
    <t xml:space="preserve">  许昌市</t>
  </si>
  <si>
    <t xml:space="preserve">   Xuchang</t>
  </si>
  <si>
    <t xml:space="preserve">  漯河市</t>
  </si>
  <si>
    <t xml:space="preserve">   Luohe</t>
  </si>
  <si>
    <t xml:space="preserve">  三门峡市</t>
  </si>
  <si>
    <t xml:space="preserve">   Sanmenxia</t>
  </si>
  <si>
    <t xml:space="preserve">  南阳市</t>
  </si>
  <si>
    <t xml:space="preserve">   Nanyang</t>
  </si>
  <si>
    <t xml:space="preserve">  商丘市</t>
  </si>
  <si>
    <t xml:space="preserve">   Shangqiu</t>
  </si>
  <si>
    <t xml:space="preserve">  信阳市</t>
  </si>
  <si>
    <t xml:space="preserve">   Xinyang</t>
  </si>
  <si>
    <t xml:space="preserve">  周口市</t>
  </si>
  <si>
    <t xml:space="preserve">   Zhoukou</t>
  </si>
  <si>
    <t xml:space="preserve">  驻马店市</t>
  </si>
  <si>
    <t xml:space="preserve">   Zhumadian</t>
  </si>
  <si>
    <t>湖北省</t>
  </si>
  <si>
    <t>Hubei</t>
  </si>
  <si>
    <t xml:space="preserve">  武汉市</t>
  </si>
  <si>
    <t xml:space="preserve">   Wuhan</t>
  </si>
  <si>
    <t xml:space="preserve">  黄石市</t>
  </si>
  <si>
    <t xml:space="preserve">   Huangshi</t>
  </si>
  <si>
    <t xml:space="preserve">  十堰市</t>
  </si>
  <si>
    <t xml:space="preserve">   Shiyan</t>
  </si>
  <si>
    <t xml:space="preserve">  宜昌市</t>
  </si>
  <si>
    <t xml:space="preserve">   Yichang</t>
  </si>
  <si>
    <t xml:space="preserve">  襄阳市</t>
  </si>
  <si>
    <t xml:space="preserve">   Xiangyang</t>
  </si>
  <si>
    <t xml:space="preserve">  鄂州市</t>
  </si>
  <si>
    <t xml:space="preserve">   Ezhou</t>
  </si>
  <si>
    <t xml:space="preserve">  荆门市</t>
  </si>
  <si>
    <t xml:space="preserve">   Jingmen</t>
  </si>
  <si>
    <t xml:space="preserve">  孝感市</t>
  </si>
  <si>
    <t xml:space="preserve">   Xiaogan</t>
  </si>
  <si>
    <t xml:space="preserve">  荆州市</t>
  </si>
  <si>
    <t xml:space="preserve">   Jingzhou</t>
  </si>
  <si>
    <t xml:space="preserve">  黄冈市</t>
  </si>
  <si>
    <t xml:space="preserve">   Huanggang</t>
  </si>
  <si>
    <t xml:space="preserve">  咸宁市</t>
  </si>
  <si>
    <t xml:space="preserve">   Xianning</t>
  </si>
  <si>
    <t xml:space="preserve">  随州市</t>
  </si>
  <si>
    <t xml:space="preserve">   Suizhou</t>
  </si>
  <si>
    <t>湖南省</t>
  </si>
  <si>
    <t>Hunan</t>
  </si>
  <si>
    <t xml:space="preserve">  长沙市</t>
  </si>
  <si>
    <t xml:space="preserve">   Changsha</t>
  </si>
  <si>
    <t xml:space="preserve">  株洲市</t>
  </si>
  <si>
    <t xml:space="preserve">   Zhuzhou</t>
  </si>
  <si>
    <t xml:space="preserve">  湘潭市</t>
  </si>
  <si>
    <t xml:space="preserve">   Xiangtan</t>
  </si>
  <si>
    <t xml:space="preserve">  衡阳市</t>
  </si>
  <si>
    <t xml:space="preserve">   Hengyang</t>
  </si>
  <si>
    <t xml:space="preserve">  邵阳市</t>
  </si>
  <si>
    <t xml:space="preserve">   Shaoyang</t>
  </si>
  <si>
    <t xml:space="preserve">  岳阳市</t>
  </si>
  <si>
    <t xml:space="preserve">   Yueyang</t>
  </si>
  <si>
    <t xml:space="preserve">  常德市</t>
  </si>
  <si>
    <t xml:space="preserve">   Changde</t>
  </si>
  <si>
    <t xml:space="preserve">  张家界市</t>
  </si>
  <si>
    <t xml:space="preserve">   Zhangjiajie</t>
  </si>
  <si>
    <t xml:space="preserve">  益阳市</t>
  </si>
  <si>
    <t xml:space="preserve">   Yiyang</t>
  </si>
  <si>
    <t xml:space="preserve">  郴州市</t>
  </si>
  <si>
    <t xml:space="preserve">   Chenzhou</t>
  </si>
  <si>
    <t xml:space="preserve">  永州市</t>
  </si>
  <si>
    <t xml:space="preserve">   Yongzhou</t>
  </si>
  <si>
    <t xml:space="preserve">  怀化市</t>
  </si>
  <si>
    <t xml:space="preserve">   Huaihua</t>
  </si>
  <si>
    <t xml:space="preserve">  娄底市</t>
  </si>
  <si>
    <t xml:space="preserve">   Loudi</t>
  </si>
  <si>
    <t>广东省</t>
  </si>
  <si>
    <t>Guangdong</t>
  </si>
  <si>
    <t xml:space="preserve">  广州市</t>
  </si>
  <si>
    <t xml:space="preserve">   Guangzhou</t>
  </si>
  <si>
    <t xml:space="preserve">  韶关市</t>
  </si>
  <si>
    <t xml:space="preserve">   Shaoguan</t>
  </si>
  <si>
    <t xml:space="preserve">  深圳市</t>
  </si>
  <si>
    <t xml:space="preserve">   Shenzhen</t>
  </si>
  <si>
    <t xml:space="preserve">  珠海市</t>
  </si>
  <si>
    <t xml:space="preserve">   Zhuhai</t>
  </si>
  <si>
    <t xml:space="preserve">  汕头市</t>
  </si>
  <si>
    <t xml:space="preserve">   Shantou</t>
  </si>
  <si>
    <t xml:space="preserve">  佛山市</t>
  </si>
  <si>
    <t xml:space="preserve">   Foshan</t>
  </si>
  <si>
    <t xml:space="preserve">  江门市</t>
  </si>
  <si>
    <t xml:space="preserve">   Jiangmen</t>
  </si>
  <si>
    <t xml:space="preserve">  湛江市</t>
  </si>
  <si>
    <t xml:space="preserve">   Zhanjiang</t>
  </si>
  <si>
    <t xml:space="preserve">  茂名市</t>
  </si>
  <si>
    <t xml:space="preserve">   Maoming</t>
  </si>
  <si>
    <t xml:space="preserve">  肇庆市</t>
  </si>
  <si>
    <t xml:space="preserve">   Zhaoqing</t>
  </si>
  <si>
    <t xml:space="preserve">  惠州市</t>
  </si>
  <si>
    <t xml:space="preserve">   Huizhou</t>
  </si>
  <si>
    <t xml:space="preserve">  梅州市</t>
  </si>
  <si>
    <t xml:space="preserve">   Meizhou</t>
  </si>
  <si>
    <t xml:space="preserve">  汕尾市</t>
  </si>
  <si>
    <t xml:space="preserve">   Shanwei</t>
  </si>
  <si>
    <t xml:space="preserve">  河源市</t>
  </si>
  <si>
    <t xml:space="preserve">   Heyuan</t>
  </si>
  <si>
    <t xml:space="preserve">  阳江市</t>
  </si>
  <si>
    <t xml:space="preserve">   Yangjiang</t>
  </si>
  <si>
    <t xml:space="preserve">  清远市</t>
  </si>
  <si>
    <t xml:space="preserve">   Qingyuan</t>
  </si>
  <si>
    <t xml:space="preserve">  东莞市</t>
  </si>
  <si>
    <t xml:space="preserve">   Dongguan</t>
  </si>
  <si>
    <t xml:space="preserve">  中山市</t>
  </si>
  <si>
    <t xml:space="preserve">   Zhongshan</t>
  </si>
  <si>
    <t xml:space="preserve">  潮州市</t>
  </si>
  <si>
    <t xml:space="preserve">   Chaozhou</t>
  </si>
  <si>
    <t xml:space="preserve">  揭阳市</t>
  </si>
  <si>
    <t xml:space="preserve">   Jieyang</t>
  </si>
  <si>
    <t xml:space="preserve">  云浮市</t>
  </si>
  <si>
    <t xml:space="preserve">   Yunfu</t>
  </si>
  <si>
    <t>广西壮族自治区</t>
  </si>
  <si>
    <t>Guangxi</t>
  </si>
  <si>
    <t xml:space="preserve">  南宁市</t>
  </si>
  <si>
    <t xml:space="preserve">   Nanning</t>
  </si>
  <si>
    <t xml:space="preserve">  柳州市</t>
  </si>
  <si>
    <t xml:space="preserve">   Liuzhou</t>
  </si>
  <si>
    <t xml:space="preserve">  桂林市</t>
  </si>
  <si>
    <t xml:space="preserve">   Guilin</t>
  </si>
  <si>
    <t xml:space="preserve">  梧州市</t>
  </si>
  <si>
    <t xml:space="preserve">   Wuzhou</t>
  </si>
  <si>
    <t xml:space="preserve">  北海市</t>
  </si>
  <si>
    <t xml:space="preserve">   Beihai</t>
  </si>
  <si>
    <t xml:space="preserve">  防城港市</t>
  </si>
  <si>
    <t xml:space="preserve">   Fangchenggang</t>
  </si>
  <si>
    <t xml:space="preserve">  钦州市</t>
  </si>
  <si>
    <t xml:space="preserve">   Qinzhou</t>
  </si>
  <si>
    <t xml:space="preserve">  贵港市</t>
  </si>
  <si>
    <t xml:space="preserve">   Guigang</t>
  </si>
  <si>
    <t xml:space="preserve">  玉林市</t>
  </si>
  <si>
    <t xml:space="preserve">   Yulin</t>
  </si>
  <si>
    <t xml:space="preserve">  百色市</t>
  </si>
  <si>
    <t xml:space="preserve">   Baise</t>
  </si>
  <si>
    <t xml:space="preserve">  贺州市</t>
  </si>
  <si>
    <t xml:space="preserve">   Hezhou</t>
  </si>
  <si>
    <t xml:space="preserve">  河池市</t>
  </si>
  <si>
    <t xml:space="preserve">   Hechi</t>
  </si>
  <si>
    <t xml:space="preserve">  来宾市</t>
  </si>
  <si>
    <t xml:space="preserve">   Laibin</t>
  </si>
  <si>
    <t xml:space="preserve">  崇左市</t>
  </si>
  <si>
    <t xml:space="preserve">   Chongzuo</t>
  </si>
  <si>
    <t>海南省</t>
  </si>
  <si>
    <t>Hainan</t>
  </si>
  <si>
    <t xml:space="preserve">  海口市</t>
  </si>
  <si>
    <t xml:space="preserve">   Haikou</t>
  </si>
  <si>
    <t xml:space="preserve">  三亚市</t>
  </si>
  <si>
    <t xml:space="preserve">   Sanya</t>
  </si>
  <si>
    <t>重庆市</t>
  </si>
  <si>
    <t>Chongqing</t>
  </si>
  <si>
    <t>四川省</t>
  </si>
  <si>
    <t>Sichuan</t>
  </si>
  <si>
    <t xml:space="preserve">  成都市</t>
  </si>
  <si>
    <t xml:space="preserve">   Chengdu</t>
  </si>
  <si>
    <t xml:space="preserve">  自贡市</t>
  </si>
  <si>
    <t xml:space="preserve">   Zigong</t>
  </si>
  <si>
    <t xml:space="preserve">  攀枝花市</t>
  </si>
  <si>
    <t xml:space="preserve">   Panzhihua</t>
  </si>
  <si>
    <t xml:space="preserve">  泸州市</t>
  </si>
  <si>
    <t xml:space="preserve">   Luzhou</t>
  </si>
  <si>
    <t xml:space="preserve">  德阳市</t>
  </si>
  <si>
    <t xml:space="preserve">   Deyang</t>
  </si>
  <si>
    <t xml:space="preserve">  绵阳市</t>
  </si>
  <si>
    <t xml:space="preserve">   Mianyang</t>
  </si>
  <si>
    <t xml:space="preserve">  广元市</t>
  </si>
  <si>
    <t xml:space="preserve">   Guangyuan</t>
  </si>
  <si>
    <t xml:space="preserve">  遂宁市</t>
  </si>
  <si>
    <t xml:space="preserve">   Suining</t>
  </si>
  <si>
    <t xml:space="preserve">  内江市</t>
  </si>
  <si>
    <t xml:space="preserve">   Neijiang</t>
  </si>
  <si>
    <t xml:space="preserve">  乐山市</t>
  </si>
  <si>
    <t xml:space="preserve">   Leshan</t>
  </si>
  <si>
    <t xml:space="preserve">  南充市</t>
  </si>
  <si>
    <t xml:space="preserve">   Nanchong</t>
  </si>
  <si>
    <t xml:space="preserve">  眉山市</t>
  </si>
  <si>
    <t xml:space="preserve">   Meishan</t>
  </si>
  <si>
    <t xml:space="preserve">  宜宾市</t>
  </si>
  <si>
    <t xml:space="preserve">   Yibin</t>
  </si>
  <si>
    <t xml:space="preserve">  广安市</t>
  </si>
  <si>
    <t xml:space="preserve">   Guang'an</t>
  </si>
  <si>
    <t xml:space="preserve">  达州市</t>
  </si>
  <si>
    <t xml:space="preserve">   Dazhou</t>
  </si>
  <si>
    <t xml:space="preserve">  雅安市</t>
  </si>
  <si>
    <t xml:space="preserve">   Ya'an</t>
  </si>
  <si>
    <t xml:space="preserve">  资阳市</t>
  </si>
  <si>
    <t xml:space="preserve">   Ziyang</t>
  </si>
  <si>
    <t>贵州省</t>
  </si>
  <si>
    <t>Guizhou</t>
  </si>
  <si>
    <t xml:space="preserve">  贵阳市</t>
  </si>
  <si>
    <t xml:space="preserve">   Guiyang</t>
  </si>
  <si>
    <t xml:space="preserve">  六盘水市</t>
  </si>
  <si>
    <t xml:space="preserve">   Liupanshui</t>
  </si>
  <si>
    <t xml:space="preserve">  遵义市</t>
  </si>
  <si>
    <t xml:space="preserve">   Zunyi</t>
  </si>
  <si>
    <t xml:space="preserve">  安顺市</t>
  </si>
  <si>
    <t xml:space="preserve">   Anshun</t>
  </si>
  <si>
    <t xml:space="preserve">  毕节市</t>
  </si>
  <si>
    <t xml:space="preserve">   Bijie</t>
  </si>
  <si>
    <t xml:space="preserve">  铜仁市</t>
  </si>
  <si>
    <t xml:space="preserve">   Tongren</t>
  </si>
  <si>
    <t>云南省</t>
  </si>
  <si>
    <t>Yunnan</t>
  </si>
  <si>
    <t xml:space="preserve">  昆明市</t>
  </si>
  <si>
    <t xml:space="preserve">   Kunming</t>
  </si>
  <si>
    <t xml:space="preserve">  曲靖市</t>
  </si>
  <si>
    <t xml:space="preserve">   Qujing</t>
  </si>
  <si>
    <t xml:space="preserve">  玉溪市</t>
  </si>
  <si>
    <t xml:space="preserve">   Yuxi</t>
  </si>
  <si>
    <t xml:space="preserve">  保山市</t>
  </si>
  <si>
    <t xml:space="preserve">   Baoshan</t>
  </si>
  <si>
    <t xml:space="preserve">  昭通市</t>
  </si>
  <si>
    <t xml:space="preserve">   Zhaotong</t>
  </si>
  <si>
    <t xml:space="preserve">  丽江市</t>
  </si>
  <si>
    <t xml:space="preserve">   Lijiang</t>
  </si>
  <si>
    <t xml:space="preserve">  普洱市</t>
  </si>
  <si>
    <t xml:space="preserve">   Pu'er</t>
  </si>
  <si>
    <t xml:space="preserve">  临沧市</t>
  </si>
  <si>
    <t xml:space="preserve">   Lincang</t>
  </si>
  <si>
    <t>陕西省</t>
  </si>
  <si>
    <t>Shaanxi</t>
  </si>
  <si>
    <t xml:space="preserve">  西安市</t>
  </si>
  <si>
    <t xml:space="preserve">   Xi'an</t>
  </si>
  <si>
    <t xml:space="preserve">  宝鸡市</t>
  </si>
  <si>
    <t xml:space="preserve">   Baoji</t>
  </si>
  <si>
    <t xml:space="preserve">  咸阳市</t>
  </si>
  <si>
    <t xml:space="preserve">   Xianyang</t>
  </si>
  <si>
    <t xml:space="preserve">  渭南市</t>
  </si>
  <si>
    <t xml:space="preserve">   Weinan</t>
  </si>
  <si>
    <t xml:space="preserve">  汉中市</t>
  </si>
  <si>
    <t xml:space="preserve">   Hanzhong</t>
  </si>
  <si>
    <t xml:space="preserve">  榆林市</t>
  </si>
  <si>
    <t>甘肃省</t>
  </si>
  <si>
    <t>Gansu</t>
  </si>
  <si>
    <t xml:space="preserve">  兰州市</t>
  </si>
  <si>
    <t xml:space="preserve">   Lanzhou</t>
  </si>
  <si>
    <t xml:space="preserve">  酒泉市</t>
  </si>
  <si>
    <t xml:space="preserve">   Jiuquan</t>
  </si>
  <si>
    <t>青海省</t>
  </si>
  <si>
    <t>Qinghai</t>
  </si>
  <si>
    <t xml:space="preserve">  西宁市</t>
  </si>
  <si>
    <t xml:space="preserve">   Xining</t>
  </si>
  <si>
    <t>宁夏回族自治区</t>
  </si>
  <si>
    <t>Ningxia</t>
  </si>
  <si>
    <t xml:space="preserve">  银川市</t>
  </si>
  <si>
    <t xml:space="preserve">   Yinchuan</t>
  </si>
  <si>
    <t>新疆维吾尔自治区</t>
  </si>
  <si>
    <t>Xinjiang</t>
  </si>
  <si>
    <t xml:space="preserve">  乌鲁木齐市</t>
  </si>
  <si>
    <t xml:space="preserve">   Urumqi</t>
  </si>
  <si>
    <t>City</t>
  </si>
  <si>
    <t>Province</t>
  </si>
  <si>
    <t>Tier</t>
  </si>
  <si>
    <t>Year</t>
  </si>
  <si>
    <t>tierRankPCT</t>
  </si>
  <si>
    <t>tierRank</t>
  </si>
  <si>
    <t>T3</t>
  </si>
  <si>
    <t>T1-2</t>
  </si>
  <si>
    <t>tierRankReverse</t>
  </si>
  <si>
    <t>City_CN</t>
  </si>
  <si>
    <t>Province_CN</t>
  </si>
  <si>
    <t>JobGrowth_1yr_Rank</t>
  </si>
  <si>
    <t>JobGrowth_1yr_Value</t>
  </si>
  <si>
    <t>JobGrowth_5yr_Rank</t>
  </si>
  <si>
    <t>JobGrowth_5yr_Value</t>
  </si>
  <si>
    <t>WageGrowth_1yr_Rank</t>
  </si>
  <si>
    <t>WageGrowth_1yr_Value</t>
  </si>
  <si>
    <t>WageGrowth_5yr_Rank</t>
  </si>
  <si>
    <t>WageGrowth_5yr_Value</t>
  </si>
  <si>
    <t>GRPGrowth_1yr_Rank</t>
  </si>
  <si>
    <t>GRPGrowth_1yr_Value</t>
  </si>
  <si>
    <t>GRPGrowth_5yr_Rank</t>
  </si>
  <si>
    <t>GRPGrowth_5yr_Value</t>
  </si>
  <si>
    <t>FDIGrowth_3yr_Rank</t>
  </si>
  <si>
    <t>FDIGrowth_3yr_Value</t>
  </si>
  <si>
    <t>FDIGRP_Rank</t>
  </si>
  <si>
    <t>FDIGRP_Value</t>
  </si>
  <si>
    <t>LQHighVAI_Rank</t>
  </si>
  <si>
    <t>LQHighVAI_Value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</si>
</sst>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10" fontId="0" fillId="0" borderId="0" xfId="0" applyNumberFormat="1" applyFont="1"/>
    <xf numFmtId="10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/>
    <xf numFmtId="2" fontId="0" fillId="0" borderId="0" xfId="0" applyNumberFormat="1"/>
    <xf numFmtId="165" fontId="1" fillId="0" borderId="0" xfId="0" applyNumberFormat="1" applyFont="1" applyAlignment="1">
      <alignment horizontal="center" vertical="top"/>
    </xf>
    <xf numFmtId="165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6" bestFit="1" customWidth="1"/>
    <col min="2" max="2" width="14.5" bestFit="1" customWidth="1"/>
    <col min="3" max="3" width="4.6640625" bestFit="1" customWidth="1"/>
    <col min="4" max="4" width="5" bestFit="1" customWidth="1"/>
    <col min="5" max="5" width="11.6640625" style="4" bestFit="1" customWidth="1"/>
    <col min="6" max="6" width="15.6640625" bestFit="1" customWidth="1"/>
    <col min="7" max="7" width="8.5" bestFit="1" customWidth="1"/>
    <col min="8" max="8" width="12.5" bestFit="1" customWidth="1"/>
    <col min="9" max="9" width="18.5" bestFit="1" customWidth="1"/>
    <col min="10" max="10" width="33.33203125" bestFit="1" customWidth="1"/>
    <col min="11" max="11" width="28.5" style="2" bestFit="1" customWidth="1"/>
    <col min="12" max="12" width="33.33203125" customWidth="1"/>
    <col min="13" max="13" width="28.5" style="2" bestFit="1" customWidth="1"/>
    <col min="14" max="14" width="35.5" bestFit="1" customWidth="1"/>
    <col min="15" max="15" width="30.6640625" style="2" bestFit="1" customWidth="1"/>
    <col min="16" max="16" width="35.5" customWidth="1"/>
    <col min="17" max="17" width="30.6640625" style="2" bestFit="1" customWidth="1"/>
    <col min="18" max="18" width="43.83203125" bestFit="1" customWidth="1"/>
    <col min="19" max="19" width="39" style="2" bestFit="1" customWidth="1"/>
    <col min="20" max="20" width="43.83203125" customWidth="1"/>
    <col min="21" max="21" width="39" style="2" bestFit="1" customWidth="1"/>
    <col min="22" max="22" width="33.1640625" bestFit="1" customWidth="1"/>
    <col min="23" max="23" width="28.33203125" style="2" bestFit="1" customWidth="1"/>
    <col min="24" max="24" width="19.33203125" bestFit="1" customWidth="1"/>
    <col min="25" max="25" width="14.5" style="3" bestFit="1" customWidth="1"/>
    <col min="26" max="26" width="42.33203125" bestFit="1" customWidth="1"/>
    <col min="27" max="27" width="37.33203125" style="10" bestFit="1" customWidth="1"/>
  </cols>
  <sheetData>
    <row r="1" spans="1:27" s="5" customFormat="1" x14ac:dyDescent="0.2">
      <c r="A1" s="5" t="s">
        <v>575</v>
      </c>
      <c r="B1" s="5" t="s">
        <v>576</v>
      </c>
      <c r="C1" s="5" t="s">
        <v>577</v>
      </c>
      <c r="D1" s="5" t="s">
        <v>578</v>
      </c>
      <c r="E1" s="11" t="s">
        <v>579</v>
      </c>
      <c r="F1" s="5" t="s">
        <v>583</v>
      </c>
      <c r="G1" s="5" t="s">
        <v>580</v>
      </c>
      <c r="H1" s="5" t="s">
        <v>584</v>
      </c>
      <c r="I1" s="5" t="s">
        <v>585</v>
      </c>
      <c r="J1" s="5" t="s">
        <v>586</v>
      </c>
      <c r="K1" s="13" t="s">
        <v>587</v>
      </c>
      <c r="L1" s="13" t="s">
        <v>588</v>
      </c>
      <c r="M1" s="13" t="s">
        <v>589</v>
      </c>
      <c r="N1" s="5" t="s">
        <v>590</v>
      </c>
      <c r="O1" s="7" t="s">
        <v>591</v>
      </c>
      <c r="P1" s="5" t="s">
        <v>592</v>
      </c>
      <c r="Q1" s="5" t="s">
        <v>593</v>
      </c>
      <c r="R1" s="5" t="s">
        <v>594</v>
      </c>
      <c r="S1" s="5" t="s">
        <v>595</v>
      </c>
      <c r="T1" s="5" t="s">
        <v>596</v>
      </c>
      <c r="U1" s="7" t="s">
        <v>597</v>
      </c>
      <c r="V1" s="5" t="s">
        <v>598</v>
      </c>
      <c r="W1" s="5" t="s">
        <v>599</v>
      </c>
      <c r="X1" s="5" t="s">
        <v>600</v>
      </c>
      <c r="Y1" s="8" t="s">
        <v>601</v>
      </c>
      <c r="Z1" s="5" t="s">
        <v>602</v>
      </c>
      <c r="AA1" s="5" t="s">
        <v>603</v>
      </c>
    </row>
    <row r="2" spans="1:27" x14ac:dyDescent="0.2">
      <c r="A2" s="1" t="s">
        <v>429</v>
      </c>
      <c r="B2" s="1" t="s">
        <v>395</v>
      </c>
      <c r="C2" s="1" t="s">
        <v>581</v>
      </c>
      <c r="D2" s="1">
        <v>2018</v>
      </c>
      <c r="E2" s="12">
        <f>F2/230</f>
        <v>1</v>
      </c>
      <c r="F2" s="1">
        <v>230</v>
      </c>
      <c r="G2" s="1">
        <v>1</v>
      </c>
      <c r="H2" s="1" t="s">
        <v>428</v>
      </c>
      <c r="I2" s="1" t="s">
        <v>394</v>
      </c>
      <c r="J2" s="1">
        <v>102</v>
      </c>
      <c r="K2" s="6">
        <v>-4.462807711366641E-3</v>
      </c>
      <c r="L2" s="1">
        <v>1</v>
      </c>
      <c r="M2" s="6">
        <v>8.297897064736631</v>
      </c>
      <c r="N2" s="1">
        <v>129</v>
      </c>
      <c r="O2" s="6">
        <v>6.9263158513931333E-2</v>
      </c>
      <c r="P2" s="1">
        <v>1</v>
      </c>
      <c r="Q2" s="6">
        <v>9.7082939720960351</v>
      </c>
      <c r="R2" s="1">
        <v>50</v>
      </c>
      <c r="S2" s="6">
        <v>9.3445831570038093E-2</v>
      </c>
      <c r="T2" s="1">
        <v>143</v>
      </c>
      <c r="U2" s="6">
        <v>0.43869845136593005</v>
      </c>
      <c r="V2" s="1">
        <v>136</v>
      </c>
      <c r="W2" s="6">
        <v>-2.9407656656720207E-3</v>
      </c>
      <c r="X2" s="1">
        <v>22</v>
      </c>
      <c r="Y2" s="9">
        <v>5.7503662880376994E-3</v>
      </c>
      <c r="Z2" s="1">
        <v>1</v>
      </c>
      <c r="AA2" s="10">
        <v>2.0558446041296787</v>
      </c>
    </row>
    <row r="3" spans="1:27" x14ac:dyDescent="0.2">
      <c r="A3" s="1" t="s">
        <v>493</v>
      </c>
      <c r="B3" s="1" t="s">
        <v>477</v>
      </c>
      <c r="C3" s="1" t="s">
        <v>581</v>
      </c>
      <c r="D3" s="1">
        <v>2018</v>
      </c>
      <c r="E3" s="12">
        <f t="shared" ref="E3:E66" si="0">F3/230</f>
        <v>0.9956521739130435</v>
      </c>
      <c r="F3" s="1">
        <v>229</v>
      </c>
      <c r="G3" s="1">
        <v>2</v>
      </c>
      <c r="H3" s="1" t="s">
        <v>492</v>
      </c>
      <c r="I3" s="1" t="s">
        <v>476</v>
      </c>
      <c r="J3" s="1">
        <v>1</v>
      </c>
      <c r="K3" s="6">
        <v>0.64809856181226555</v>
      </c>
      <c r="L3" s="1">
        <v>11</v>
      </c>
      <c r="M3" s="6">
        <v>0.98417464114832531</v>
      </c>
      <c r="N3" s="1">
        <v>112</v>
      </c>
      <c r="O3" s="6">
        <v>7.8135492190372857E-2</v>
      </c>
      <c r="P3" s="1">
        <v>106</v>
      </c>
      <c r="Q3" s="6">
        <v>0.96461473726944602</v>
      </c>
      <c r="R3" s="1">
        <v>26</v>
      </c>
      <c r="S3" s="6">
        <v>9.8571838668006312E-2</v>
      </c>
      <c r="T3" s="1">
        <v>32</v>
      </c>
      <c r="U3" s="6">
        <v>0.65236398963730569</v>
      </c>
      <c r="V3" s="1">
        <v>133</v>
      </c>
      <c r="W3" s="6">
        <v>1.0170722847802398E-2</v>
      </c>
      <c r="X3" s="1">
        <v>168</v>
      </c>
      <c r="Y3" s="9">
        <v>5.5153834277304797E-4</v>
      </c>
      <c r="Z3" s="1">
        <v>61</v>
      </c>
      <c r="AA3" s="10">
        <v>1.0607606062264356</v>
      </c>
    </row>
    <row r="4" spans="1:27" x14ac:dyDescent="0.2">
      <c r="A4" s="1" t="s">
        <v>407</v>
      </c>
      <c r="B4" s="1" t="s">
        <v>395</v>
      </c>
      <c r="C4" s="1" t="s">
        <v>581</v>
      </c>
      <c r="D4" s="1">
        <v>2018</v>
      </c>
      <c r="E4" s="12">
        <f t="shared" si="0"/>
        <v>0.99130434782608701</v>
      </c>
      <c r="F4" s="1">
        <v>228</v>
      </c>
      <c r="G4" s="1">
        <v>3</v>
      </c>
      <c r="H4" s="1" t="s">
        <v>406</v>
      </c>
      <c r="I4" s="1" t="s">
        <v>394</v>
      </c>
      <c r="J4" s="1">
        <v>68</v>
      </c>
      <c r="K4" s="6">
        <v>9.9018402238073479E-3</v>
      </c>
      <c r="L4" s="1">
        <v>5</v>
      </c>
      <c r="M4" s="6">
        <v>1.8299736321687541</v>
      </c>
      <c r="N4" s="1">
        <v>88</v>
      </c>
      <c r="O4" s="6">
        <v>9.2730450721779142E-2</v>
      </c>
      <c r="P4" s="1">
        <v>2</v>
      </c>
      <c r="Q4" s="6">
        <v>3.7913429429489991</v>
      </c>
      <c r="R4" s="1">
        <v>135</v>
      </c>
      <c r="S4" s="6">
        <v>7.0102217010314036E-2</v>
      </c>
      <c r="T4" s="1">
        <v>186</v>
      </c>
      <c r="U4" s="6">
        <v>0.27070678274599241</v>
      </c>
      <c r="V4" s="1">
        <v>169</v>
      </c>
      <c r="W4" s="6">
        <v>-0.41621014800328454</v>
      </c>
      <c r="X4" s="1">
        <v>113</v>
      </c>
      <c r="Y4" s="9">
        <v>1.7052954413604765E-3</v>
      </c>
      <c r="Z4" s="1">
        <v>4</v>
      </c>
      <c r="AA4" s="10">
        <v>1.8722723699960759</v>
      </c>
    </row>
    <row r="5" spans="1:27" x14ac:dyDescent="0.2">
      <c r="A5" s="1" t="s">
        <v>198</v>
      </c>
      <c r="B5" s="1" t="s">
        <v>194</v>
      </c>
      <c r="C5" s="1" t="s">
        <v>581</v>
      </c>
      <c r="D5" s="1">
        <v>2018</v>
      </c>
      <c r="E5" s="12">
        <f t="shared" si="0"/>
        <v>0.9869565217391304</v>
      </c>
      <c r="F5" s="1">
        <v>227</v>
      </c>
      <c r="G5" s="1">
        <v>4</v>
      </c>
      <c r="H5" s="1" t="s">
        <v>197</v>
      </c>
      <c r="I5" s="1" t="s">
        <v>193</v>
      </c>
      <c r="J5" s="1">
        <v>31</v>
      </c>
      <c r="K5" s="6">
        <v>2.7295073303362803E-2</v>
      </c>
      <c r="L5" s="1">
        <v>62</v>
      </c>
      <c r="M5" s="6">
        <v>0.38464989390724463</v>
      </c>
      <c r="N5" s="1">
        <v>121</v>
      </c>
      <c r="O5" s="6">
        <v>7.339280316247139E-2</v>
      </c>
      <c r="P5" s="1">
        <v>103</v>
      </c>
      <c r="Q5" s="6">
        <v>0.98186217002034193</v>
      </c>
      <c r="R5" s="1">
        <v>62</v>
      </c>
      <c r="S5" s="6">
        <v>9.0587643508107468E-2</v>
      </c>
      <c r="T5" s="1">
        <v>17</v>
      </c>
      <c r="U5" s="6">
        <v>0.71052326255946163</v>
      </c>
      <c r="V5" s="1">
        <v>36</v>
      </c>
      <c r="W5" s="6">
        <v>0.53014969749773044</v>
      </c>
      <c r="X5" s="1">
        <v>5</v>
      </c>
      <c r="Y5" s="9">
        <v>9.3036014711948434E-3</v>
      </c>
      <c r="Z5" s="1">
        <v>23</v>
      </c>
      <c r="AA5" s="10">
        <v>1.2874098760310144</v>
      </c>
    </row>
    <row r="6" spans="1:27" x14ac:dyDescent="0.2">
      <c r="A6" s="1" t="s">
        <v>403</v>
      </c>
      <c r="B6" s="1" t="s">
        <v>395</v>
      </c>
      <c r="C6" s="1" t="s">
        <v>581</v>
      </c>
      <c r="D6" s="1">
        <v>2018</v>
      </c>
      <c r="E6" s="12">
        <f t="shared" si="0"/>
        <v>0.9826086956521739</v>
      </c>
      <c r="F6" s="1">
        <v>226</v>
      </c>
      <c r="G6" s="1">
        <v>5</v>
      </c>
      <c r="H6" s="1" t="s">
        <v>402</v>
      </c>
      <c r="I6" s="1" t="s">
        <v>394</v>
      </c>
      <c r="J6" s="1">
        <v>138</v>
      </c>
      <c r="K6" s="6">
        <v>-1.5462189399702442E-2</v>
      </c>
      <c r="L6" s="1">
        <v>146</v>
      </c>
      <c r="M6" s="6">
        <v>9.1389552238805974E-2</v>
      </c>
      <c r="N6" s="1">
        <v>116</v>
      </c>
      <c r="O6" s="6">
        <v>7.5384594366065469E-2</v>
      </c>
      <c r="P6" s="1">
        <v>123</v>
      </c>
      <c r="Q6" s="6">
        <v>0.90241866779204283</v>
      </c>
      <c r="R6" s="1">
        <v>113</v>
      </c>
      <c r="S6" s="6">
        <v>7.890558593812648E-2</v>
      </c>
      <c r="T6" s="1">
        <v>112</v>
      </c>
      <c r="U6" s="6">
        <v>0.49838519277457294</v>
      </c>
      <c r="V6" s="1">
        <v>76</v>
      </c>
      <c r="W6" s="6">
        <v>0.35995969892728025</v>
      </c>
      <c r="X6" s="1">
        <v>4</v>
      </c>
      <c r="Y6" s="9">
        <v>1.0306728780309192E-2</v>
      </c>
      <c r="Z6" s="1">
        <v>8</v>
      </c>
      <c r="AA6" s="10">
        <v>1.6010996245827305</v>
      </c>
    </row>
    <row r="7" spans="1:27" x14ac:dyDescent="0.2">
      <c r="A7" s="1" t="s">
        <v>263</v>
      </c>
      <c r="B7" s="1" t="s">
        <v>247</v>
      </c>
      <c r="C7" s="1" t="s">
        <v>581</v>
      </c>
      <c r="D7" s="1">
        <v>2018</v>
      </c>
      <c r="E7" s="12">
        <f t="shared" si="0"/>
        <v>0.97826086956521741</v>
      </c>
      <c r="F7" s="1">
        <v>225</v>
      </c>
      <c r="G7" s="1">
        <v>6</v>
      </c>
      <c r="H7" s="1" t="s">
        <v>262</v>
      </c>
      <c r="I7" s="1" t="s">
        <v>246</v>
      </c>
      <c r="J7" s="1">
        <v>166</v>
      </c>
      <c r="K7" s="6">
        <v>-2.5862249000177515E-2</v>
      </c>
      <c r="L7" s="1">
        <v>19</v>
      </c>
      <c r="M7" s="6">
        <v>0.70005011389521643</v>
      </c>
      <c r="N7" s="1">
        <v>75</v>
      </c>
      <c r="O7" s="6">
        <v>0.10175709026787928</v>
      </c>
      <c r="P7" s="1">
        <v>8</v>
      </c>
      <c r="Q7" s="6">
        <v>2.28536399609566</v>
      </c>
      <c r="R7" s="1">
        <v>37</v>
      </c>
      <c r="S7" s="6">
        <v>9.5848056537102475E-2</v>
      </c>
      <c r="T7" s="1">
        <v>12</v>
      </c>
      <c r="U7" s="6">
        <v>0.76898395721925139</v>
      </c>
      <c r="V7" s="1">
        <v>60</v>
      </c>
      <c r="W7" s="6">
        <v>0.42448156429479589</v>
      </c>
      <c r="X7" s="1">
        <v>19</v>
      </c>
      <c r="Y7" s="9">
        <v>6.6699644806411731E-3</v>
      </c>
      <c r="Z7" s="1">
        <v>39</v>
      </c>
      <c r="AA7" s="10">
        <v>1.1381402955087967</v>
      </c>
    </row>
    <row r="8" spans="1:27" x14ac:dyDescent="0.2">
      <c r="A8" s="1" t="s">
        <v>562</v>
      </c>
      <c r="B8" s="1" t="s">
        <v>558</v>
      </c>
      <c r="C8" s="1" t="s">
        <v>581</v>
      </c>
      <c r="D8" s="1">
        <v>2018</v>
      </c>
      <c r="E8" s="12">
        <f t="shared" si="0"/>
        <v>0.97391304347826091</v>
      </c>
      <c r="F8" s="1">
        <v>224</v>
      </c>
      <c r="G8" s="1">
        <v>7</v>
      </c>
      <c r="H8" s="1" t="s">
        <v>561</v>
      </c>
      <c r="I8" s="1" t="s">
        <v>557</v>
      </c>
      <c r="J8" s="1">
        <v>26</v>
      </c>
      <c r="K8" s="6">
        <v>3.0674846625766871E-2</v>
      </c>
      <c r="L8" s="1">
        <v>40</v>
      </c>
      <c r="M8" s="6">
        <v>0.45403508771929824</v>
      </c>
      <c r="N8" s="1">
        <v>163</v>
      </c>
      <c r="O8" s="6">
        <v>4.2718964632560169E-2</v>
      </c>
      <c r="P8" s="1">
        <v>94</v>
      </c>
      <c r="Q8" s="6">
        <v>1.0210668047073337</v>
      </c>
      <c r="R8" s="1">
        <v>166</v>
      </c>
      <c r="S8" s="6">
        <v>5.7256745707277186E-2</v>
      </c>
      <c r="T8" s="1">
        <v>200</v>
      </c>
      <c r="U8" s="6">
        <v>0.18017113519680547</v>
      </c>
      <c r="V8" s="1">
        <v>1</v>
      </c>
      <c r="W8" s="6">
        <v>10.74313725490196</v>
      </c>
      <c r="X8" s="1">
        <v>146</v>
      </c>
      <c r="Y8" s="9">
        <v>1.0362773195075356E-3</v>
      </c>
      <c r="Z8" s="1">
        <v>158</v>
      </c>
      <c r="AA8" s="10">
        <v>0.69985382129277618</v>
      </c>
    </row>
    <row r="9" spans="1:27" x14ac:dyDescent="0.2">
      <c r="A9" s="1" t="s">
        <v>431</v>
      </c>
      <c r="B9" s="1" t="s">
        <v>395</v>
      </c>
      <c r="C9" s="1" t="s">
        <v>581</v>
      </c>
      <c r="D9" s="1">
        <v>2018</v>
      </c>
      <c r="E9" s="12">
        <f t="shared" si="0"/>
        <v>0.9695652173913043</v>
      </c>
      <c r="F9" s="1">
        <v>223</v>
      </c>
      <c r="G9" s="1">
        <v>8</v>
      </c>
      <c r="H9" s="1" t="s">
        <v>430</v>
      </c>
      <c r="I9" s="1" t="s">
        <v>394</v>
      </c>
      <c r="J9" s="1">
        <v>161</v>
      </c>
      <c r="K9" s="6">
        <v>-2.401788319495721E-2</v>
      </c>
      <c r="L9" s="1">
        <v>7</v>
      </c>
      <c r="M9" s="6">
        <v>1.5886216821234409</v>
      </c>
      <c r="N9" s="1">
        <v>153</v>
      </c>
      <c r="O9" s="6">
        <v>5.37520109790715E-2</v>
      </c>
      <c r="P9" s="1">
        <v>7</v>
      </c>
      <c r="Q9" s="6">
        <v>2.3762632616262005</v>
      </c>
      <c r="R9" s="1">
        <v>164</v>
      </c>
      <c r="S9" s="6">
        <v>5.7864511326172499E-2</v>
      </c>
      <c r="T9" s="1">
        <v>149</v>
      </c>
      <c r="U9" s="6">
        <v>0.42073013968634843</v>
      </c>
      <c r="V9" s="1">
        <v>152</v>
      </c>
      <c r="W9" s="6">
        <v>-0.26596221978123985</v>
      </c>
      <c r="X9" s="1">
        <v>125</v>
      </c>
      <c r="Y9" s="9">
        <v>1.4814014583589621E-3</v>
      </c>
      <c r="Z9" s="1">
        <v>3</v>
      </c>
      <c r="AA9" s="10">
        <v>1.8881816085607548</v>
      </c>
    </row>
    <row r="10" spans="1:27" x14ac:dyDescent="0.2">
      <c r="A10" s="1" t="s">
        <v>153</v>
      </c>
      <c r="B10" s="1" t="s">
        <v>143</v>
      </c>
      <c r="C10" s="1" t="s">
        <v>581</v>
      </c>
      <c r="D10" s="1">
        <v>2018</v>
      </c>
      <c r="E10" s="12">
        <f t="shared" si="0"/>
        <v>0.9652173913043478</v>
      </c>
      <c r="F10" s="1">
        <v>222</v>
      </c>
      <c r="G10" s="1">
        <v>9</v>
      </c>
      <c r="H10" s="1" t="s">
        <v>152</v>
      </c>
      <c r="I10" s="1" t="s">
        <v>142</v>
      </c>
      <c r="J10" s="1">
        <v>192</v>
      </c>
      <c r="K10" s="6">
        <v>-5.0142812536706653E-2</v>
      </c>
      <c r="L10" s="1">
        <v>9</v>
      </c>
      <c r="M10" s="6">
        <v>1.1692966636609554</v>
      </c>
      <c r="N10" s="1">
        <v>181</v>
      </c>
      <c r="O10" s="6">
        <v>2.6964221533271826E-2</v>
      </c>
      <c r="P10" s="1">
        <v>9</v>
      </c>
      <c r="Q10" s="6">
        <v>2.2490119751625612</v>
      </c>
      <c r="R10" s="1">
        <v>148</v>
      </c>
      <c r="S10" s="6">
        <v>6.4768620795599183E-2</v>
      </c>
      <c r="T10" s="1">
        <v>146</v>
      </c>
      <c r="U10" s="6">
        <v>0.42521712735853673</v>
      </c>
      <c r="V10" s="1">
        <v>156</v>
      </c>
      <c r="W10" s="6">
        <v>-0.30984531015572458</v>
      </c>
      <c r="X10" s="1">
        <v>42</v>
      </c>
      <c r="Y10" s="9">
        <v>3.8791373749684169E-3</v>
      </c>
      <c r="Z10" s="1">
        <v>2</v>
      </c>
      <c r="AA10" s="10">
        <v>1.8883713561468363</v>
      </c>
    </row>
    <row r="11" spans="1:27" x14ac:dyDescent="0.2">
      <c r="A11" s="1" t="s">
        <v>521</v>
      </c>
      <c r="B11" s="1" t="s">
        <v>513</v>
      </c>
      <c r="C11" s="1" t="s">
        <v>581</v>
      </c>
      <c r="D11" s="1">
        <v>2018</v>
      </c>
      <c r="E11" s="12">
        <f t="shared" si="0"/>
        <v>0.96086956521739131</v>
      </c>
      <c r="F11" s="1">
        <v>221</v>
      </c>
      <c r="G11" s="1">
        <v>10</v>
      </c>
      <c r="H11" s="1" t="s">
        <v>520</v>
      </c>
      <c r="I11" s="1" t="s">
        <v>512</v>
      </c>
      <c r="J11" s="1">
        <v>25</v>
      </c>
      <c r="K11" s="6">
        <v>3.1977315937848291E-2</v>
      </c>
      <c r="L11" s="1">
        <v>76</v>
      </c>
      <c r="M11" s="6">
        <v>0.30809556786703601</v>
      </c>
      <c r="N11" s="1">
        <v>27</v>
      </c>
      <c r="O11" s="6">
        <v>0.15306138044095127</v>
      </c>
      <c r="P11" s="1">
        <v>52</v>
      </c>
      <c r="Q11" s="6">
        <v>1.3287322262691112</v>
      </c>
      <c r="R11" s="1">
        <v>7</v>
      </c>
      <c r="S11" s="6">
        <v>0.11642342508775171</v>
      </c>
      <c r="T11" s="1">
        <v>1</v>
      </c>
      <c r="U11" s="6">
        <v>1.4234841193455245</v>
      </c>
      <c r="V11" s="1">
        <v>16</v>
      </c>
      <c r="W11" s="6">
        <v>0.98034092323006095</v>
      </c>
      <c r="X11" s="1">
        <v>91</v>
      </c>
      <c r="Y11" s="9">
        <v>2.2693377058529978E-3</v>
      </c>
      <c r="Z11" s="1">
        <v>96</v>
      </c>
      <c r="AA11" s="10">
        <v>0.9167780521342741</v>
      </c>
    </row>
    <row r="12" spans="1:27" x14ac:dyDescent="0.2">
      <c r="A12" s="1" t="s">
        <v>167</v>
      </c>
      <c r="B12" s="1" t="s">
        <v>143</v>
      </c>
      <c r="C12" s="1" t="s">
        <v>581</v>
      </c>
      <c r="D12" s="1">
        <v>2018</v>
      </c>
      <c r="E12" s="12">
        <f t="shared" si="0"/>
        <v>0.95652173913043481</v>
      </c>
      <c r="F12" s="1">
        <v>220</v>
      </c>
      <c r="G12" s="1">
        <v>11</v>
      </c>
      <c r="H12" s="1" t="s">
        <v>166</v>
      </c>
      <c r="I12" s="1" t="s">
        <v>142</v>
      </c>
      <c r="J12" s="1">
        <v>34</v>
      </c>
      <c r="K12" s="6">
        <v>2.6389404675483664E-2</v>
      </c>
      <c r="L12" s="1">
        <v>6</v>
      </c>
      <c r="M12" s="6">
        <v>1.7918781725888324</v>
      </c>
      <c r="N12" s="1">
        <v>150</v>
      </c>
      <c r="O12" s="6">
        <v>5.5427841534925242E-2</v>
      </c>
      <c r="P12" s="1">
        <v>3</v>
      </c>
      <c r="Q12" s="6">
        <v>3.267482003951482</v>
      </c>
      <c r="R12" s="1">
        <v>12</v>
      </c>
      <c r="S12" s="6">
        <v>0.11136274990878094</v>
      </c>
      <c r="T12" s="1">
        <v>23</v>
      </c>
      <c r="U12" s="6">
        <v>0.68584788624868787</v>
      </c>
      <c r="V12" s="1">
        <v>132</v>
      </c>
      <c r="W12" s="6">
        <v>1.655085854270787E-2</v>
      </c>
      <c r="X12" s="1">
        <v>59</v>
      </c>
      <c r="Y12" s="9">
        <v>3.2777964688501088E-3</v>
      </c>
      <c r="Z12" s="1">
        <v>129</v>
      </c>
      <c r="AA12" s="10">
        <v>0.80287992631802396</v>
      </c>
    </row>
    <row r="13" spans="1:27" x14ac:dyDescent="0.2">
      <c r="A13" s="1" t="s">
        <v>309</v>
      </c>
      <c r="B13" s="1" t="s">
        <v>305</v>
      </c>
      <c r="C13" s="1" t="s">
        <v>581</v>
      </c>
      <c r="D13" s="1">
        <v>2018</v>
      </c>
      <c r="E13" s="12">
        <f t="shared" si="0"/>
        <v>0.95217391304347831</v>
      </c>
      <c r="F13" s="1">
        <v>219</v>
      </c>
      <c r="G13" s="1">
        <v>12</v>
      </c>
      <c r="H13" s="1" t="s">
        <v>308</v>
      </c>
      <c r="I13" s="1" t="s">
        <v>304</v>
      </c>
      <c r="J13" s="1">
        <v>3</v>
      </c>
      <c r="K13" s="6">
        <v>9.8229920333133769E-2</v>
      </c>
      <c r="L13" s="1">
        <v>64</v>
      </c>
      <c r="M13" s="6">
        <v>0.37429813346970087</v>
      </c>
      <c r="N13" s="1">
        <v>4</v>
      </c>
      <c r="O13" s="6">
        <v>0.47096709614431476</v>
      </c>
      <c r="P13" s="1">
        <v>47</v>
      </c>
      <c r="Q13" s="6">
        <v>1.3783247771030036</v>
      </c>
      <c r="R13" s="1">
        <v>51</v>
      </c>
      <c r="S13" s="6">
        <v>9.3217460227594404E-2</v>
      </c>
      <c r="T13" s="1">
        <v>25</v>
      </c>
      <c r="U13" s="6">
        <v>0.68113355389169428</v>
      </c>
      <c r="V13" s="1">
        <v>191</v>
      </c>
      <c r="W13" s="6">
        <v>-0.61831974121827871</v>
      </c>
      <c r="X13" s="1">
        <v>150</v>
      </c>
      <c r="Y13" s="9">
        <v>9.5464635010582299E-4</v>
      </c>
      <c r="Z13" s="1">
        <v>53</v>
      </c>
      <c r="AA13" s="10">
        <v>1.0882932057775347</v>
      </c>
    </row>
    <row r="14" spans="1:27" x14ac:dyDescent="0.2">
      <c r="A14" s="1" t="s">
        <v>321</v>
      </c>
      <c r="B14" s="1" t="s">
        <v>305</v>
      </c>
      <c r="C14" s="1" t="s">
        <v>581</v>
      </c>
      <c r="D14" s="1">
        <v>2018</v>
      </c>
      <c r="E14" s="12">
        <f t="shared" si="0"/>
        <v>0.94782608695652171</v>
      </c>
      <c r="F14" s="1">
        <v>218</v>
      </c>
      <c r="G14" s="1">
        <v>13</v>
      </c>
      <c r="H14" s="1" t="s">
        <v>320</v>
      </c>
      <c r="I14" s="1" t="s">
        <v>304</v>
      </c>
      <c r="J14" s="1">
        <v>8</v>
      </c>
      <c r="K14" s="6">
        <v>7.7662554383455512E-2</v>
      </c>
      <c r="L14" s="1">
        <v>47</v>
      </c>
      <c r="M14" s="6">
        <v>0.43622716441620313</v>
      </c>
      <c r="N14" s="1">
        <v>17</v>
      </c>
      <c r="O14" s="6">
        <v>0.19123009024319135</v>
      </c>
      <c r="P14" s="1">
        <v>43</v>
      </c>
      <c r="Q14" s="6">
        <v>1.3870289241669855</v>
      </c>
      <c r="R14" s="1">
        <v>81</v>
      </c>
      <c r="S14" s="6">
        <v>8.4136288697563663E-2</v>
      </c>
      <c r="T14" s="1">
        <v>133</v>
      </c>
      <c r="U14" s="6">
        <v>0.45024381876546843</v>
      </c>
      <c r="V14" s="1">
        <v>96</v>
      </c>
      <c r="W14" s="6">
        <v>0.25010199301914449</v>
      </c>
      <c r="X14" s="1">
        <v>41</v>
      </c>
      <c r="Y14" s="9">
        <v>3.9489191723312087E-3</v>
      </c>
      <c r="Z14" s="1">
        <v>16</v>
      </c>
      <c r="AA14" s="10">
        <v>1.3762218707771294</v>
      </c>
    </row>
    <row r="15" spans="1:27" x14ac:dyDescent="0.2">
      <c r="A15" s="1" t="s">
        <v>417</v>
      </c>
      <c r="B15" s="1" t="s">
        <v>395</v>
      </c>
      <c r="C15" s="1" t="s">
        <v>581</v>
      </c>
      <c r="D15" s="1">
        <v>2018</v>
      </c>
      <c r="E15" s="12">
        <f t="shared" si="0"/>
        <v>0.94347826086956521</v>
      </c>
      <c r="F15" s="1">
        <v>217</v>
      </c>
      <c r="G15" s="1">
        <v>14</v>
      </c>
      <c r="H15" s="1" t="s">
        <v>416</v>
      </c>
      <c r="I15" s="1" t="s">
        <v>394</v>
      </c>
      <c r="J15" s="1">
        <v>15</v>
      </c>
      <c r="K15" s="6">
        <v>4.6096449496719913E-2</v>
      </c>
      <c r="L15" s="1">
        <v>133</v>
      </c>
      <c r="M15" s="6">
        <v>0.13382536873156342</v>
      </c>
      <c r="N15" s="1">
        <v>32</v>
      </c>
      <c r="O15" s="6">
        <v>0.14174956736481092</v>
      </c>
      <c r="P15" s="1">
        <v>108</v>
      </c>
      <c r="Q15" s="6">
        <v>0.96085911119767842</v>
      </c>
      <c r="R15" s="1">
        <v>106</v>
      </c>
      <c r="S15" s="6">
        <v>8.1140251543838984E-2</v>
      </c>
      <c r="T15" s="1">
        <v>81</v>
      </c>
      <c r="U15" s="6">
        <v>0.57960336193774675</v>
      </c>
      <c r="V15" s="1">
        <v>163</v>
      </c>
      <c r="W15" s="6">
        <v>-0.37709154549469243</v>
      </c>
      <c r="X15" s="1">
        <v>58</v>
      </c>
      <c r="Y15" s="9">
        <v>3.348370600021318E-3</v>
      </c>
      <c r="Z15" s="1">
        <v>5</v>
      </c>
      <c r="AA15" s="10">
        <v>1.8330071374566115</v>
      </c>
    </row>
    <row r="16" spans="1:27" x14ac:dyDescent="0.2">
      <c r="A16" s="1" t="s">
        <v>317</v>
      </c>
      <c r="B16" s="1" t="s">
        <v>305</v>
      </c>
      <c r="C16" s="1" t="s">
        <v>581</v>
      </c>
      <c r="D16" s="1">
        <v>2018</v>
      </c>
      <c r="E16" s="12">
        <f t="shared" si="0"/>
        <v>0.93913043478260871</v>
      </c>
      <c r="F16" s="1">
        <v>216</v>
      </c>
      <c r="G16" s="1">
        <v>15</v>
      </c>
      <c r="H16" s="1" t="s">
        <v>316</v>
      </c>
      <c r="I16" s="1" t="s">
        <v>304</v>
      </c>
      <c r="J16" s="1">
        <v>108</v>
      </c>
      <c r="K16" s="6">
        <v>-7.8179587245863092E-3</v>
      </c>
      <c r="L16" s="1">
        <v>94</v>
      </c>
      <c r="M16" s="6">
        <v>0.25339612486544694</v>
      </c>
      <c r="N16" s="1">
        <v>45</v>
      </c>
      <c r="O16" s="6">
        <v>0.13018452808664152</v>
      </c>
      <c r="P16" s="1">
        <v>145</v>
      </c>
      <c r="Q16" s="6">
        <v>0.74026166603930699</v>
      </c>
      <c r="R16" s="1">
        <v>133</v>
      </c>
      <c r="S16" s="6">
        <v>7.0615034168564919E-2</v>
      </c>
      <c r="T16" s="1">
        <v>108</v>
      </c>
      <c r="U16" s="6">
        <v>0.50930327739823067</v>
      </c>
      <c r="V16" s="1">
        <v>54</v>
      </c>
      <c r="W16" s="6">
        <v>0.459118369395694</v>
      </c>
      <c r="X16" s="1">
        <v>3</v>
      </c>
      <c r="Y16" s="9">
        <v>1.0546141214170602E-2</v>
      </c>
      <c r="Z16" s="1">
        <v>40</v>
      </c>
      <c r="AA16" s="10">
        <v>1.1368447706333009</v>
      </c>
    </row>
    <row r="17" spans="1:27" x14ac:dyDescent="0.2">
      <c r="A17" s="1" t="s">
        <v>327</v>
      </c>
      <c r="B17" s="1" t="s">
        <v>305</v>
      </c>
      <c r="C17" s="1" t="s">
        <v>581</v>
      </c>
      <c r="D17" s="1">
        <v>2018</v>
      </c>
      <c r="E17" s="12">
        <f t="shared" si="0"/>
        <v>0.93478260869565222</v>
      </c>
      <c r="F17" s="1">
        <v>215</v>
      </c>
      <c r="G17" s="1">
        <v>16</v>
      </c>
      <c r="H17" s="1" t="s">
        <v>326</v>
      </c>
      <c r="I17" s="1" t="s">
        <v>304</v>
      </c>
      <c r="J17" s="1">
        <v>52</v>
      </c>
      <c r="K17" s="6">
        <v>1.7338078978219661E-2</v>
      </c>
      <c r="L17" s="1">
        <v>65</v>
      </c>
      <c r="M17" s="6">
        <v>0.3733360455655006</v>
      </c>
      <c r="N17" s="1">
        <v>195</v>
      </c>
      <c r="O17" s="6">
        <v>6.0594875118906604E-5</v>
      </c>
      <c r="P17" s="1">
        <v>59</v>
      </c>
      <c r="Q17" s="6">
        <v>1.2642298916533454</v>
      </c>
      <c r="R17" s="1">
        <v>88</v>
      </c>
      <c r="S17" s="6">
        <v>8.2949430068181215E-2</v>
      </c>
      <c r="T17" s="1">
        <v>157</v>
      </c>
      <c r="U17" s="6">
        <v>0.39512327466341102</v>
      </c>
      <c r="V17" s="1">
        <v>92</v>
      </c>
      <c r="W17" s="6">
        <v>0.27884547094501499</v>
      </c>
      <c r="X17" s="1">
        <v>8</v>
      </c>
      <c r="Y17" s="9">
        <v>8.3214586731787596E-3</v>
      </c>
      <c r="Z17" s="1">
        <v>14</v>
      </c>
      <c r="AA17" s="10">
        <v>1.4570085517427214</v>
      </c>
    </row>
    <row r="18" spans="1:27" x14ac:dyDescent="0.2">
      <c r="A18" s="1" t="s">
        <v>214</v>
      </c>
      <c r="B18" s="1" t="s">
        <v>194</v>
      </c>
      <c r="C18" s="1" t="s">
        <v>581</v>
      </c>
      <c r="D18" s="1">
        <v>2018</v>
      </c>
      <c r="E18" s="12">
        <f t="shared" si="0"/>
        <v>0.93043478260869561</v>
      </c>
      <c r="F18" s="1">
        <v>214</v>
      </c>
      <c r="G18" s="1">
        <v>17</v>
      </c>
      <c r="H18" s="1" t="s">
        <v>213</v>
      </c>
      <c r="I18" s="1" t="s">
        <v>193</v>
      </c>
      <c r="J18" s="1">
        <v>28</v>
      </c>
      <c r="K18" s="6">
        <v>3.0262326834814099E-2</v>
      </c>
      <c r="L18" s="1">
        <v>81</v>
      </c>
      <c r="M18" s="6">
        <v>0.30147340425531916</v>
      </c>
      <c r="N18" s="1">
        <v>145</v>
      </c>
      <c r="O18" s="6">
        <v>5.9369762761754409E-2</v>
      </c>
      <c r="P18" s="1">
        <v>46</v>
      </c>
      <c r="Q18" s="6">
        <v>1.3821260709811407</v>
      </c>
      <c r="R18" s="1">
        <v>104</v>
      </c>
      <c r="S18" s="6">
        <v>8.1724581724581719E-2</v>
      </c>
      <c r="T18" s="1">
        <v>41</v>
      </c>
      <c r="U18" s="6">
        <v>0.63173708052140154</v>
      </c>
      <c r="V18" s="1">
        <v>31</v>
      </c>
      <c r="W18" s="6">
        <v>0.57537605377706758</v>
      </c>
      <c r="X18" s="1">
        <v>11</v>
      </c>
      <c r="Y18" s="9">
        <v>8.0379487100914748E-3</v>
      </c>
      <c r="Z18" s="1">
        <v>62</v>
      </c>
      <c r="AA18" s="10">
        <v>1.0533190079937242</v>
      </c>
    </row>
    <row r="19" spans="1:27" x14ac:dyDescent="0.2">
      <c r="A19" s="1" t="s">
        <v>325</v>
      </c>
      <c r="B19" s="1" t="s">
        <v>305</v>
      </c>
      <c r="C19" s="1" t="s">
        <v>581</v>
      </c>
      <c r="D19" s="1">
        <v>2018</v>
      </c>
      <c r="E19" s="12">
        <f t="shared" si="0"/>
        <v>0.92608695652173911</v>
      </c>
      <c r="F19" s="1">
        <v>213</v>
      </c>
      <c r="G19" s="1">
        <v>18</v>
      </c>
      <c r="H19" s="1" t="s">
        <v>324</v>
      </c>
      <c r="I19" s="1" t="s">
        <v>304</v>
      </c>
      <c r="J19" s="1">
        <v>7</v>
      </c>
      <c r="K19" s="6">
        <v>7.9245508425642625E-2</v>
      </c>
      <c r="L19" s="1">
        <v>35</v>
      </c>
      <c r="M19" s="6">
        <v>0.48865730851388439</v>
      </c>
      <c r="N19" s="1">
        <v>22</v>
      </c>
      <c r="O19" s="6">
        <v>0.16530995094121501</v>
      </c>
      <c r="P19" s="1">
        <v>48</v>
      </c>
      <c r="Q19" s="6">
        <v>1.3670577563771076</v>
      </c>
      <c r="R19" s="1">
        <v>76</v>
      </c>
      <c r="S19" s="6">
        <v>8.6918384434432436E-2</v>
      </c>
      <c r="T19" s="1">
        <v>122</v>
      </c>
      <c r="U19" s="6">
        <v>0.47660058498537539</v>
      </c>
      <c r="V19" s="1">
        <v>77</v>
      </c>
      <c r="W19" s="6">
        <v>0.35467776250635435</v>
      </c>
      <c r="X19" s="1">
        <v>63</v>
      </c>
      <c r="Y19" s="9">
        <v>3.0260586926102485E-3</v>
      </c>
      <c r="Z19" s="1">
        <v>20</v>
      </c>
      <c r="AA19" s="10">
        <v>1.339943346439548</v>
      </c>
    </row>
    <row r="20" spans="1:27" x14ac:dyDescent="0.2">
      <c r="A20" s="1" t="s">
        <v>27</v>
      </c>
      <c r="B20" s="1" t="s">
        <v>5</v>
      </c>
      <c r="C20" s="1" t="s">
        <v>581</v>
      </c>
      <c r="D20" s="1">
        <v>2018</v>
      </c>
      <c r="E20" s="12">
        <f t="shared" si="0"/>
        <v>0.92173913043478262</v>
      </c>
      <c r="F20" s="1">
        <v>212</v>
      </c>
      <c r="G20" s="1">
        <v>19</v>
      </c>
      <c r="H20" s="1" t="s">
        <v>26</v>
      </c>
      <c r="I20" s="1" t="s">
        <v>4</v>
      </c>
      <c r="J20" s="1">
        <v>171</v>
      </c>
      <c r="K20" s="6">
        <v>-3.0126257236839878E-2</v>
      </c>
      <c r="L20" s="1">
        <v>162</v>
      </c>
      <c r="M20" s="6">
        <v>6.193620178041543E-2</v>
      </c>
      <c r="N20" s="1">
        <v>1</v>
      </c>
      <c r="O20" s="6">
        <v>0.74539808313393219</v>
      </c>
      <c r="P20" s="1">
        <v>134</v>
      </c>
      <c r="Q20" s="6">
        <v>0.82732785763175909</v>
      </c>
      <c r="R20" s="1">
        <v>2</v>
      </c>
      <c r="S20" s="6">
        <v>0.16018589115201684</v>
      </c>
      <c r="T20" s="1">
        <v>113</v>
      </c>
      <c r="U20" s="6">
        <v>0.49784381738070688</v>
      </c>
      <c r="V20" s="1">
        <v>115</v>
      </c>
      <c r="W20" s="6">
        <v>0.17374975291559597</v>
      </c>
      <c r="X20" s="1">
        <v>115</v>
      </c>
      <c r="Y20" s="9">
        <v>1.6724611097517397E-3</v>
      </c>
      <c r="Z20" s="1">
        <v>148</v>
      </c>
      <c r="AA20" s="10">
        <v>0.73896228710090572</v>
      </c>
    </row>
    <row r="21" spans="1:27" x14ac:dyDescent="0.2">
      <c r="A21" s="1" t="s">
        <v>135</v>
      </c>
      <c r="B21" s="1" t="s">
        <v>119</v>
      </c>
      <c r="C21" s="1" t="s">
        <v>581</v>
      </c>
      <c r="D21" s="1">
        <v>2018</v>
      </c>
      <c r="E21" s="12">
        <f t="shared" si="0"/>
        <v>0.91739130434782612</v>
      </c>
      <c r="F21" s="1">
        <v>211</v>
      </c>
      <c r="G21" s="1">
        <v>20</v>
      </c>
      <c r="H21" s="1" t="s">
        <v>134</v>
      </c>
      <c r="I21" s="1" t="s">
        <v>118</v>
      </c>
      <c r="J21" s="1">
        <v>182</v>
      </c>
      <c r="K21" s="6">
        <v>-4.0854480698269059E-2</v>
      </c>
      <c r="L21" s="1">
        <v>161</v>
      </c>
      <c r="M21" s="6">
        <v>6.5681913554343399E-2</v>
      </c>
      <c r="N21" s="1">
        <v>178</v>
      </c>
      <c r="O21" s="6">
        <v>3.0391436686097888E-2</v>
      </c>
      <c r="P21" s="1">
        <v>166</v>
      </c>
      <c r="Q21" s="6">
        <v>0.66191377639225124</v>
      </c>
      <c r="R21" s="1">
        <v>180</v>
      </c>
      <c r="S21" s="6">
        <v>4.7765858602922547E-2</v>
      </c>
      <c r="T21" s="1">
        <v>124</v>
      </c>
      <c r="U21" s="6">
        <v>0.47343726800296954</v>
      </c>
      <c r="V21" s="1">
        <v>3</v>
      </c>
      <c r="W21" s="6">
        <v>8.0517068273092374</v>
      </c>
      <c r="X21" s="1">
        <v>40</v>
      </c>
      <c r="Y21" s="9">
        <v>3.95382533130729E-3</v>
      </c>
      <c r="Z21" s="1">
        <v>142</v>
      </c>
      <c r="AA21" s="10">
        <v>0.75608355118794823</v>
      </c>
    </row>
    <row r="22" spans="1:27" x14ac:dyDescent="0.2">
      <c r="A22" s="1" t="s">
        <v>179</v>
      </c>
      <c r="B22" s="1" t="s">
        <v>171</v>
      </c>
      <c r="C22" s="1" t="s">
        <v>581</v>
      </c>
      <c r="D22" s="1">
        <v>2018</v>
      </c>
      <c r="E22" s="12">
        <f t="shared" si="0"/>
        <v>0.91304347826086951</v>
      </c>
      <c r="F22" s="1">
        <v>210</v>
      </c>
      <c r="G22" s="1">
        <v>21</v>
      </c>
      <c r="H22" s="1" t="s">
        <v>178</v>
      </c>
      <c r="I22" s="1" t="s">
        <v>170</v>
      </c>
      <c r="J22" s="1">
        <v>103</v>
      </c>
      <c r="K22" s="6">
        <v>-4.5160620532138937E-3</v>
      </c>
      <c r="L22" s="1">
        <v>170</v>
      </c>
      <c r="M22" s="6">
        <v>1.8922201138519924E-2</v>
      </c>
      <c r="N22" s="1">
        <v>106</v>
      </c>
      <c r="O22" s="6">
        <v>8.1113542786403578E-2</v>
      </c>
      <c r="P22" s="1">
        <v>181</v>
      </c>
      <c r="Q22" s="6">
        <v>0.59911880363337944</v>
      </c>
      <c r="R22" s="1">
        <v>55</v>
      </c>
      <c r="S22" s="6">
        <v>9.2621990891346775E-2</v>
      </c>
      <c r="T22" s="1">
        <v>150</v>
      </c>
      <c r="U22" s="6">
        <v>0.41703793708653975</v>
      </c>
      <c r="V22" s="1">
        <v>107</v>
      </c>
      <c r="W22" s="6">
        <v>0.2200692417843354</v>
      </c>
      <c r="X22" s="1">
        <v>14</v>
      </c>
      <c r="Y22" s="9">
        <v>6.9713180648590467E-3</v>
      </c>
      <c r="Z22" s="1">
        <v>6</v>
      </c>
      <c r="AA22" s="10">
        <v>1.6261908090768047</v>
      </c>
    </row>
    <row r="23" spans="1:27" x14ac:dyDescent="0.2">
      <c r="A23" s="1" t="s">
        <v>519</v>
      </c>
      <c r="B23" s="1" t="s">
        <v>513</v>
      </c>
      <c r="C23" s="1" t="s">
        <v>581</v>
      </c>
      <c r="D23" s="1">
        <v>2018</v>
      </c>
      <c r="E23" s="12">
        <f t="shared" si="0"/>
        <v>0.90869565217391302</v>
      </c>
      <c r="F23" s="1">
        <v>209</v>
      </c>
      <c r="G23" s="1">
        <v>22</v>
      </c>
      <c r="H23" s="1" t="s">
        <v>518</v>
      </c>
      <c r="I23" s="1" t="s">
        <v>512</v>
      </c>
      <c r="J23" s="1">
        <v>78</v>
      </c>
      <c r="K23" s="6">
        <v>5.9869790868383142E-3</v>
      </c>
      <c r="L23" s="1">
        <v>83</v>
      </c>
      <c r="M23" s="6">
        <v>0.2967355623100304</v>
      </c>
      <c r="N23" s="1">
        <v>108</v>
      </c>
      <c r="O23" s="6">
        <v>7.9777113581525561E-2</v>
      </c>
      <c r="P23" s="1">
        <v>38</v>
      </c>
      <c r="Q23" s="6">
        <v>1.4798566578315959</v>
      </c>
      <c r="R23" s="1">
        <v>21</v>
      </c>
      <c r="S23" s="6">
        <v>0.10209834011901034</v>
      </c>
      <c r="T23" s="1">
        <v>5</v>
      </c>
      <c r="U23" s="6">
        <v>1.111783960720131</v>
      </c>
      <c r="V23" s="1">
        <v>6</v>
      </c>
      <c r="W23" s="6">
        <v>3.4964382215671823</v>
      </c>
      <c r="X23" s="1">
        <v>123</v>
      </c>
      <c r="Y23" s="9">
        <v>1.5229165453380701E-3</v>
      </c>
      <c r="Z23" s="1">
        <v>165</v>
      </c>
      <c r="AA23" s="10">
        <v>0.66877161175930566</v>
      </c>
    </row>
    <row r="24" spans="1:27" x14ac:dyDescent="0.2">
      <c r="A24" s="1" t="s">
        <v>59</v>
      </c>
      <c r="B24" s="1" t="s">
        <v>51</v>
      </c>
      <c r="C24" s="1" t="s">
        <v>581</v>
      </c>
      <c r="D24" s="1">
        <v>2018</v>
      </c>
      <c r="E24" s="12">
        <f t="shared" si="0"/>
        <v>0.90434782608695652</v>
      </c>
      <c r="F24" s="1">
        <v>208</v>
      </c>
      <c r="G24" s="1">
        <v>23</v>
      </c>
      <c r="H24" s="1" t="s">
        <v>58</v>
      </c>
      <c r="I24" s="1" t="s">
        <v>50</v>
      </c>
      <c r="J24" s="1">
        <v>126</v>
      </c>
      <c r="K24" s="6">
        <v>-1.3323475002651144E-2</v>
      </c>
      <c r="L24" s="1">
        <v>149</v>
      </c>
      <c r="M24" s="6">
        <v>8.7156767283349562E-2</v>
      </c>
      <c r="N24" s="1">
        <v>147</v>
      </c>
      <c r="O24" s="6">
        <v>5.7795143051628611E-2</v>
      </c>
      <c r="P24" s="1">
        <v>180</v>
      </c>
      <c r="Q24" s="6">
        <v>0.60122673980985042</v>
      </c>
      <c r="R24" s="1">
        <v>194</v>
      </c>
      <c r="S24" s="6">
        <v>3.8526427696503274E-2</v>
      </c>
      <c r="T24" s="1">
        <v>138</v>
      </c>
      <c r="U24" s="6">
        <v>0.44391247067896278</v>
      </c>
      <c r="V24" s="1">
        <v>2</v>
      </c>
      <c r="W24" s="6">
        <v>10.217000000000001</v>
      </c>
      <c r="X24" s="1">
        <v>165</v>
      </c>
      <c r="Y24" s="9">
        <v>5.8020590093764001E-4</v>
      </c>
      <c r="Z24" s="1">
        <v>197</v>
      </c>
      <c r="AA24" s="10">
        <v>0.56722427023604061</v>
      </c>
    </row>
    <row r="25" spans="1:27" x14ac:dyDescent="0.2">
      <c r="A25" s="1" t="s">
        <v>361</v>
      </c>
      <c r="B25" s="1" t="s">
        <v>341</v>
      </c>
      <c r="C25" s="1" t="s">
        <v>581</v>
      </c>
      <c r="D25" s="1">
        <v>2018</v>
      </c>
      <c r="E25" s="12">
        <f t="shared" si="0"/>
        <v>0.9</v>
      </c>
      <c r="F25" s="1">
        <v>207</v>
      </c>
      <c r="G25" s="1">
        <v>24</v>
      </c>
      <c r="H25" s="1" t="s">
        <v>360</v>
      </c>
      <c r="I25" s="1" t="s">
        <v>340</v>
      </c>
      <c r="J25" s="1">
        <v>11</v>
      </c>
      <c r="K25" s="6">
        <v>5.9060236391493416E-2</v>
      </c>
      <c r="L25" s="1">
        <v>13</v>
      </c>
      <c r="M25" s="6">
        <v>0.84668307355756089</v>
      </c>
      <c r="N25" s="1">
        <v>10</v>
      </c>
      <c r="O25" s="6">
        <v>0.2463695387982166</v>
      </c>
      <c r="P25" s="1">
        <v>20</v>
      </c>
      <c r="Q25" s="6">
        <v>1.746224972095523</v>
      </c>
      <c r="R25" s="1">
        <v>84</v>
      </c>
      <c r="S25" s="6">
        <v>8.3564246694640174E-2</v>
      </c>
      <c r="T25" s="1">
        <v>52</v>
      </c>
      <c r="U25" s="6">
        <v>0.61893778093210317</v>
      </c>
      <c r="V25" s="1">
        <v>18</v>
      </c>
      <c r="W25" s="6">
        <v>0.91583938361238704</v>
      </c>
      <c r="X25" s="1">
        <v>160</v>
      </c>
      <c r="Y25" s="9">
        <v>7.4905716122977456E-4</v>
      </c>
      <c r="Z25" s="1">
        <v>92</v>
      </c>
      <c r="AA25" s="10">
        <v>0.93419778228935779</v>
      </c>
    </row>
    <row r="26" spans="1:27" x14ac:dyDescent="0.2">
      <c r="A26" s="1" t="s">
        <v>333</v>
      </c>
      <c r="B26" s="1" t="s">
        <v>305</v>
      </c>
      <c r="C26" s="1" t="s">
        <v>581</v>
      </c>
      <c r="D26" s="1">
        <v>2018</v>
      </c>
      <c r="E26" s="12">
        <f t="shared" si="0"/>
        <v>0.89565217391304353</v>
      </c>
      <c r="F26" s="1">
        <v>206</v>
      </c>
      <c r="G26" s="1">
        <v>25</v>
      </c>
      <c r="H26" s="1" t="s">
        <v>332</v>
      </c>
      <c r="I26" s="1" t="s">
        <v>304</v>
      </c>
      <c r="J26" s="1">
        <v>4</v>
      </c>
      <c r="K26" s="6">
        <v>9.8007794472078358E-2</v>
      </c>
      <c r="L26" s="1">
        <v>14</v>
      </c>
      <c r="M26" s="6">
        <v>0.83577280304834489</v>
      </c>
      <c r="N26" s="1">
        <v>16</v>
      </c>
      <c r="O26" s="6">
        <v>0.19312081178758839</v>
      </c>
      <c r="P26" s="1">
        <v>13</v>
      </c>
      <c r="Q26" s="6">
        <v>1.9942780340447188</v>
      </c>
      <c r="R26" s="1">
        <v>36</v>
      </c>
      <c r="S26" s="6">
        <v>9.5910184442662388E-2</v>
      </c>
      <c r="T26" s="1">
        <v>97</v>
      </c>
      <c r="U26" s="6">
        <v>0.53731930929748584</v>
      </c>
      <c r="V26" s="1">
        <v>87</v>
      </c>
      <c r="W26" s="6">
        <v>0.31104199066874028</v>
      </c>
      <c r="X26" s="1">
        <v>110</v>
      </c>
      <c r="Y26" s="9">
        <v>1.8223326924242862E-3</v>
      </c>
      <c r="Z26" s="1">
        <v>104</v>
      </c>
      <c r="AA26" s="10">
        <v>0.88685672346851141</v>
      </c>
    </row>
    <row r="27" spans="1:27" x14ac:dyDescent="0.2">
      <c r="A27" s="1" t="s">
        <v>200</v>
      </c>
      <c r="B27" s="1" t="s">
        <v>194</v>
      </c>
      <c r="C27" s="1" t="s">
        <v>581</v>
      </c>
      <c r="D27" s="1">
        <v>2018</v>
      </c>
      <c r="E27" s="12">
        <f t="shared" si="0"/>
        <v>0.89130434782608692</v>
      </c>
      <c r="F27" s="1">
        <v>205</v>
      </c>
      <c r="G27" s="1">
        <v>26</v>
      </c>
      <c r="H27" s="1" t="s">
        <v>199</v>
      </c>
      <c r="I27" s="1" t="s">
        <v>193</v>
      </c>
      <c r="J27" s="1">
        <v>56</v>
      </c>
      <c r="K27" s="6">
        <v>1.5410888975515584E-2</v>
      </c>
      <c r="L27" s="1">
        <v>69</v>
      </c>
      <c r="M27" s="6">
        <v>0.34599409448818896</v>
      </c>
      <c r="N27" s="1">
        <v>224</v>
      </c>
      <c r="O27" s="6">
        <v>-0.10063315170048914</v>
      </c>
      <c r="P27" s="1">
        <v>71</v>
      </c>
      <c r="Q27" s="6">
        <v>1.1426457478080407</v>
      </c>
      <c r="R27" s="1">
        <v>48</v>
      </c>
      <c r="S27" s="6">
        <v>9.3762249457757338E-2</v>
      </c>
      <c r="T27" s="1">
        <v>19</v>
      </c>
      <c r="U27" s="6">
        <v>0.70322291853178154</v>
      </c>
      <c r="V27" s="1">
        <v>49</v>
      </c>
      <c r="W27" s="6">
        <v>0.48508818707906226</v>
      </c>
      <c r="X27" s="1">
        <v>2</v>
      </c>
      <c r="Y27" s="9">
        <v>1.0851531667685075E-2</v>
      </c>
      <c r="Z27" s="1">
        <v>98</v>
      </c>
      <c r="AA27" s="10">
        <v>0.91346449214683345</v>
      </c>
    </row>
    <row r="28" spans="1:27" x14ac:dyDescent="0.2">
      <c r="A28" s="1" t="s">
        <v>541</v>
      </c>
      <c r="B28" s="1" t="s">
        <v>527</v>
      </c>
      <c r="C28" s="1" t="s">
        <v>581</v>
      </c>
      <c r="D28" s="1">
        <v>2018</v>
      </c>
      <c r="E28" s="12">
        <f t="shared" si="0"/>
        <v>0.88695652173913042</v>
      </c>
      <c r="F28" s="1">
        <v>204</v>
      </c>
      <c r="G28" s="1">
        <v>27</v>
      </c>
      <c r="H28" s="1" t="s">
        <v>540</v>
      </c>
      <c r="I28" s="1" t="s">
        <v>526</v>
      </c>
      <c r="J28" s="1">
        <v>98</v>
      </c>
      <c r="K28" s="6">
        <v>-3.7261321820763189E-3</v>
      </c>
      <c r="L28" s="1">
        <v>152</v>
      </c>
      <c r="M28" s="6">
        <v>8.6051800379027168E-2</v>
      </c>
      <c r="N28" s="1">
        <v>7</v>
      </c>
      <c r="O28" s="6">
        <v>0.29337039989890468</v>
      </c>
      <c r="P28" s="1">
        <v>36</v>
      </c>
      <c r="Q28" s="6">
        <v>1.4863971889377623</v>
      </c>
      <c r="R28" s="1">
        <v>38</v>
      </c>
      <c r="S28" s="6">
        <v>9.5810803982010209E-2</v>
      </c>
      <c r="T28" s="1">
        <v>3</v>
      </c>
      <c r="U28" s="6">
        <v>1.2188683106517957</v>
      </c>
      <c r="V28" s="1">
        <v>12</v>
      </c>
      <c r="W28" s="6">
        <v>1.5236210734603017</v>
      </c>
      <c r="X28" s="1">
        <v>111</v>
      </c>
      <c r="Y28" s="9">
        <v>1.7977451275609675E-3</v>
      </c>
      <c r="Z28" s="1">
        <v>196</v>
      </c>
      <c r="AA28" s="10">
        <v>0.56811844951849833</v>
      </c>
    </row>
    <row r="29" spans="1:27" x14ac:dyDescent="0.2">
      <c r="A29" s="1" t="s">
        <v>261</v>
      </c>
      <c r="B29" s="1" t="s">
        <v>247</v>
      </c>
      <c r="C29" s="1" t="s">
        <v>581</v>
      </c>
      <c r="D29" s="1">
        <v>2018</v>
      </c>
      <c r="E29" s="12">
        <f t="shared" si="0"/>
        <v>0.88260869565217392</v>
      </c>
      <c r="F29" s="1">
        <v>203</v>
      </c>
      <c r="G29" s="1">
        <v>28</v>
      </c>
      <c r="H29" s="1" t="s">
        <v>260</v>
      </c>
      <c r="I29" s="1" t="s">
        <v>246</v>
      </c>
      <c r="J29" s="1">
        <v>93</v>
      </c>
      <c r="K29" s="6">
        <v>-2.7213493746079962E-3</v>
      </c>
      <c r="L29" s="1">
        <v>86</v>
      </c>
      <c r="M29" s="6">
        <v>0.28234170184403468</v>
      </c>
      <c r="N29" s="1">
        <v>98</v>
      </c>
      <c r="O29" s="6">
        <v>8.6457627126614783E-2</v>
      </c>
      <c r="P29" s="1">
        <v>29</v>
      </c>
      <c r="Q29" s="6">
        <v>1.5736521927655918</v>
      </c>
      <c r="R29" s="1">
        <v>11</v>
      </c>
      <c r="S29" s="6">
        <v>0.11288232244686366</v>
      </c>
      <c r="T29" s="1">
        <v>51</v>
      </c>
      <c r="U29" s="6">
        <v>0.62069833280905951</v>
      </c>
      <c r="V29" s="1">
        <v>74</v>
      </c>
      <c r="W29" s="6">
        <v>0.36877901620391279</v>
      </c>
      <c r="X29" s="1">
        <v>17</v>
      </c>
      <c r="Y29" s="9">
        <v>6.8658608871102018E-3</v>
      </c>
      <c r="Z29" s="1">
        <v>82</v>
      </c>
      <c r="AA29" s="10">
        <v>0.96015103052019946</v>
      </c>
    </row>
    <row r="30" spans="1:27" x14ac:dyDescent="0.2">
      <c r="A30" s="1" t="s">
        <v>153</v>
      </c>
      <c r="B30" s="1" t="s">
        <v>194</v>
      </c>
      <c r="C30" s="1" t="s">
        <v>581</v>
      </c>
      <c r="D30" s="1">
        <v>2018</v>
      </c>
      <c r="E30" s="12">
        <f t="shared" si="0"/>
        <v>0.87826086956521743</v>
      </c>
      <c r="F30" s="1">
        <v>202</v>
      </c>
      <c r="G30" s="1">
        <v>29</v>
      </c>
      <c r="H30" s="1" t="s">
        <v>217</v>
      </c>
      <c r="I30" s="1" t="s">
        <v>193</v>
      </c>
      <c r="J30" s="1">
        <v>63</v>
      </c>
      <c r="K30" s="6">
        <v>1.3071895424836602E-2</v>
      </c>
      <c r="L30" s="1">
        <v>2</v>
      </c>
      <c r="M30" s="6">
        <v>2.2171025321710252</v>
      </c>
      <c r="N30" s="1">
        <v>97</v>
      </c>
      <c r="O30" s="6">
        <v>8.6544401251156741E-2</v>
      </c>
      <c r="P30" s="1">
        <v>119</v>
      </c>
      <c r="Q30" s="6">
        <v>0.92026426174496645</v>
      </c>
      <c r="R30" s="1">
        <v>91</v>
      </c>
      <c r="S30" s="6">
        <v>8.2757082310952482E-2</v>
      </c>
      <c r="T30" s="1">
        <v>50</v>
      </c>
      <c r="U30" s="6">
        <v>0.62113419277269388</v>
      </c>
      <c r="V30" s="1">
        <v>47</v>
      </c>
      <c r="W30" s="6">
        <v>0.49565840671718209</v>
      </c>
      <c r="X30" s="1">
        <v>25</v>
      </c>
      <c r="Y30" s="9">
        <v>5.4026019602139829E-3</v>
      </c>
      <c r="Z30" s="1">
        <v>175</v>
      </c>
      <c r="AA30" s="10">
        <v>0.64474944569402415</v>
      </c>
    </row>
    <row r="31" spans="1:27" x14ac:dyDescent="0.2">
      <c r="A31" s="1" t="s">
        <v>204</v>
      </c>
      <c r="B31" s="1" t="s">
        <v>194</v>
      </c>
      <c r="C31" s="1" t="s">
        <v>581</v>
      </c>
      <c r="D31" s="1">
        <v>2018</v>
      </c>
      <c r="E31" s="12">
        <f t="shared" si="0"/>
        <v>0.87391304347826082</v>
      </c>
      <c r="F31" s="1">
        <v>201</v>
      </c>
      <c r="G31" s="1">
        <v>30</v>
      </c>
      <c r="H31" s="1" t="s">
        <v>203</v>
      </c>
      <c r="I31" s="1" t="s">
        <v>193</v>
      </c>
      <c r="J31" s="1">
        <v>180</v>
      </c>
      <c r="K31" s="6">
        <v>-3.786925985953539E-2</v>
      </c>
      <c r="L31" s="1">
        <v>128</v>
      </c>
      <c r="M31" s="6">
        <v>0.16186325678496868</v>
      </c>
      <c r="N31" s="1">
        <v>170</v>
      </c>
      <c r="O31" s="6">
        <v>3.8403703593392853E-2</v>
      </c>
      <c r="P31" s="1">
        <v>172</v>
      </c>
      <c r="Q31" s="6">
        <v>0.6424611102923945</v>
      </c>
      <c r="R31" s="1">
        <v>92</v>
      </c>
      <c r="S31" s="6">
        <v>8.2743988684582742E-2</v>
      </c>
      <c r="T31" s="1">
        <v>188</v>
      </c>
      <c r="U31" s="6">
        <v>0.26601923076923079</v>
      </c>
      <c r="V31" s="1">
        <v>112</v>
      </c>
      <c r="W31" s="6">
        <v>0.19968509346998367</v>
      </c>
      <c r="X31" s="1">
        <v>1</v>
      </c>
      <c r="Y31" s="9">
        <v>1.4027070047384399E-2</v>
      </c>
      <c r="Z31" s="1">
        <v>79</v>
      </c>
      <c r="AA31" s="10">
        <v>0.98586994892824831</v>
      </c>
    </row>
    <row r="32" spans="1:27" x14ac:dyDescent="0.2">
      <c r="A32" s="1" t="s">
        <v>233</v>
      </c>
      <c r="B32" s="1" t="s">
        <v>227</v>
      </c>
      <c r="C32" s="1" t="s">
        <v>581</v>
      </c>
      <c r="D32" s="1">
        <v>2018</v>
      </c>
      <c r="E32" s="12">
        <f t="shared" si="0"/>
        <v>0.86956521739130432</v>
      </c>
      <c r="F32" s="1">
        <v>200</v>
      </c>
      <c r="G32" s="1">
        <v>31</v>
      </c>
      <c r="H32" s="1" t="s">
        <v>232</v>
      </c>
      <c r="I32" s="1" t="s">
        <v>226</v>
      </c>
      <c r="J32" s="1">
        <v>16</v>
      </c>
      <c r="K32" s="6">
        <v>4.5537131716032762E-2</v>
      </c>
      <c r="L32" s="1">
        <v>31</v>
      </c>
      <c r="M32" s="6">
        <v>0.52743386243386214</v>
      </c>
      <c r="N32" s="1">
        <v>42</v>
      </c>
      <c r="O32" s="6">
        <v>0.13397338182338958</v>
      </c>
      <c r="P32" s="1">
        <v>50</v>
      </c>
      <c r="Q32" s="6">
        <v>1.3460339493148545</v>
      </c>
      <c r="R32" s="1">
        <v>46</v>
      </c>
      <c r="S32" s="6">
        <v>9.3998928688680386E-2</v>
      </c>
      <c r="T32" s="1">
        <v>26</v>
      </c>
      <c r="U32" s="6">
        <v>0.67832149294878596</v>
      </c>
      <c r="V32" s="1">
        <v>81</v>
      </c>
      <c r="W32" s="6">
        <v>0.32670313276976626</v>
      </c>
      <c r="X32" s="1">
        <v>94</v>
      </c>
      <c r="Y32" s="9">
        <v>2.1947670983023678E-3</v>
      </c>
      <c r="Z32" s="1">
        <v>32</v>
      </c>
      <c r="AA32" s="10">
        <v>1.1824454202830219</v>
      </c>
    </row>
    <row r="33" spans="1:27" x14ac:dyDescent="0.2">
      <c r="A33" s="1" t="s">
        <v>501</v>
      </c>
      <c r="B33" s="1" t="s">
        <v>477</v>
      </c>
      <c r="C33" s="1" t="s">
        <v>581</v>
      </c>
      <c r="D33" s="1">
        <v>2018</v>
      </c>
      <c r="E33" s="12">
        <f t="shared" si="0"/>
        <v>0.86521739130434783</v>
      </c>
      <c r="F33" s="1">
        <v>199</v>
      </c>
      <c r="G33" s="1">
        <v>32</v>
      </c>
      <c r="H33" s="1" t="s">
        <v>500</v>
      </c>
      <c r="I33" s="1" t="s">
        <v>476</v>
      </c>
      <c r="J33" s="1">
        <v>66</v>
      </c>
      <c r="K33" s="6">
        <v>1.2362063456953967E-2</v>
      </c>
      <c r="L33" s="1">
        <v>82</v>
      </c>
      <c r="M33" s="6">
        <v>0.29697732997481108</v>
      </c>
      <c r="N33" s="1">
        <v>2</v>
      </c>
      <c r="O33" s="6">
        <v>0.64023218849450048</v>
      </c>
      <c r="P33" s="1">
        <v>118</v>
      </c>
      <c r="Q33" s="6">
        <v>0.92432521307994164</v>
      </c>
      <c r="R33" s="1">
        <v>90</v>
      </c>
      <c r="S33" s="6">
        <v>8.2841269379563112E-2</v>
      </c>
      <c r="T33" s="1">
        <v>39</v>
      </c>
      <c r="U33" s="6">
        <v>0.63326459878032726</v>
      </c>
      <c r="V33" s="1">
        <v>171</v>
      </c>
      <c r="W33" s="6">
        <v>-0.4574960598896769</v>
      </c>
      <c r="X33" s="1">
        <v>148</v>
      </c>
      <c r="Y33" s="9">
        <v>9.8591903541584086E-4</v>
      </c>
      <c r="Z33" s="1">
        <v>132</v>
      </c>
      <c r="AA33" s="10">
        <v>0.78492078906661311</v>
      </c>
    </row>
    <row r="34" spans="1:27" x14ac:dyDescent="0.2">
      <c r="A34" s="1" t="s">
        <v>257</v>
      </c>
      <c r="B34" s="1" t="s">
        <v>247</v>
      </c>
      <c r="C34" s="1" t="s">
        <v>581</v>
      </c>
      <c r="D34" s="1">
        <v>2018</v>
      </c>
      <c r="E34" s="12">
        <f t="shared" si="0"/>
        <v>0.86086956521739133</v>
      </c>
      <c r="F34" s="1">
        <v>198</v>
      </c>
      <c r="G34" s="1">
        <v>33</v>
      </c>
      <c r="H34" s="1" t="s">
        <v>256</v>
      </c>
      <c r="I34" s="1" t="s">
        <v>246</v>
      </c>
      <c r="J34" s="1">
        <v>67</v>
      </c>
      <c r="K34" s="6">
        <v>1.0419002242152467E-2</v>
      </c>
      <c r="L34" s="1">
        <v>54</v>
      </c>
      <c r="M34" s="6">
        <v>0.41102739726027399</v>
      </c>
      <c r="N34" s="1">
        <v>113</v>
      </c>
      <c r="O34" s="6">
        <v>7.8049199576161979E-2</v>
      </c>
      <c r="P34" s="1">
        <v>15</v>
      </c>
      <c r="Q34" s="6">
        <v>1.8927413281694254</v>
      </c>
      <c r="R34" s="1">
        <v>67</v>
      </c>
      <c r="S34" s="6">
        <v>8.8428350173316614E-2</v>
      </c>
      <c r="T34" s="1">
        <v>178</v>
      </c>
      <c r="U34" s="6">
        <v>0.29921502457633337</v>
      </c>
      <c r="V34" s="1">
        <v>93</v>
      </c>
      <c r="W34" s="6">
        <v>0.26911568090660215</v>
      </c>
      <c r="X34" s="1">
        <v>43</v>
      </c>
      <c r="Y34" s="9">
        <v>3.8475524594302674E-3</v>
      </c>
      <c r="Z34" s="1">
        <v>17</v>
      </c>
      <c r="AA34" s="10">
        <v>1.3744377018730567</v>
      </c>
    </row>
    <row r="35" spans="1:27" x14ac:dyDescent="0.2">
      <c r="A35" s="1" t="s">
        <v>239</v>
      </c>
      <c r="B35" s="1" t="s">
        <v>227</v>
      </c>
      <c r="C35" s="1" t="s">
        <v>581</v>
      </c>
      <c r="D35" s="1">
        <v>2018</v>
      </c>
      <c r="E35" s="12">
        <f t="shared" si="0"/>
        <v>0.85652173913043483</v>
      </c>
      <c r="F35" s="1">
        <v>197</v>
      </c>
      <c r="G35" s="1">
        <v>34</v>
      </c>
      <c r="H35" s="1" t="s">
        <v>238</v>
      </c>
      <c r="I35" s="1" t="s">
        <v>226</v>
      </c>
      <c r="J35" s="1">
        <v>58</v>
      </c>
      <c r="K35" s="6">
        <v>1.4996384120580063E-2</v>
      </c>
      <c r="L35" s="1">
        <v>102</v>
      </c>
      <c r="M35" s="6">
        <v>0.22566644780039397</v>
      </c>
      <c r="N35" s="1">
        <v>55</v>
      </c>
      <c r="O35" s="6">
        <v>0.12087960716695878</v>
      </c>
      <c r="P35" s="1">
        <v>98</v>
      </c>
      <c r="Q35" s="6">
        <v>1.004594426343262</v>
      </c>
      <c r="R35" s="1">
        <v>6</v>
      </c>
      <c r="S35" s="6">
        <v>0.11923699838042109</v>
      </c>
      <c r="T35" s="1">
        <v>21</v>
      </c>
      <c r="U35" s="6">
        <v>0.69744275538331379</v>
      </c>
      <c r="V35" s="1">
        <v>101</v>
      </c>
      <c r="W35" s="6">
        <v>0.23070902783653438</v>
      </c>
      <c r="X35" s="1">
        <v>49</v>
      </c>
      <c r="Y35" s="9">
        <v>3.7233002327806564E-3</v>
      </c>
      <c r="Z35" s="1">
        <v>31</v>
      </c>
      <c r="AA35" s="10">
        <v>1.1902151024927161</v>
      </c>
    </row>
    <row r="36" spans="1:27" x14ac:dyDescent="0.2">
      <c r="A36" s="1" t="s">
        <v>289</v>
      </c>
      <c r="B36" s="1" t="s">
        <v>269</v>
      </c>
      <c r="C36" s="1" t="s">
        <v>581</v>
      </c>
      <c r="D36" s="1">
        <v>2018</v>
      </c>
      <c r="E36" s="12">
        <f t="shared" si="0"/>
        <v>0.85217391304347823</v>
      </c>
      <c r="F36" s="1">
        <v>196</v>
      </c>
      <c r="G36" s="1">
        <v>35</v>
      </c>
      <c r="H36" s="1" t="s">
        <v>288</v>
      </c>
      <c r="I36" s="1" t="s">
        <v>268</v>
      </c>
      <c r="J36" s="1">
        <v>48</v>
      </c>
      <c r="K36" s="6">
        <v>1.8490169124385569E-2</v>
      </c>
      <c r="L36" s="1">
        <v>168</v>
      </c>
      <c r="M36" s="6">
        <v>3.729361852572035E-2</v>
      </c>
      <c r="N36" s="1">
        <v>87</v>
      </c>
      <c r="O36" s="6">
        <v>9.2886396036924987E-2</v>
      </c>
      <c r="P36" s="1">
        <v>154</v>
      </c>
      <c r="Q36" s="6">
        <v>0.72605345253301024</v>
      </c>
      <c r="R36" s="1">
        <v>140</v>
      </c>
      <c r="S36" s="6">
        <v>6.8255363723087853E-2</v>
      </c>
      <c r="T36" s="1">
        <v>105</v>
      </c>
      <c r="U36" s="6">
        <v>0.5165436295076743</v>
      </c>
      <c r="V36" s="1">
        <v>84</v>
      </c>
      <c r="W36" s="6">
        <v>0.31653589515094871</v>
      </c>
      <c r="X36" s="1">
        <v>47</v>
      </c>
      <c r="Y36" s="9">
        <v>3.7714027769130192E-3</v>
      </c>
      <c r="Z36" s="1">
        <v>7</v>
      </c>
      <c r="AA36" s="10">
        <v>1.6129502550858603</v>
      </c>
    </row>
    <row r="37" spans="1:27" x14ac:dyDescent="0.2">
      <c r="A37" s="1" t="s">
        <v>255</v>
      </c>
      <c r="B37" s="1" t="s">
        <v>247</v>
      </c>
      <c r="C37" s="1" t="s">
        <v>581</v>
      </c>
      <c r="D37" s="1">
        <v>2018</v>
      </c>
      <c r="E37" s="12">
        <f t="shared" si="0"/>
        <v>0.84782608695652173</v>
      </c>
      <c r="F37" s="1">
        <v>195</v>
      </c>
      <c r="G37" s="1">
        <v>36</v>
      </c>
      <c r="H37" s="1" t="s">
        <v>254</v>
      </c>
      <c r="I37" s="1" t="s">
        <v>246</v>
      </c>
      <c r="J37" s="1">
        <v>207</v>
      </c>
      <c r="K37" s="6">
        <v>-7.0176375584286854E-2</v>
      </c>
      <c r="L37" s="1">
        <v>139</v>
      </c>
      <c r="M37" s="6">
        <v>0.10439736107586924</v>
      </c>
      <c r="N37" s="1">
        <v>172</v>
      </c>
      <c r="O37" s="6">
        <v>3.6205013945500852E-2</v>
      </c>
      <c r="P37" s="1">
        <v>64</v>
      </c>
      <c r="Q37" s="6">
        <v>1.2356301211828391</v>
      </c>
      <c r="R37" s="1">
        <v>33</v>
      </c>
      <c r="S37" s="6">
        <v>9.7025692950259465E-2</v>
      </c>
      <c r="T37" s="1">
        <v>37</v>
      </c>
      <c r="U37" s="6">
        <v>0.63762091898428053</v>
      </c>
      <c r="V37" s="1">
        <v>53</v>
      </c>
      <c r="W37" s="6">
        <v>0.4646851925560691</v>
      </c>
      <c r="X37" s="1">
        <v>6</v>
      </c>
      <c r="Y37" s="9">
        <v>8.6021666451111187E-3</v>
      </c>
      <c r="Z37" s="1">
        <v>71</v>
      </c>
      <c r="AA37" s="10">
        <v>1.0239783972365799</v>
      </c>
    </row>
    <row r="38" spans="1:27" x14ac:dyDescent="0.2">
      <c r="A38" s="1" t="s">
        <v>221</v>
      </c>
      <c r="B38" s="1" t="s">
        <v>194</v>
      </c>
      <c r="C38" s="1" t="s">
        <v>581</v>
      </c>
      <c r="D38" s="1">
        <v>2018</v>
      </c>
      <c r="E38" s="12">
        <f t="shared" si="0"/>
        <v>0.84347826086956523</v>
      </c>
      <c r="F38" s="1">
        <v>194</v>
      </c>
      <c r="G38" s="1">
        <v>37</v>
      </c>
      <c r="H38" s="1" t="s">
        <v>220</v>
      </c>
      <c r="I38" s="1" t="s">
        <v>193</v>
      </c>
      <c r="J38" s="1">
        <v>77</v>
      </c>
      <c r="K38" s="6">
        <v>7.051709686799747E-3</v>
      </c>
      <c r="L38" s="1">
        <v>50</v>
      </c>
      <c r="M38" s="6">
        <v>0.42377871825876662</v>
      </c>
      <c r="N38" s="1">
        <v>143</v>
      </c>
      <c r="O38" s="6">
        <v>6.2524046201711106E-2</v>
      </c>
      <c r="P38" s="1">
        <v>77</v>
      </c>
      <c r="Q38" s="6">
        <v>1.1041585556508144</v>
      </c>
      <c r="R38" s="1">
        <v>29</v>
      </c>
      <c r="S38" s="6">
        <v>9.8023546960737312E-2</v>
      </c>
      <c r="T38" s="1">
        <v>63</v>
      </c>
      <c r="U38" s="6">
        <v>0.6017252098228163</v>
      </c>
      <c r="V38" s="1">
        <v>42</v>
      </c>
      <c r="W38" s="6">
        <v>0.51265094280392609</v>
      </c>
      <c r="X38" s="1">
        <v>15</v>
      </c>
      <c r="Y38" s="9">
        <v>6.9093486271542305E-3</v>
      </c>
      <c r="Z38" s="1">
        <v>103</v>
      </c>
      <c r="AA38" s="10">
        <v>0.88726832604036332</v>
      </c>
    </row>
    <row r="39" spans="1:27" x14ac:dyDescent="0.2">
      <c r="A39" s="1" t="s">
        <v>373</v>
      </c>
      <c r="B39" s="1" t="s">
        <v>367</v>
      </c>
      <c r="C39" s="1" t="s">
        <v>581</v>
      </c>
      <c r="D39" s="1">
        <v>2018</v>
      </c>
      <c r="E39" s="12">
        <f t="shared" si="0"/>
        <v>0.83913043478260874</v>
      </c>
      <c r="F39" s="1">
        <v>193</v>
      </c>
      <c r="G39" s="1">
        <v>38</v>
      </c>
      <c r="H39" s="1" t="s">
        <v>372</v>
      </c>
      <c r="I39" s="1" t="s">
        <v>366</v>
      </c>
      <c r="J39" s="1">
        <v>6</v>
      </c>
      <c r="K39" s="6">
        <v>8.260311640696609E-2</v>
      </c>
      <c r="L39" s="1">
        <v>29</v>
      </c>
      <c r="M39" s="6">
        <v>0.55769205407187605</v>
      </c>
      <c r="N39" s="1">
        <v>135</v>
      </c>
      <c r="O39" s="6">
        <v>6.664118717078428E-2</v>
      </c>
      <c r="P39" s="1">
        <v>188</v>
      </c>
      <c r="Q39" s="6">
        <v>0.55514302750792843</v>
      </c>
      <c r="R39" s="1">
        <v>57</v>
      </c>
      <c r="S39" s="6">
        <v>9.1279165977163665E-2</v>
      </c>
      <c r="T39" s="1">
        <v>53</v>
      </c>
      <c r="U39" s="6">
        <v>0.61818761808946576</v>
      </c>
      <c r="V39" s="1">
        <v>41</v>
      </c>
      <c r="W39" s="6">
        <v>0.51382491785401685</v>
      </c>
      <c r="X39" s="1">
        <v>24</v>
      </c>
      <c r="Y39" s="9">
        <v>5.6515824061118061E-3</v>
      </c>
      <c r="Z39" s="1">
        <v>101</v>
      </c>
      <c r="AA39" s="10">
        <v>0.90713291538031326</v>
      </c>
    </row>
    <row r="40" spans="1:27" x14ac:dyDescent="0.2">
      <c r="A40" s="1" t="s">
        <v>245</v>
      </c>
      <c r="B40" s="1" t="s">
        <v>227</v>
      </c>
      <c r="C40" s="1" t="s">
        <v>581</v>
      </c>
      <c r="D40" s="1">
        <v>2018</v>
      </c>
      <c r="E40" s="12">
        <f t="shared" si="0"/>
        <v>0.83478260869565213</v>
      </c>
      <c r="F40" s="1">
        <v>192</v>
      </c>
      <c r="G40" s="1">
        <v>39</v>
      </c>
      <c r="H40" s="1" t="s">
        <v>244</v>
      </c>
      <c r="I40" s="1" t="s">
        <v>226</v>
      </c>
      <c r="J40" s="1">
        <v>54</v>
      </c>
      <c r="K40" s="6">
        <v>1.6273429739805726E-2</v>
      </c>
      <c r="L40" s="1">
        <v>16</v>
      </c>
      <c r="M40" s="6">
        <v>0.78236425339366511</v>
      </c>
      <c r="N40" s="1">
        <v>110</v>
      </c>
      <c r="O40" s="6">
        <v>7.9219766338271297E-2</v>
      </c>
      <c r="P40" s="1">
        <v>23</v>
      </c>
      <c r="Q40" s="6">
        <v>1.6880715852391519</v>
      </c>
      <c r="R40" s="1">
        <v>83</v>
      </c>
      <c r="S40" s="6">
        <v>8.3682652001692115E-2</v>
      </c>
      <c r="T40" s="1">
        <v>16</v>
      </c>
      <c r="U40" s="6">
        <v>0.71113675006072385</v>
      </c>
      <c r="V40" s="1">
        <v>30</v>
      </c>
      <c r="W40" s="6">
        <v>0.60199556541019961</v>
      </c>
      <c r="X40" s="1">
        <v>130</v>
      </c>
      <c r="Y40" s="9">
        <v>1.4244222618470098E-3</v>
      </c>
      <c r="Z40" s="1">
        <v>56</v>
      </c>
      <c r="AA40" s="10">
        <v>1.0824464462741357</v>
      </c>
    </row>
    <row r="41" spans="1:27" x14ac:dyDescent="0.2">
      <c r="A41" s="1" t="s">
        <v>349</v>
      </c>
      <c r="B41" s="1" t="s">
        <v>341</v>
      </c>
      <c r="C41" s="1" t="s">
        <v>581</v>
      </c>
      <c r="D41" s="1">
        <v>2018</v>
      </c>
      <c r="E41" s="12">
        <f t="shared" si="0"/>
        <v>0.83043478260869563</v>
      </c>
      <c r="F41" s="1">
        <v>191</v>
      </c>
      <c r="G41" s="1">
        <v>40</v>
      </c>
      <c r="H41" s="1" t="s">
        <v>348</v>
      </c>
      <c r="I41" s="1" t="s">
        <v>340</v>
      </c>
      <c r="J41" s="1">
        <v>72</v>
      </c>
      <c r="K41" s="6">
        <v>8.7542901908071388E-3</v>
      </c>
      <c r="L41" s="1">
        <v>48</v>
      </c>
      <c r="M41" s="6">
        <v>0.43598263254113345</v>
      </c>
      <c r="N41" s="1">
        <v>80</v>
      </c>
      <c r="O41" s="6">
        <v>9.886483901598303E-2</v>
      </c>
      <c r="P41" s="1">
        <v>21</v>
      </c>
      <c r="Q41" s="6">
        <v>1.7312101887214482</v>
      </c>
      <c r="R41" s="1">
        <v>56</v>
      </c>
      <c r="S41" s="6">
        <v>9.2496357455075284E-2</v>
      </c>
      <c r="T41" s="1">
        <v>18</v>
      </c>
      <c r="U41" s="6">
        <v>0.70823761699542465</v>
      </c>
      <c r="V41" s="1">
        <v>56</v>
      </c>
      <c r="W41" s="6">
        <v>0.44985556625435152</v>
      </c>
      <c r="X41" s="1">
        <v>145</v>
      </c>
      <c r="Y41" s="9">
        <v>1.0554111760519335E-3</v>
      </c>
      <c r="Z41" s="1">
        <v>30</v>
      </c>
      <c r="AA41" s="10">
        <v>1.2041581924590723</v>
      </c>
    </row>
    <row r="42" spans="1:27" x14ac:dyDescent="0.2">
      <c r="A42" s="1" t="s">
        <v>337</v>
      </c>
      <c r="B42" s="1" t="s">
        <v>305</v>
      </c>
      <c r="C42" s="1" t="s">
        <v>581</v>
      </c>
      <c r="D42" s="1">
        <v>2018</v>
      </c>
      <c r="E42" s="12">
        <f t="shared" si="0"/>
        <v>0.82608695652173914</v>
      </c>
      <c r="F42" s="1">
        <v>190</v>
      </c>
      <c r="G42" s="1">
        <v>41</v>
      </c>
      <c r="H42" s="1" t="s">
        <v>336</v>
      </c>
      <c r="I42" s="1" t="s">
        <v>304</v>
      </c>
      <c r="J42" s="1">
        <v>29</v>
      </c>
      <c r="K42" s="6">
        <v>2.9767341436633604E-2</v>
      </c>
      <c r="L42" s="1">
        <v>27</v>
      </c>
      <c r="M42" s="6">
        <v>0.57324001736111108</v>
      </c>
      <c r="N42" s="1">
        <v>30</v>
      </c>
      <c r="O42" s="6">
        <v>0.14299073419535219</v>
      </c>
      <c r="P42" s="1">
        <v>24</v>
      </c>
      <c r="Q42" s="6">
        <v>1.6843185393881139</v>
      </c>
      <c r="R42" s="1">
        <v>94</v>
      </c>
      <c r="S42" s="6">
        <v>8.2349966284558332E-2</v>
      </c>
      <c r="T42" s="1">
        <v>40</v>
      </c>
      <c r="U42" s="6">
        <v>0.63226134485826868</v>
      </c>
      <c r="V42" s="1">
        <v>118</v>
      </c>
      <c r="W42" s="6">
        <v>0.16784955472175761</v>
      </c>
      <c r="X42" s="1">
        <v>90</v>
      </c>
      <c r="Y42" s="9">
        <v>2.2822950962326982E-3</v>
      </c>
      <c r="Z42" s="1">
        <v>70</v>
      </c>
      <c r="AA42" s="10">
        <v>1.0265143912901971</v>
      </c>
    </row>
    <row r="43" spans="1:27" x14ac:dyDescent="0.2">
      <c r="A43" s="1" t="s">
        <v>129</v>
      </c>
      <c r="B43" s="1" t="s">
        <v>247</v>
      </c>
      <c r="C43" s="1" t="s">
        <v>581</v>
      </c>
      <c r="D43" s="1">
        <v>2018</v>
      </c>
      <c r="E43" s="12">
        <f t="shared" si="0"/>
        <v>0.82173913043478264</v>
      </c>
      <c r="F43" s="1">
        <v>189</v>
      </c>
      <c r="G43" s="1">
        <v>42</v>
      </c>
      <c r="H43" s="1" t="s">
        <v>264</v>
      </c>
      <c r="I43" s="1" t="s">
        <v>246</v>
      </c>
      <c r="J43" s="1">
        <v>90</v>
      </c>
      <c r="K43" s="6">
        <v>-1.6030597531810718E-3</v>
      </c>
      <c r="L43" s="1">
        <v>70</v>
      </c>
      <c r="M43" s="6">
        <v>0.34542412679776929</v>
      </c>
      <c r="N43" s="1">
        <v>101</v>
      </c>
      <c r="O43" s="6">
        <v>8.3234467212076696E-2</v>
      </c>
      <c r="P43" s="1">
        <v>57</v>
      </c>
      <c r="Q43" s="6">
        <v>1.2996297335867018</v>
      </c>
      <c r="R43" s="1">
        <v>40</v>
      </c>
      <c r="S43" s="6">
        <v>9.5461180704077123E-2</v>
      </c>
      <c r="T43" s="1">
        <v>44</v>
      </c>
      <c r="U43" s="6">
        <v>0.62785653029309385</v>
      </c>
      <c r="V43" s="1">
        <v>80</v>
      </c>
      <c r="W43" s="6">
        <v>0.33380318749060289</v>
      </c>
      <c r="X43" s="1">
        <v>39</v>
      </c>
      <c r="Y43" s="9">
        <v>3.9826549761160799E-3</v>
      </c>
      <c r="Z43" s="1">
        <v>37</v>
      </c>
      <c r="AA43" s="10">
        <v>1.1449256167120188</v>
      </c>
    </row>
    <row r="44" spans="1:27" x14ac:dyDescent="0.2">
      <c r="A44" s="1" t="s">
        <v>259</v>
      </c>
      <c r="B44" s="1" t="s">
        <v>247</v>
      </c>
      <c r="C44" s="1" t="s">
        <v>581</v>
      </c>
      <c r="D44" s="1">
        <v>2018</v>
      </c>
      <c r="E44" s="12">
        <f t="shared" si="0"/>
        <v>0.81739130434782614</v>
      </c>
      <c r="F44" s="1">
        <v>188</v>
      </c>
      <c r="G44" s="1">
        <v>43</v>
      </c>
      <c r="H44" s="1" t="s">
        <v>258</v>
      </c>
      <c r="I44" s="1" t="s">
        <v>246</v>
      </c>
      <c r="J44" s="1">
        <v>197</v>
      </c>
      <c r="K44" s="6">
        <v>-5.2508638829366232E-2</v>
      </c>
      <c r="L44" s="1">
        <v>44</v>
      </c>
      <c r="M44" s="6">
        <v>0.44214495592556297</v>
      </c>
      <c r="N44" s="1">
        <v>180</v>
      </c>
      <c r="O44" s="6">
        <v>2.7823213722476078E-2</v>
      </c>
      <c r="P44" s="1">
        <v>14</v>
      </c>
      <c r="Q44" s="6">
        <v>1.9480562720916388</v>
      </c>
      <c r="R44" s="1">
        <v>98</v>
      </c>
      <c r="S44" s="6">
        <v>8.2205585948747481E-2</v>
      </c>
      <c r="T44" s="1">
        <v>74</v>
      </c>
      <c r="U44" s="6">
        <v>0.58946978907860659</v>
      </c>
      <c r="V44" s="1">
        <v>72</v>
      </c>
      <c r="W44" s="6">
        <v>0.37676257869816326</v>
      </c>
      <c r="X44" s="1">
        <v>46</v>
      </c>
      <c r="Y44" s="9">
        <v>3.8052839373154974E-3</v>
      </c>
      <c r="Z44" s="1">
        <v>26</v>
      </c>
      <c r="AA44" s="10">
        <v>1.2712446080088982</v>
      </c>
    </row>
    <row r="45" spans="1:27" x14ac:dyDescent="0.2">
      <c r="A45" s="1" t="s">
        <v>351</v>
      </c>
      <c r="B45" s="1" t="s">
        <v>341</v>
      </c>
      <c r="C45" s="1" t="s">
        <v>581</v>
      </c>
      <c r="D45" s="1">
        <v>2018</v>
      </c>
      <c r="E45" s="12">
        <f t="shared" si="0"/>
        <v>0.81304347826086953</v>
      </c>
      <c r="F45" s="1">
        <v>187</v>
      </c>
      <c r="G45" s="1">
        <v>44</v>
      </c>
      <c r="H45" s="1" t="s">
        <v>350</v>
      </c>
      <c r="I45" s="1" t="s">
        <v>340</v>
      </c>
      <c r="J45" s="1">
        <v>50</v>
      </c>
      <c r="K45" s="6">
        <v>1.780549402485997E-2</v>
      </c>
      <c r="L45" s="1">
        <v>12</v>
      </c>
      <c r="M45" s="6">
        <v>0.91713363705391038</v>
      </c>
      <c r="N45" s="1">
        <v>48</v>
      </c>
      <c r="O45" s="6">
        <v>0.12572747937851972</v>
      </c>
      <c r="P45" s="1">
        <v>112</v>
      </c>
      <c r="Q45" s="6">
        <v>0.94859538835927137</v>
      </c>
      <c r="R45" s="1">
        <v>66</v>
      </c>
      <c r="S45" s="6">
        <v>8.8595633216731043E-2</v>
      </c>
      <c r="T45" s="1">
        <v>20</v>
      </c>
      <c r="U45" s="6">
        <v>0.69799074241679815</v>
      </c>
      <c r="V45" s="1">
        <v>35</v>
      </c>
      <c r="W45" s="6">
        <v>0.53362110668700924</v>
      </c>
      <c r="X45" s="1">
        <v>93</v>
      </c>
      <c r="Y45" s="9">
        <v>2.2310401108672057E-3</v>
      </c>
      <c r="Z45" s="1">
        <v>69</v>
      </c>
      <c r="AA45" s="10">
        <v>1.0281158858519035</v>
      </c>
    </row>
    <row r="46" spans="1:27" x14ac:dyDescent="0.2">
      <c r="A46" s="1" t="s">
        <v>353</v>
      </c>
      <c r="B46" s="1" t="s">
        <v>341</v>
      </c>
      <c r="C46" s="1" t="s">
        <v>581</v>
      </c>
      <c r="D46" s="1">
        <v>2018</v>
      </c>
      <c r="E46" s="12">
        <f t="shared" si="0"/>
        <v>0.80869565217391304</v>
      </c>
      <c r="F46" s="1">
        <v>186</v>
      </c>
      <c r="G46" s="1">
        <v>45</v>
      </c>
      <c r="H46" s="1" t="s">
        <v>352</v>
      </c>
      <c r="I46" s="1" t="s">
        <v>340</v>
      </c>
      <c r="J46" s="1">
        <v>39</v>
      </c>
      <c r="K46" s="6">
        <v>2.5177252310776197E-2</v>
      </c>
      <c r="L46" s="1">
        <v>126</v>
      </c>
      <c r="M46" s="6">
        <v>0.16344391785150097</v>
      </c>
      <c r="N46" s="1">
        <v>28</v>
      </c>
      <c r="O46" s="6">
        <v>0.14912698555747528</v>
      </c>
      <c r="P46" s="1">
        <v>130</v>
      </c>
      <c r="Q46" s="6">
        <v>0.84081290886742177</v>
      </c>
      <c r="R46" s="1">
        <v>70</v>
      </c>
      <c r="S46" s="6">
        <v>8.7955775453054941E-2</v>
      </c>
      <c r="T46" s="1">
        <v>61</v>
      </c>
      <c r="U46" s="6">
        <v>0.60370861493712036</v>
      </c>
      <c r="V46" s="1">
        <v>25</v>
      </c>
      <c r="W46" s="6">
        <v>0.67203703703703699</v>
      </c>
      <c r="X46" s="1">
        <v>56</v>
      </c>
      <c r="Y46" s="9">
        <v>3.3951267203128524E-3</v>
      </c>
      <c r="Z46" s="1">
        <v>45</v>
      </c>
      <c r="AA46" s="10">
        <v>1.1218352290177254</v>
      </c>
    </row>
    <row r="47" spans="1:27" x14ac:dyDescent="0.2">
      <c r="A47" s="1" t="s">
        <v>311</v>
      </c>
      <c r="B47" s="1" t="s">
        <v>305</v>
      </c>
      <c r="C47" s="1" t="s">
        <v>581</v>
      </c>
      <c r="D47" s="1">
        <v>2018</v>
      </c>
      <c r="E47" s="12">
        <f t="shared" si="0"/>
        <v>0.80434782608695654</v>
      </c>
      <c r="F47" s="1">
        <v>185</v>
      </c>
      <c r="G47" s="1">
        <v>46</v>
      </c>
      <c r="H47" s="1" t="s">
        <v>310</v>
      </c>
      <c r="I47" s="1" t="s">
        <v>304</v>
      </c>
      <c r="J47" s="1">
        <v>75</v>
      </c>
      <c r="K47" s="6">
        <v>8.1804103444678925E-3</v>
      </c>
      <c r="L47" s="1">
        <v>92</v>
      </c>
      <c r="M47" s="6">
        <v>0.25730320213475649</v>
      </c>
      <c r="N47" s="1">
        <v>63</v>
      </c>
      <c r="O47" s="6">
        <v>0.11220327838134321</v>
      </c>
      <c r="P47" s="1">
        <v>121</v>
      </c>
      <c r="Q47" s="6">
        <v>0.91703813219202202</v>
      </c>
      <c r="R47" s="1">
        <v>58</v>
      </c>
      <c r="S47" s="6">
        <v>9.1271376615336991E-2</v>
      </c>
      <c r="T47" s="1">
        <v>164</v>
      </c>
      <c r="U47" s="6">
        <v>0.36924122530219916</v>
      </c>
      <c r="V47" s="1">
        <v>109</v>
      </c>
      <c r="W47" s="6">
        <v>0.20932011229484596</v>
      </c>
      <c r="X47" s="1">
        <v>13</v>
      </c>
      <c r="Y47" s="9">
        <v>7.036398844796907E-3</v>
      </c>
      <c r="Z47" s="1">
        <v>63</v>
      </c>
      <c r="AA47" s="10">
        <v>1.052585139821518</v>
      </c>
    </row>
    <row r="48" spans="1:27" x14ac:dyDescent="0.2">
      <c r="A48" s="1" t="s">
        <v>163</v>
      </c>
      <c r="B48" s="1" t="s">
        <v>143</v>
      </c>
      <c r="C48" s="1" t="s">
        <v>581</v>
      </c>
      <c r="D48" s="1">
        <v>2018</v>
      </c>
      <c r="E48" s="12">
        <f t="shared" si="0"/>
        <v>0.8</v>
      </c>
      <c r="F48" s="1">
        <v>184</v>
      </c>
      <c r="G48" s="1">
        <v>47</v>
      </c>
      <c r="H48" s="1" t="s">
        <v>162</v>
      </c>
      <c r="I48" s="1" t="s">
        <v>142</v>
      </c>
      <c r="J48" s="1">
        <v>199</v>
      </c>
      <c r="K48" s="6">
        <v>-5.8055090818873209E-2</v>
      </c>
      <c r="L48" s="1">
        <v>8</v>
      </c>
      <c r="M48" s="6">
        <v>1.4253146521016387</v>
      </c>
      <c r="N48" s="1">
        <v>194</v>
      </c>
      <c r="O48" s="6">
        <v>5.5544387559385055E-3</v>
      </c>
      <c r="P48" s="1">
        <v>4</v>
      </c>
      <c r="Q48" s="6">
        <v>3.0172291630338948</v>
      </c>
      <c r="R48" s="1">
        <v>17</v>
      </c>
      <c r="S48" s="6">
        <v>0.10601581759568084</v>
      </c>
      <c r="T48" s="1">
        <v>24</v>
      </c>
      <c r="U48" s="6">
        <v>0.6819508057675997</v>
      </c>
      <c r="V48" s="1">
        <v>164</v>
      </c>
      <c r="W48" s="6">
        <v>-0.38537880334898916</v>
      </c>
      <c r="X48" s="1">
        <v>72</v>
      </c>
      <c r="Y48" s="9">
        <v>2.7058151922290299E-3</v>
      </c>
      <c r="Z48" s="1">
        <v>124</v>
      </c>
      <c r="AA48" s="10">
        <v>0.81160909206692478</v>
      </c>
    </row>
    <row r="49" spans="1:27" x14ac:dyDescent="0.2">
      <c r="A49" s="1" t="s">
        <v>449</v>
      </c>
      <c r="B49" s="1" t="s">
        <v>439</v>
      </c>
      <c r="C49" s="1" t="s">
        <v>581</v>
      </c>
      <c r="D49" s="1">
        <v>2018</v>
      </c>
      <c r="E49" s="12">
        <f t="shared" si="0"/>
        <v>0.79565217391304344</v>
      </c>
      <c r="F49" s="1">
        <v>183</v>
      </c>
      <c r="G49" s="1">
        <v>48</v>
      </c>
      <c r="H49" s="1" t="s">
        <v>448</v>
      </c>
      <c r="I49" s="1" t="s">
        <v>438</v>
      </c>
      <c r="J49" s="1">
        <v>113</v>
      </c>
      <c r="K49" s="6">
        <v>-1.023570032484558E-2</v>
      </c>
      <c r="L49" s="1">
        <v>173</v>
      </c>
      <c r="M49" s="6">
        <v>1.2794425087108013E-2</v>
      </c>
      <c r="N49" s="1">
        <v>33</v>
      </c>
      <c r="O49" s="6">
        <v>0.14142082465588302</v>
      </c>
      <c r="P49" s="1">
        <v>136</v>
      </c>
      <c r="Q49" s="6">
        <v>0.8194404498354807</v>
      </c>
      <c r="R49" s="1">
        <v>9</v>
      </c>
      <c r="S49" s="6">
        <v>0.11461048363741674</v>
      </c>
      <c r="T49" s="1">
        <v>8</v>
      </c>
      <c r="U49" s="6">
        <v>0.91820079120331433</v>
      </c>
      <c r="V49" s="1">
        <v>13</v>
      </c>
      <c r="W49" s="6">
        <v>1.4662360540223136</v>
      </c>
      <c r="X49" s="1">
        <v>98</v>
      </c>
      <c r="Y49" s="9">
        <v>2.0861272537624795E-3</v>
      </c>
      <c r="Z49" s="1">
        <v>87</v>
      </c>
      <c r="AA49" s="10">
        <v>0.93901465848638266</v>
      </c>
    </row>
    <row r="50" spans="1:27" x14ac:dyDescent="0.2">
      <c r="A50" s="1" t="s">
        <v>347</v>
      </c>
      <c r="B50" s="1" t="s">
        <v>341</v>
      </c>
      <c r="C50" s="1" t="s">
        <v>581</v>
      </c>
      <c r="D50" s="1">
        <v>2018</v>
      </c>
      <c r="E50" s="12">
        <f t="shared" si="0"/>
        <v>0.79130434782608694</v>
      </c>
      <c r="F50" s="1">
        <v>182</v>
      </c>
      <c r="G50" s="1">
        <v>49</v>
      </c>
      <c r="H50" s="1" t="s">
        <v>346</v>
      </c>
      <c r="I50" s="1" t="s">
        <v>340</v>
      </c>
      <c r="J50" s="1">
        <v>21</v>
      </c>
      <c r="K50" s="6">
        <v>3.4614400539177755E-2</v>
      </c>
      <c r="L50" s="1">
        <v>61</v>
      </c>
      <c r="M50" s="6">
        <v>0.38795102553369609</v>
      </c>
      <c r="N50" s="1">
        <v>59</v>
      </c>
      <c r="O50" s="6">
        <v>0.11347645155738158</v>
      </c>
      <c r="P50" s="1">
        <v>86</v>
      </c>
      <c r="Q50" s="6">
        <v>1.0530296645106914</v>
      </c>
      <c r="R50" s="1">
        <v>42</v>
      </c>
      <c r="S50" s="6">
        <v>9.50274517967266E-2</v>
      </c>
      <c r="T50" s="1">
        <v>31</v>
      </c>
      <c r="U50" s="6">
        <v>0.65505171667912065</v>
      </c>
      <c r="V50" s="1">
        <v>20</v>
      </c>
      <c r="W50" s="6">
        <v>0.77726544988792823</v>
      </c>
      <c r="X50" s="1">
        <v>105</v>
      </c>
      <c r="Y50" s="9">
        <v>1.9418535493125285E-3</v>
      </c>
      <c r="Z50" s="1">
        <v>52</v>
      </c>
      <c r="AA50" s="10">
        <v>1.0975480435805918</v>
      </c>
    </row>
    <row r="51" spans="1:27" x14ac:dyDescent="0.2">
      <c r="A51" s="1" t="s">
        <v>225</v>
      </c>
      <c r="B51" s="1" t="s">
        <v>194</v>
      </c>
      <c r="C51" s="1" t="s">
        <v>581</v>
      </c>
      <c r="D51" s="1">
        <v>2018</v>
      </c>
      <c r="E51" s="12">
        <f t="shared" si="0"/>
        <v>0.78695652173913044</v>
      </c>
      <c r="F51" s="1">
        <v>181</v>
      </c>
      <c r="G51" s="1">
        <v>50</v>
      </c>
      <c r="H51" s="1" t="s">
        <v>224</v>
      </c>
      <c r="I51" s="1" t="s">
        <v>193</v>
      </c>
      <c r="J51" s="1">
        <v>55</v>
      </c>
      <c r="K51" s="6">
        <v>1.5508514723115666E-2</v>
      </c>
      <c r="L51" s="1">
        <v>230</v>
      </c>
      <c r="M51" s="6">
        <v>-0.68427131782945738</v>
      </c>
      <c r="N51" s="1">
        <v>122</v>
      </c>
      <c r="O51" s="6">
        <v>7.3382960761550667E-2</v>
      </c>
      <c r="P51" s="1">
        <v>92</v>
      </c>
      <c r="Q51" s="6">
        <v>1.0239834691973519</v>
      </c>
      <c r="R51" s="1">
        <v>87</v>
      </c>
      <c r="S51" s="6">
        <v>8.3222547194894969E-2</v>
      </c>
      <c r="T51" s="1">
        <v>90</v>
      </c>
      <c r="U51" s="6">
        <v>0.54552352048558417</v>
      </c>
      <c r="V51" s="1">
        <v>46</v>
      </c>
      <c r="W51" s="6">
        <v>0.50037519850618639</v>
      </c>
      <c r="X51" s="1">
        <v>9</v>
      </c>
      <c r="Y51" s="9">
        <v>8.1276257314187236E-3</v>
      </c>
      <c r="Z51" s="1">
        <v>60</v>
      </c>
      <c r="AA51" s="10">
        <v>1.0626572218840535</v>
      </c>
    </row>
    <row r="52" spans="1:27" x14ac:dyDescent="0.2">
      <c r="A52" s="1" t="s">
        <v>253</v>
      </c>
      <c r="B52" s="1" t="s">
        <v>247</v>
      </c>
      <c r="C52" s="1" t="s">
        <v>581</v>
      </c>
      <c r="D52" s="1">
        <v>2018</v>
      </c>
      <c r="E52" s="12">
        <f t="shared" si="0"/>
        <v>0.78260869565217395</v>
      </c>
      <c r="F52" s="1">
        <v>180</v>
      </c>
      <c r="G52" s="1">
        <v>51</v>
      </c>
      <c r="H52" s="1" t="s">
        <v>252</v>
      </c>
      <c r="I52" s="1" t="s">
        <v>246</v>
      </c>
      <c r="J52" s="1">
        <v>47</v>
      </c>
      <c r="K52" s="6">
        <v>1.8764155564500874E-2</v>
      </c>
      <c r="L52" s="1">
        <v>36</v>
      </c>
      <c r="M52" s="6">
        <v>0.48242766407904025</v>
      </c>
      <c r="N52" s="1">
        <v>123</v>
      </c>
      <c r="O52" s="6">
        <v>7.2639153282039584E-2</v>
      </c>
      <c r="P52" s="1">
        <v>34</v>
      </c>
      <c r="Q52" s="6">
        <v>1.5096497409532128</v>
      </c>
      <c r="R52" s="1">
        <v>74</v>
      </c>
      <c r="S52" s="6">
        <v>8.7195894708412103E-2</v>
      </c>
      <c r="T52" s="1">
        <v>121</v>
      </c>
      <c r="U52" s="6">
        <v>0.48033946251768034</v>
      </c>
      <c r="V52" s="1">
        <v>83</v>
      </c>
      <c r="W52" s="6">
        <v>0.32088205289178373</v>
      </c>
      <c r="X52" s="1">
        <v>57</v>
      </c>
      <c r="Y52" s="9">
        <v>3.3722163988447276E-3</v>
      </c>
      <c r="Z52" s="1">
        <v>58</v>
      </c>
      <c r="AA52" s="10">
        <v>1.0784855614245146</v>
      </c>
    </row>
    <row r="53" spans="1:27" x14ac:dyDescent="0.2">
      <c r="A53" s="1" t="s">
        <v>25</v>
      </c>
      <c r="B53" s="1" t="s">
        <v>5</v>
      </c>
      <c r="C53" s="1" t="s">
        <v>581</v>
      </c>
      <c r="D53" s="1">
        <v>2018</v>
      </c>
      <c r="E53" s="12">
        <f t="shared" si="0"/>
        <v>0.77826086956521734</v>
      </c>
      <c r="F53" s="1">
        <v>179</v>
      </c>
      <c r="G53" s="1">
        <v>52</v>
      </c>
      <c r="H53" s="1" t="s">
        <v>24</v>
      </c>
      <c r="I53" s="1" t="s">
        <v>4</v>
      </c>
      <c r="J53" s="1">
        <v>23</v>
      </c>
      <c r="K53" s="6">
        <v>3.3618795032201609E-2</v>
      </c>
      <c r="L53" s="1">
        <v>127</v>
      </c>
      <c r="M53" s="6">
        <v>0.16237794080445231</v>
      </c>
      <c r="N53" s="1">
        <v>39</v>
      </c>
      <c r="O53" s="6">
        <v>0.13627153422987659</v>
      </c>
      <c r="P53" s="1">
        <v>90</v>
      </c>
      <c r="Q53" s="6">
        <v>1.0377712543841635</v>
      </c>
      <c r="R53" s="1">
        <v>89</v>
      </c>
      <c r="S53" s="6">
        <v>8.2849798016893128E-2</v>
      </c>
      <c r="T53" s="1">
        <v>62</v>
      </c>
      <c r="U53" s="6">
        <v>0.60367661055665844</v>
      </c>
      <c r="V53" s="1">
        <v>116</v>
      </c>
      <c r="W53" s="6">
        <v>0.17035837273098697</v>
      </c>
      <c r="X53" s="1">
        <v>66</v>
      </c>
      <c r="Y53" s="9">
        <v>2.9637126535975388E-3</v>
      </c>
      <c r="Z53" s="1">
        <v>46</v>
      </c>
      <c r="AA53" s="10">
        <v>1.113228998710498</v>
      </c>
    </row>
    <row r="54" spans="1:27" x14ac:dyDescent="0.2">
      <c r="A54" s="1" t="s">
        <v>229</v>
      </c>
      <c r="B54" s="1" t="s">
        <v>247</v>
      </c>
      <c r="C54" s="1" t="s">
        <v>581</v>
      </c>
      <c r="D54" s="1">
        <v>2018</v>
      </c>
      <c r="E54" s="12">
        <f t="shared" si="0"/>
        <v>0.77391304347826084</v>
      </c>
      <c r="F54" s="1">
        <v>178</v>
      </c>
      <c r="G54" s="1">
        <v>53</v>
      </c>
      <c r="H54" s="1" t="s">
        <v>265</v>
      </c>
      <c r="I54" s="1" t="s">
        <v>246</v>
      </c>
      <c r="J54" s="1">
        <v>172</v>
      </c>
      <c r="K54" s="6">
        <v>-3.1921966245267282E-2</v>
      </c>
      <c r="L54" s="1">
        <v>26</v>
      </c>
      <c r="M54" s="6">
        <v>0.57732747804265994</v>
      </c>
      <c r="N54" s="1">
        <v>95</v>
      </c>
      <c r="O54" s="6">
        <v>8.7769218712544492E-2</v>
      </c>
      <c r="P54" s="1">
        <v>11</v>
      </c>
      <c r="Q54" s="6">
        <v>2.0443188323993065</v>
      </c>
      <c r="R54" s="1">
        <v>61</v>
      </c>
      <c r="S54" s="6">
        <v>9.1004146385433568E-2</v>
      </c>
      <c r="T54" s="1">
        <v>67</v>
      </c>
      <c r="U54" s="6">
        <v>0.60041254561802504</v>
      </c>
      <c r="V54" s="1">
        <v>17</v>
      </c>
      <c r="W54" s="6">
        <v>0.92892389877314496</v>
      </c>
      <c r="X54" s="1">
        <v>53</v>
      </c>
      <c r="Y54" s="9">
        <v>3.5186847544856873E-3</v>
      </c>
      <c r="Z54" s="1">
        <v>146</v>
      </c>
      <c r="AA54" s="10">
        <v>0.75178389474744967</v>
      </c>
    </row>
    <row r="55" spans="1:27" x14ac:dyDescent="0.2">
      <c r="A55" s="1" t="s">
        <v>69</v>
      </c>
      <c r="B55" s="1" t="s">
        <v>51</v>
      </c>
      <c r="C55" s="1" t="s">
        <v>581</v>
      </c>
      <c r="D55" s="1">
        <v>2018</v>
      </c>
      <c r="E55" s="12">
        <f t="shared" si="0"/>
        <v>0.76956521739130435</v>
      </c>
      <c r="F55" s="1">
        <v>177</v>
      </c>
      <c r="G55" s="1">
        <v>54</v>
      </c>
      <c r="H55" s="1" t="s">
        <v>68</v>
      </c>
      <c r="I55" s="1" t="s">
        <v>50</v>
      </c>
      <c r="J55" s="1">
        <v>131</v>
      </c>
      <c r="K55" s="6">
        <v>-1.3938393426631149E-2</v>
      </c>
      <c r="L55" s="1">
        <v>141</v>
      </c>
      <c r="M55" s="6">
        <v>0.10349195241427572</v>
      </c>
      <c r="N55" s="1">
        <v>49</v>
      </c>
      <c r="O55" s="6">
        <v>0.12477408559186927</v>
      </c>
      <c r="P55" s="1">
        <v>111</v>
      </c>
      <c r="Q55" s="6">
        <v>0.9500889679715302</v>
      </c>
      <c r="R55" s="1">
        <v>202</v>
      </c>
      <c r="S55" s="6">
        <v>2.9985423752342612E-2</v>
      </c>
      <c r="T55" s="1">
        <v>161</v>
      </c>
      <c r="U55" s="6">
        <v>0.38054332320287787</v>
      </c>
      <c r="V55" s="1">
        <v>10</v>
      </c>
      <c r="W55" s="6">
        <v>2.5688114791083838</v>
      </c>
      <c r="X55" s="1">
        <v>7</v>
      </c>
      <c r="Y55" s="9">
        <v>8.424169480332741E-3</v>
      </c>
      <c r="Z55" s="1">
        <v>201</v>
      </c>
      <c r="AA55" s="10">
        <v>0.52468228135223038</v>
      </c>
    </row>
    <row r="56" spans="1:27" x14ac:dyDescent="0.2">
      <c r="A56" s="1" t="s">
        <v>523</v>
      </c>
      <c r="B56" s="1" t="s">
        <v>513</v>
      </c>
      <c r="C56" s="1" t="s">
        <v>581</v>
      </c>
      <c r="D56" s="1">
        <v>2018</v>
      </c>
      <c r="E56" s="12">
        <f t="shared" si="0"/>
        <v>0.76521739130434785</v>
      </c>
      <c r="F56" s="1">
        <v>176</v>
      </c>
      <c r="G56" s="1">
        <v>55</v>
      </c>
      <c r="H56" s="1" t="s">
        <v>522</v>
      </c>
      <c r="I56" s="1" t="s">
        <v>512</v>
      </c>
      <c r="J56" s="1">
        <v>22</v>
      </c>
      <c r="K56" s="6">
        <v>3.4329099285386563E-2</v>
      </c>
      <c r="L56" s="1">
        <v>63</v>
      </c>
      <c r="M56" s="6">
        <v>0.37599498327759179</v>
      </c>
      <c r="N56" s="1">
        <v>36</v>
      </c>
      <c r="O56" s="6">
        <v>0.13855371952353532</v>
      </c>
      <c r="P56" s="1">
        <v>30</v>
      </c>
      <c r="Q56" s="6">
        <v>1.5677102839237804</v>
      </c>
      <c r="R56" s="1">
        <v>20</v>
      </c>
      <c r="S56" s="6">
        <v>0.10409356725146199</v>
      </c>
      <c r="T56" s="1">
        <v>4</v>
      </c>
      <c r="U56" s="6">
        <v>1.1729969012837538</v>
      </c>
      <c r="V56" s="1">
        <v>14</v>
      </c>
      <c r="W56" s="6">
        <v>1.0640180756919602</v>
      </c>
      <c r="X56" s="1">
        <v>133</v>
      </c>
      <c r="Y56" s="9">
        <v>1.3485136456737954E-3</v>
      </c>
      <c r="Z56" s="1">
        <v>229</v>
      </c>
      <c r="AA56" s="10">
        <v>0.34616723174906655</v>
      </c>
    </row>
    <row r="57" spans="1:27" x14ac:dyDescent="0.2">
      <c r="A57" s="1" t="s">
        <v>405</v>
      </c>
      <c r="B57" s="1" t="s">
        <v>395</v>
      </c>
      <c r="C57" s="1" t="s">
        <v>581</v>
      </c>
      <c r="D57" s="1">
        <v>2018</v>
      </c>
      <c r="E57" s="12">
        <f t="shared" si="0"/>
        <v>0.76086956521739135</v>
      </c>
      <c r="F57" s="1">
        <v>175</v>
      </c>
      <c r="G57" s="1">
        <v>56</v>
      </c>
      <c r="H57" s="1" t="s">
        <v>404</v>
      </c>
      <c r="I57" s="1" t="s">
        <v>394</v>
      </c>
      <c r="J57" s="1">
        <v>12</v>
      </c>
      <c r="K57" s="6">
        <v>5.008626739969587E-2</v>
      </c>
      <c r="L57" s="1">
        <v>22</v>
      </c>
      <c r="M57" s="6">
        <v>0.61478358628442942</v>
      </c>
      <c r="N57" s="1">
        <v>66</v>
      </c>
      <c r="O57" s="6">
        <v>0.10930117176208054</v>
      </c>
      <c r="P57" s="1">
        <v>22</v>
      </c>
      <c r="Q57" s="6">
        <v>1.7157501317645047</v>
      </c>
      <c r="R57" s="1">
        <v>13</v>
      </c>
      <c r="S57" s="6">
        <v>0.10844302146329894</v>
      </c>
      <c r="T57" s="1">
        <v>76</v>
      </c>
      <c r="U57" s="6">
        <v>0.58459060857772505</v>
      </c>
      <c r="V57" s="1">
        <v>165</v>
      </c>
      <c r="W57" s="6">
        <v>-0.38705977600863584</v>
      </c>
      <c r="X57" s="1">
        <v>178</v>
      </c>
      <c r="Y57" s="9">
        <v>4.3657464256262058E-4</v>
      </c>
      <c r="Z57" s="1">
        <v>57</v>
      </c>
      <c r="AA57" s="10">
        <v>1.0808904506775185</v>
      </c>
    </row>
    <row r="58" spans="1:27" x14ac:dyDescent="0.2">
      <c r="A58" s="1" t="s">
        <v>291</v>
      </c>
      <c r="B58" s="1" t="s">
        <v>269</v>
      </c>
      <c r="C58" s="1" t="s">
        <v>581</v>
      </c>
      <c r="D58" s="1">
        <v>2018</v>
      </c>
      <c r="E58" s="12">
        <f t="shared" si="0"/>
        <v>0.75652173913043474</v>
      </c>
      <c r="F58" s="1">
        <v>174</v>
      </c>
      <c r="G58" s="1">
        <v>57</v>
      </c>
      <c r="H58" s="1" t="s">
        <v>290</v>
      </c>
      <c r="I58" s="1" t="s">
        <v>268</v>
      </c>
      <c r="J58" s="1">
        <v>85</v>
      </c>
      <c r="K58" s="6">
        <v>1.8806026960681533E-3</v>
      </c>
      <c r="L58" s="1">
        <v>43</v>
      </c>
      <c r="M58" s="6">
        <v>0.44999999999999979</v>
      </c>
      <c r="N58" s="1">
        <v>83</v>
      </c>
      <c r="O58" s="6">
        <v>9.5668330312714503E-2</v>
      </c>
      <c r="P58" s="1">
        <v>53</v>
      </c>
      <c r="Q58" s="6">
        <v>1.316154987130072</v>
      </c>
      <c r="R58" s="1">
        <v>130</v>
      </c>
      <c r="S58" s="6">
        <v>7.3085527447943555E-2</v>
      </c>
      <c r="T58" s="1">
        <v>139</v>
      </c>
      <c r="U58" s="6">
        <v>0.44328202754310841</v>
      </c>
      <c r="V58" s="1">
        <v>126</v>
      </c>
      <c r="W58" s="6">
        <v>9.1845785133324531E-2</v>
      </c>
      <c r="X58" s="1">
        <v>60</v>
      </c>
      <c r="Y58" s="9">
        <v>3.2098929813757634E-3</v>
      </c>
      <c r="Z58" s="1">
        <v>29</v>
      </c>
      <c r="AA58" s="10">
        <v>1.2063778318361025</v>
      </c>
    </row>
    <row r="59" spans="1:27" x14ac:dyDescent="0.2">
      <c r="A59" s="1" t="s">
        <v>151</v>
      </c>
      <c r="B59" s="1" t="s">
        <v>143</v>
      </c>
      <c r="C59" s="1" t="s">
        <v>581</v>
      </c>
      <c r="D59" s="1">
        <v>2018</v>
      </c>
      <c r="E59" s="12">
        <f t="shared" si="0"/>
        <v>0.75217391304347825</v>
      </c>
      <c r="F59" s="1">
        <v>173</v>
      </c>
      <c r="G59" s="1">
        <v>58</v>
      </c>
      <c r="H59" s="1" t="s">
        <v>150</v>
      </c>
      <c r="I59" s="1" t="s">
        <v>142</v>
      </c>
      <c r="J59" s="1">
        <v>153</v>
      </c>
      <c r="K59" s="6">
        <v>-1.9934671849805345E-2</v>
      </c>
      <c r="L59" s="1">
        <v>66</v>
      </c>
      <c r="M59" s="6">
        <v>0.36671987230646447</v>
      </c>
      <c r="N59" s="1">
        <v>210</v>
      </c>
      <c r="O59" s="6">
        <v>-3.8019171968546456E-2</v>
      </c>
      <c r="P59" s="1">
        <v>96</v>
      </c>
      <c r="Q59" s="6">
        <v>1.0147500846428206</v>
      </c>
      <c r="R59" s="1">
        <v>49</v>
      </c>
      <c r="S59" s="6">
        <v>9.3565375464485262E-2</v>
      </c>
      <c r="T59" s="1">
        <v>77</v>
      </c>
      <c r="U59" s="6">
        <v>0.58380331677098796</v>
      </c>
      <c r="V59" s="1">
        <v>154</v>
      </c>
      <c r="W59" s="6">
        <v>-0.29172804532577906</v>
      </c>
      <c r="X59" s="1">
        <v>34</v>
      </c>
      <c r="Y59" s="9">
        <v>4.3302054431524142E-3</v>
      </c>
      <c r="Z59" s="1">
        <v>15</v>
      </c>
      <c r="AA59" s="10">
        <v>1.4176394942111252</v>
      </c>
    </row>
    <row r="60" spans="1:27" x14ac:dyDescent="0.2">
      <c r="A60" s="1" t="s">
        <v>169</v>
      </c>
      <c r="B60" s="1" t="s">
        <v>143</v>
      </c>
      <c r="C60" s="1" t="s">
        <v>581</v>
      </c>
      <c r="D60" s="1">
        <v>2018</v>
      </c>
      <c r="E60" s="12">
        <f t="shared" si="0"/>
        <v>0.74782608695652175</v>
      </c>
      <c r="F60" s="1">
        <v>172</v>
      </c>
      <c r="G60" s="1">
        <v>59</v>
      </c>
      <c r="H60" s="1" t="s">
        <v>168</v>
      </c>
      <c r="I60" s="1" t="s">
        <v>142</v>
      </c>
      <c r="J60" s="1">
        <v>202</v>
      </c>
      <c r="K60" s="6">
        <v>-6.3118938381459863E-2</v>
      </c>
      <c r="L60" s="1">
        <v>10</v>
      </c>
      <c r="M60" s="6">
        <v>1.1094224924012157</v>
      </c>
      <c r="N60" s="1">
        <v>211</v>
      </c>
      <c r="O60" s="6">
        <v>-3.9855480870199751E-2</v>
      </c>
      <c r="P60" s="1">
        <v>6</v>
      </c>
      <c r="Q60" s="6">
        <v>2.4503605118372671</v>
      </c>
      <c r="R60" s="1">
        <v>22</v>
      </c>
      <c r="S60" s="6">
        <v>0.10165781132419675</v>
      </c>
      <c r="T60" s="1">
        <v>13</v>
      </c>
      <c r="U60" s="6">
        <v>0.73537124178310997</v>
      </c>
      <c r="V60" s="1">
        <v>145</v>
      </c>
      <c r="W60" s="6">
        <v>-0.11606248157972296</v>
      </c>
      <c r="X60" s="1">
        <v>106</v>
      </c>
      <c r="Y60" s="9">
        <v>1.9134710265745686E-3</v>
      </c>
      <c r="Z60" s="1">
        <v>77</v>
      </c>
      <c r="AA60" s="10">
        <v>1.0076965280580761</v>
      </c>
    </row>
    <row r="61" spans="1:27" x14ac:dyDescent="0.2">
      <c r="A61" s="1" t="s">
        <v>495</v>
      </c>
      <c r="B61" s="1" t="s">
        <v>477</v>
      </c>
      <c r="C61" s="1" t="s">
        <v>581</v>
      </c>
      <c r="D61" s="1">
        <v>2018</v>
      </c>
      <c r="E61" s="12">
        <f t="shared" si="0"/>
        <v>0.74347826086956526</v>
      </c>
      <c r="F61" s="1">
        <v>171</v>
      </c>
      <c r="G61" s="1">
        <v>60</v>
      </c>
      <c r="H61" s="1" t="s">
        <v>494</v>
      </c>
      <c r="I61" s="1" t="s">
        <v>476</v>
      </c>
      <c r="J61" s="1">
        <v>201</v>
      </c>
      <c r="K61" s="6">
        <v>-5.9165227307027987E-2</v>
      </c>
      <c r="L61" s="1">
        <v>73</v>
      </c>
      <c r="M61" s="6">
        <v>0.32135657089024966</v>
      </c>
      <c r="N61" s="1">
        <v>3</v>
      </c>
      <c r="O61" s="6">
        <v>0.49367295779559367</v>
      </c>
      <c r="P61" s="1">
        <v>16</v>
      </c>
      <c r="Q61" s="6">
        <v>1.8805202920893525</v>
      </c>
      <c r="R61" s="1">
        <v>108</v>
      </c>
      <c r="S61" s="6">
        <v>8.0642144638403995E-2</v>
      </c>
      <c r="T61" s="1">
        <v>110</v>
      </c>
      <c r="U61" s="6">
        <v>0.50320874165293561</v>
      </c>
      <c r="V61" s="1">
        <v>177</v>
      </c>
      <c r="W61" s="6">
        <v>-0.5265531062124249</v>
      </c>
      <c r="X61" s="1">
        <v>183</v>
      </c>
      <c r="Y61" s="9">
        <v>3.6411380633245155E-4</v>
      </c>
      <c r="Z61" s="1">
        <v>127</v>
      </c>
      <c r="AA61" s="10">
        <v>0.80784814265386407</v>
      </c>
    </row>
    <row r="62" spans="1:27" x14ac:dyDescent="0.2">
      <c r="A62" s="1" t="s">
        <v>155</v>
      </c>
      <c r="B62" s="1" t="s">
        <v>143</v>
      </c>
      <c r="C62" s="1" t="s">
        <v>581</v>
      </c>
      <c r="D62" s="1">
        <v>2018</v>
      </c>
      <c r="E62" s="12">
        <f t="shared" si="0"/>
        <v>0.73913043478260865</v>
      </c>
      <c r="F62" s="1">
        <v>170</v>
      </c>
      <c r="G62" s="1">
        <v>61</v>
      </c>
      <c r="H62" s="1" t="s">
        <v>154</v>
      </c>
      <c r="I62" s="1" t="s">
        <v>142</v>
      </c>
      <c r="J62" s="1">
        <v>158</v>
      </c>
      <c r="K62" s="6">
        <v>-2.1360963102057935E-2</v>
      </c>
      <c r="L62" s="1">
        <v>3</v>
      </c>
      <c r="M62" s="6">
        <v>2.1116835884224883</v>
      </c>
      <c r="N62" s="1">
        <v>228</v>
      </c>
      <c r="O62" s="6">
        <v>-0.2151215388824278</v>
      </c>
      <c r="P62" s="1">
        <v>5</v>
      </c>
      <c r="Q62" s="6">
        <v>2.5855159048729512</v>
      </c>
      <c r="R62" s="1">
        <v>24</v>
      </c>
      <c r="S62" s="6">
        <v>0.10050334773730947</v>
      </c>
      <c r="T62" s="1">
        <v>30</v>
      </c>
      <c r="U62" s="6">
        <v>0.65524506740469601</v>
      </c>
      <c r="V62" s="1">
        <v>130</v>
      </c>
      <c r="W62" s="6">
        <v>4.3634122137070859E-2</v>
      </c>
      <c r="X62" s="1">
        <v>51</v>
      </c>
      <c r="Y62" s="9">
        <v>3.527141632930469E-3</v>
      </c>
      <c r="Z62" s="1">
        <v>160</v>
      </c>
      <c r="AA62" s="10">
        <v>0.69230543488263319</v>
      </c>
    </row>
    <row r="63" spans="1:27" x14ac:dyDescent="0.2">
      <c r="A63" s="1" t="s">
        <v>109</v>
      </c>
      <c r="B63" s="1" t="s">
        <v>101</v>
      </c>
      <c r="C63" s="1" t="s">
        <v>581</v>
      </c>
      <c r="D63" s="1">
        <v>2018</v>
      </c>
      <c r="E63" s="12">
        <f t="shared" si="0"/>
        <v>0.73478260869565215</v>
      </c>
      <c r="F63" s="1">
        <v>169</v>
      </c>
      <c r="G63" s="1">
        <v>62</v>
      </c>
      <c r="H63" s="1" t="s">
        <v>108</v>
      </c>
      <c r="I63" s="1" t="s">
        <v>100</v>
      </c>
      <c r="J63" s="1">
        <v>97</v>
      </c>
      <c r="K63" s="6">
        <v>-3.3169186374756915E-3</v>
      </c>
      <c r="L63" s="1">
        <v>58</v>
      </c>
      <c r="M63" s="6">
        <v>0.39983480176211456</v>
      </c>
      <c r="N63" s="1">
        <v>139</v>
      </c>
      <c r="O63" s="6">
        <v>6.5473445710154288E-2</v>
      </c>
      <c r="P63" s="1">
        <v>51</v>
      </c>
      <c r="Q63" s="6">
        <v>1.3366263264936269</v>
      </c>
      <c r="R63" s="1">
        <v>153</v>
      </c>
      <c r="S63" s="6">
        <v>6.05630273160137E-2</v>
      </c>
      <c r="T63" s="1">
        <v>85</v>
      </c>
      <c r="U63" s="6">
        <v>0.55420624816374497</v>
      </c>
      <c r="V63" s="1">
        <v>88</v>
      </c>
      <c r="W63" s="6">
        <v>0.29820000000000002</v>
      </c>
      <c r="X63" s="1">
        <v>36</v>
      </c>
      <c r="Y63" s="9">
        <v>4.2411059936739506E-3</v>
      </c>
      <c r="Z63" s="1">
        <v>72</v>
      </c>
      <c r="AA63" s="10">
        <v>1.0202237579778008</v>
      </c>
    </row>
    <row r="64" spans="1:27" x14ac:dyDescent="0.2">
      <c r="A64" s="1" t="s">
        <v>421</v>
      </c>
      <c r="B64" s="1" t="s">
        <v>395</v>
      </c>
      <c r="C64" s="1" t="s">
        <v>581</v>
      </c>
      <c r="D64" s="1">
        <v>2018</v>
      </c>
      <c r="E64" s="12">
        <f t="shared" si="0"/>
        <v>0.73043478260869565</v>
      </c>
      <c r="F64" s="1">
        <v>168</v>
      </c>
      <c r="G64" s="1">
        <v>63</v>
      </c>
      <c r="H64" s="1" t="s">
        <v>420</v>
      </c>
      <c r="I64" s="1" t="s">
        <v>394</v>
      </c>
      <c r="J64" s="1">
        <v>115</v>
      </c>
      <c r="K64" s="6">
        <v>-1.0525175870815648E-2</v>
      </c>
      <c r="L64" s="1">
        <v>34</v>
      </c>
      <c r="M64" s="6">
        <v>0.5073857868020305</v>
      </c>
      <c r="N64" s="1">
        <v>79</v>
      </c>
      <c r="O64" s="6">
        <v>9.9175181473444049E-2</v>
      </c>
      <c r="P64" s="1">
        <v>26</v>
      </c>
      <c r="Q64" s="6">
        <v>1.6521003343762433</v>
      </c>
      <c r="R64" s="1">
        <v>103</v>
      </c>
      <c r="S64" s="6">
        <v>8.17940908911126E-2</v>
      </c>
      <c r="T64" s="1">
        <v>128</v>
      </c>
      <c r="U64" s="6">
        <v>0.4640295471576919</v>
      </c>
      <c r="V64" s="1">
        <v>196</v>
      </c>
      <c r="W64" s="6">
        <v>-0.70846456692913384</v>
      </c>
      <c r="X64" s="1">
        <v>172</v>
      </c>
      <c r="Y64" s="9">
        <v>5.3627800613213316E-4</v>
      </c>
      <c r="Z64" s="1">
        <v>11</v>
      </c>
      <c r="AA64" s="10">
        <v>1.4781032555332732</v>
      </c>
    </row>
    <row r="65" spans="1:27" x14ac:dyDescent="0.2">
      <c r="A65" s="1" t="s">
        <v>165</v>
      </c>
      <c r="B65" s="1" t="s">
        <v>143</v>
      </c>
      <c r="C65" s="1" t="s">
        <v>581</v>
      </c>
      <c r="D65" s="1">
        <v>2018</v>
      </c>
      <c r="E65" s="12">
        <f t="shared" si="0"/>
        <v>0.72608695652173916</v>
      </c>
      <c r="F65" s="1">
        <v>167</v>
      </c>
      <c r="G65" s="1">
        <v>64</v>
      </c>
      <c r="H65" s="1" t="s">
        <v>164</v>
      </c>
      <c r="I65" s="1" t="s">
        <v>142</v>
      </c>
      <c r="J65" s="1">
        <v>191</v>
      </c>
      <c r="K65" s="6">
        <v>-5.0097128905205755E-2</v>
      </c>
      <c r="L65" s="1">
        <v>104</v>
      </c>
      <c r="M65" s="6">
        <v>0.22154316271963312</v>
      </c>
      <c r="N65" s="1">
        <v>175</v>
      </c>
      <c r="O65" s="6">
        <v>3.3808026938931236E-2</v>
      </c>
      <c r="P65" s="1">
        <v>116</v>
      </c>
      <c r="Q65" s="6">
        <v>0.93548086556360455</v>
      </c>
      <c r="R65" s="1">
        <v>53</v>
      </c>
      <c r="S65" s="6">
        <v>9.2903553207492454E-2</v>
      </c>
      <c r="T65" s="1">
        <v>42</v>
      </c>
      <c r="U65" s="6">
        <v>0.63018883226774447</v>
      </c>
      <c r="V65" s="1">
        <v>182</v>
      </c>
      <c r="W65" s="6">
        <v>-0.56384373445966451</v>
      </c>
      <c r="X65" s="1">
        <v>52</v>
      </c>
      <c r="Y65" s="9">
        <v>3.5230473885190829E-3</v>
      </c>
      <c r="Z65" s="1">
        <v>13</v>
      </c>
      <c r="AA65" s="10">
        <v>1.4700909941863685</v>
      </c>
    </row>
    <row r="66" spans="1:27" x14ac:dyDescent="0.2">
      <c r="A66" s="1" t="s">
        <v>189</v>
      </c>
      <c r="B66" s="1" t="s">
        <v>171</v>
      </c>
      <c r="C66" s="1" t="s">
        <v>581</v>
      </c>
      <c r="D66" s="1">
        <v>2018</v>
      </c>
      <c r="E66" s="12">
        <f t="shared" si="0"/>
        <v>0.72173913043478266</v>
      </c>
      <c r="F66" s="1">
        <v>166</v>
      </c>
      <c r="G66" s="1">
        <v>65</v>
      </c>
      <c r="H66" s="1" t="s">
        <v>188</v>
      </c>
      <c r="I66" s="1" t="s">
        <v>170</v>
      </c>
      <c r="J66" s="1">
        <v>74</v>
      </c>
      <c r="K66" s="6">
        <v>8.3690987124463521E-3</v>
      </c>
      <c r="L66" s="1">
        <v>4</v>
      </c>
      <c r="M66" s="6">
        <v>1.9186335403726709</v>
      </c>
      <c r="N66" s="1">
        <v>120</v>
      </c>
      <c r="O66" s="6">
        <v>7.3716982792388058E-2</v>
      </c>
      <c r="P66" s="1">
        <v>161</v>
      </c>
      <c r="Q66" s="6">
        <v>0.69230731465434714</v>
      </c>
      <c r="R66" s="1">
        <v>4</v>
      </c>
      <c r="S66" s="6">
        <v>0.12984555213272633</v>
      </c>
      <c r="T66" s="1">
        <v>168</v>
      </c>
      <c r="U66" s="6">
        <v>0.34724503228232934</v>
      </c>
      <c r="V66" s="1">
        <v>134</v>
      </c>
      <c r="W66" s="6">
        <v>4.1567128523650266E-3</v>
      </c>
      <c r="X66" s="1">
        <v>114</v>
      </c>
      <c r="Y66" s="9">
        <v>1.6932821967534776E-3</v>
      </c>
      <c r="Z66" s="1">
        <v>89</v>
      </c>
      <c r="AA66" s="10">
        <v>0.93872269846861733</v>
      </c>
    </row>
    <row r="67" spans="1:27" x14ac:dyDescent="0.2">
      <c r="A67" s="1" t="s">
        <v>181</v>
      </c>
      <c r="B67" s="1" t="s">
        <v>171</v>
      </c>
      <c r="C67" s="1" t="s">
        <v>581</v>
      </c>
      <c r="D67" s="1">
        <v>2018</v>
      </c>
      <c r="E67" s="12">
        <f t="shared" ref="E67:E130" si="1">F67/230</f>
        <v>0.71739130434782605</v>
      </c>
      <c r="F67" s="1">
        <v>165</v>
      </c>
      <c r="G67" s="1">
        <v>66</v>
      </c>
      <c r="H67" s="1" t="s">
        <v>180</v>
      </c>
      <c r="I67" s="1" t="s">
        <v>170</v>
      </c>
      <c r="J67" s="1">
        <v>82</v>
      </c>
      <c r="K67" s="6">
        <v>3.352118247069893E-3</v>
      </c>
      <c r="L67" s="1">
        <v>107</v>
      </c>
      <c r="M67" s="6">
        <v>0.21230267921795801</v>
      </c>
      <c r="N67" s="1">
        <v>72</v>
      </c>
      <c r="O67" s="6">
        <v>0.10340332534733856</v>
      </c>
      <c r="P67" s="1">
        <v>127</v>
      </c>
      <c r="Q67" s="6">
        <v>0.85435737932056366</v>
      </c>
      <c r="R67" s="1">
        <v>72</v>
      </c>
      <c r="S67" s="6">
        <v>8.768019860637008E-2</v>
      </c>
      <c r="T67" s="1">
        <v>125</v>
      </c>
      <c r="U67" s="6">
        <v>0.46940564437753685</v>
      </c>
      <c r="V67" s="1">
        <v>140</v>
      </c>
      <c r="W67" s="6">
        <v>-5.4118647269979218E-2</v>
      </c>
      <c r="X67" s="1">
        <v>31</v>
      </c>
      <c r="Y67" s="9">
        <v>4.3833009327762093E-3</v>
      </c>
      <c r="Z67" s="1">
        <v>41</v>
      </c>
      <c r="AA67" s="10">
        <v>1.134957170130394</v>
      </c>
    </row>
    <row r="68" spans="1:27" x14ac:dyDescent="0.2">
      <c r="A68" s="1" t="s">
        <v>387</v>
      </c>
      <c r="B68" s="1" t="s">
        <v>367</v>
      </c>
      <c r="C68" s="1" t="s">
        <v>581</v>
      </c>
      <c r="D68" s="1">
        <v>2018</v>
      </c>
      <c r="E68" s="12">
        <f t="shared" si="1"/>
        <v>0.71304347826086956</v>
      </c>
      <c r="F68" s="1">
        <v>164</v>
      </c>
      <c r="G68" s="1">
        <v>67</v>
      </c>
      <c r="H68" s="1" t="s">
        <v>386</v>
      </c>
      <c r="I68" s="1" t="s">
        <v>366</v>
      </c>
      <c r="J68" s="1">
        <v>89</v>
      </c>
      <c r="K68" s="6">
        <v>4.454851472467626E-5</v>
      </c>
      <c r="L68" s="1">
        <v>130</v>
      </c>
      <c r="M68" s="6">
        <v>0.14642515161187361</v>
      </c>
      <c r="N68" s="1">
        <v>65</v>
      </c>
      <c r="O68" s="6">
        <v>0.11039930997291586</v>
      </c>
      <c r="P68" s="1">
        <v>143</v>
      </c>
      <c r="Q68" s="6">
        <v>0.75696245292954589</v>
      </c>
      <c r="R68" s="1">
        <v>47</v>
      </c>
      <c r="S68" s="6">
        <v>9.3927182418818242E-2</v>
      </c>
      <c r="T68" s="1">
        <v>73</v>
      </c>
      <c r="U68" s="6">
        <v>0.59327759767957688</v>
      </c>
      <c r="V68" s="1">
        <v>48</v>
      </c>
      <c r="W68" s="6">
        <v>0.49276088323118028</v>
      </c>
      <c r="X68" s="1">
        <v>16</v>
      </c>
      <c r="Y68" s="9">
        <v>6.8950154221952119E-3</v>
      </c>
      <c r="Z68" s="1">
        <v>167</v>
      </c>
      <c r="AA68" s="10">
        <v>0.66118821038818243</v>
      </c>
    </row>
    <row r="69" spans="1:27" x14ac:dyDescent="0.2">
      <c r="A69" s="1" t="s">
        <v>223</v>
      </c>
      <c r="B69" s="1" t="s">
        <v>194</v>
      </c>
      <c r="C69" s="1" t="s">
        <v>581</v>
      </c>
      <c r="D69" s="1">
        <v>2018</v>
      </c>
      <c r="E69" s="12">
        <f t="shared" si="1"/>
        <v>0.70869565217391306</v>
      </c>
      <c r="F69" s="1">
        <v>163</v>
      </c>
      <c r="G69" s="1">
        <v>68</v>
      </c>
      <c r="H69" s="1" t="s">
        <v>222</v>
      </c>
      <c r="I69" s="1" t="s">
        <v>193</v>
      </c>
      <c r="J69" s="1">
        <v>84</v>
      </c>
      <c r="K69" s="6">
        <v>1.885014137606032E-3</v>
      </c>
      <c r="L69" s="1">
        <v>72</v>
      </c>
      <c r="M69" s="6">
        <v>0.33204714640198513</v>
      </c>
      <c r="N69" s="1">
        <v>187</v>
      </c>
      <c r="O69" s="6">
        <v>1.5320138458791032E-2</v>
      </c>
      <c r="P69" s="1">
        <v>75</v>
      </c>
      <c r="Q69" s="6">
        <v>1.1081385991763573</v>
      </c>
      <c r="R69" s="1">
        <v>123</v>
      </c>
      <c r="S69" s="6">
        <v>7.6419213973799124E-2</v>
      </c>
      <c r="T69" s="1">
        <v>86</v>
      </c>
      <c r="U69" s="6">
        <v>0.55319795027519458</v>
      </c>
      <c r="V69" s="1">
        <v>69</v>
      </c>
      <c r="W69" s="6">
        <v>0.37866300366300365</v>
      </c>
      <c r="X69" s="1">
        <v>20</v>
      </c>
      <c r="Y69" s="9">
        <v>6.1342610670341025E-3</v>
      </c>
      <c r="Z69" s="1">
        <v>109</v>
      </c>
      <c r="AA69" s="10">
        <v>0.87212512336962433</v>
      </c>
    </row>
    <row r="70" spans="1:27" x14ac:dyDescent="0.2">
      <c r="A70" s="1" t="s">
        <v>525</v>
      </c>
      <c r="B70" s="1" t="s">
        <v>513</v>
      </c>
      <c r="C70" s="1" t="s">
        <v>581</v>
      </c>
      <c r="D70" s="1">
        <v>2018</v>
      </c>
      <c r="E70" s="12">
        <f t="shared" si="1"/>
        <v>0.70434782608695656</v>
      </c>
      <c r="F70" s="1">
        <v>162</v>
      </c>
      <c r="G70" s="1">
        <v>69</v>
      </c>
      <c r="H70" s="1" t="s">
        <v>524</v>
      </c>
      <c r="I70" s="1" t="s">
        <v>512</v>
      </c>
      <c r="J70" s="1">
        <v>33</v>
      </c>
      <c r="K70" s="6">
        <v>2.711728885616916E-2</v>
      </c>
      <c r="L70" s="1">
        <v>51</v>
      </c>
      <c r="M70" s="6">
        <v>0.42345270270270269</v>
      </c>
      <c r="N70" s="1">
        <v>20</v>
      </c>
      <c r="O70" s="6">
        <v>0.1665896682804123</v>
      </c>
      <c r="P70" s="1">
        <v>17</v>
      </c>
      <c r="Q70" s="6">
        <v>1.8505392151602622</v>
      </c>
      <c r="R70" s="1">
        <v>14</v>
      </c>
      <c r="S70" s="6">
        <v>0.10739721592748462</v>
      </c>
      <c r="T70" s="1">
        <v>2</v>
      </c>
      <c r="U70" s="6">
        <v>1.3626003626003627</v>
      </c>
      <c r="V70" s="1">
        <v>186</v>
      </c>
      <c r="W70" s="6">
        <v>-0.58155176555368726</v>
      </c>
      <c r="X70" s="1">
        <v>202</v>
      </c>
      <c r="Y70" s="9">
        <v>2.0327432698927618E-4</v>
      </c>
      <c r="Z70" s="1">
        <v>223</v>
      </c>
      <c r="AA70" s="10">
        <v>0.38697533064170769</v>
      </c>
    </row>
    <row r="71" spans="1:27" x14ac:dyDescent="0.2">
      <c r="A71" s="1" t="s">
        <v>335</v>
      </c>
      <c r="B71" s="1" t="s">
        <v>305</v>
      </c>
      <c r="C71" s="1" t="s">
        <v>581</v>
      </c>
      <c r="D71" s="1">
        <v>2018</v>
      </c>
      <c r="E71" s="12">
        <f t="shared" si="1"/>
        <v>0.7</v>
      </c>
      <c r="F71" s="1">
        <v>161</v>
      </c>
      <c r="G71" s="1">
        <v>70</v>
      </c>
      <c r="H71" s="1" t="s">
        <v>334</v>
      </c>
      <c r="I71" s="1" t="s">
        <v>304</v>
      </c>
      <c r="J71" s="1">
        <v>88</v>
      </c>
      <c r="K71" s="6">
        <v>8.5722525217633806E-4</v>
      </c>
      <c r="L71" s="1">
        <v>46</v>
      </c>
      <c r="M71" s="6">
        <v>0.44145823824737562</v>
      </c>
      <c r="N71" s="1">
        <v>8</v>
      </c>
      <c r="O71" s="6">
        <v>0.28283715136615173</v>
      </c>
      <c r="P71" s="1">
        <v>61</v>
      </c>
      <c r="Q71" s="6">
        <v>1.256952079018911</v>
      </c>
      <c r="R71" s="1">
        <v>171</v>
      </c>
      <c r="S71" s="6">
        <v>5.2259840169778159E-2</v>
      </c>
      <c r="T71" s="1">
        <v>95</v>
      </c>
      <c r="U71" s="6">
        <v>0.54021259039945635</v>
      </c>
      <c r="V71" s="1">
        <v>98</v>
      </c>
      <c r="W71" s="6">
        <v>0.24097355399294457</v>
      </c>
      <c r="X71" s="1">
        <v>75</v>
      </c>
      <c r="Y71" s="9">
        <v>2.5721353557094143E-3</v>
      </c>
      <c r="Z71" s="1">
        <v>138</v>
      </c>
      <c r="AA71" s="10">
        <v>0.76437629723501233</v>
      </c>
    </row>
    <row r="72" spans="1:27" x14ac:dyDescent="0.2">
      <c r="A72" s="1" t="s">
        <v>339</v>
      </c>
      <c r="B72" s="1" t="s">
        <v>305</v>
      </c>
      <c r="C72" s="1" t="s">
        <v>581</v>
      </c>
      <c r="D72" s="1">
        <v>2018</v>
      </c>
      <c r="E72" s="12">
        <f t="shared" si="1"/>
        <v>0.69565217391304346</v>
      </c>
      <c r="F72" s="1">
        <v>160</v>
      </c>
      <c r="G72" s="1">
        <v>71</v>
      </c>
      <c r="H72" s="1" t="s">
        <v>338</v>
      </c>
      <c r="I72" s="1" t="s">
        <v>304</v>
      </c>
      <c r="J72" s="1">
        <v>167</v>
      </c>
      <c r="K72" s="6">
        <v>-2.8106860382226144E-2</v>
      </c>
      <c r="L72" s="1">
        <v>25</v>
      </c>
      <c r="M72" s="6">
        <v>0.59806876534940834</v>
      </c>
      <c r="N72" s="1">
        <v>29</v>
      </c>
      <c r="O72" s="6">
        <v>0.14686253921677841</v>
      </c>
      <c r="P72" s="1">
        <v>25</v>
      </c>
      <c r="Q72" s="6">
        <v>1.6822000349223625</v>
      </c>
      <c r="R72" s="1">
        <v>178</v>
      </c>
      <c r="S72" s="6">
        <v>4.8294507610829228E-2</v>
      </c>
      <c r="T72" s="1">
        <v>45</v>
      </c>
      <c r="U72" s="6">
        <v>0.62709818349045754</v>
      </c>
      <c r="V72" s="1">
        <v>100</v>
      </c>
      <c r="W72" s="6">
        <v>0.23073757518201962</v>
      </c>
      <c r="X72" s="1">
        <v>102</v>
      </c>
      <c r="Y72" s="9">
        <v>1.9705643434950269E-3</v>
      </c>
      <c r="Z72" s="1">
        <v>91</v>
      </c>
      <c r="AA72" s="10">
        <v>0.93432850369580878</v>
      </c>
    </row>
    <row r="73" spans="1:27" x14ac:dyDescent="0.2">
      <c r="A73" s="1" t="s">
        <v>566</v>
      </c>
      <c r="B73" s="1" t="s">
        <v>564</v>
      </c>
      <c r="C73" s="1" t="s">
        <v>581</v>
      </c>
      <c r="D73" s="1">
        <v>2018</v>
      </c>
      <c r="E73" s="12">
        <f t="shared" si="1"/>
        <v>0.69130434782608696</v>
      </c>
      <c r="F73" s="1">
        <v>159</v>
      </c>
      <c r="G73" s="1">
        <v>72</v>
      </c>
      <c r="H73" s="1" t="s">
        <v>565</v>
      </c>
      <c r="I73" s="1" t="s">
        <v>563</v>
      </c>
      <c r="J73" s="1">
        <v>87</v>
      </c>
      <c r="K73" s="6">
        <v>1.2850761385657496E-3</v>
      </c>
      <c r="L73" s="1">
        <v>171</v>
      </c>
      <c r="M73" s="6">
        <v>1.7711990479024099E-2</v>
      </c>
      <c r="N73" s="1">
        <v>54</v>
      </c>
      <c r="O73" s="6">
        <v>0.12118067767508209</v>
      </c>
      <c r="P73" s="1">
        <v>151</v>
      </c>
      <c r="Q73" s="6">
        <v>0.73386360507648762</v>
      </c>
      <c r="R73" s="1">
        <v>54</v>
      </c>
      <c r="S73" s="6">
        <v>9.266825212919487E-2</v>
      </c>
      <c r="T73" s="1">
        <v>89</v>
      </c>
      <c r="U73" s="6">
        <v>0.54724692743862069</v>
      </c>
      <c r="V73" s="1">
        <v>9</v>
      </c>
      <c r="W73" s="6">
        <v>2.6596774193548387</v>
      </c>
      <c r="X73" s="1">
        <v>161</v>
      </c>
      <c r="Y73" s="9">
        <v>7.2714587951602978E-4</v>
      </c>
      <c r="Z73" s="1">
        <v>84</v>
      </c>
      <c r="AA73" s="10">
        <v>0.95262103740534099</v>
      </c>
    </row>
    <row r="74" spans="1:27" x14ac:dyDescent="0.2">
      <c r="A74" s="1" t="s">
        <v>435</v>
      </c>
      <c r="B74" s="1" t="s">
        <v>395</v>
      </c>
      <c r="C74" s="1" t="s">
        <v>581</v>
      </c>
      <c r="D74" s="1">
        <v>2018</v>
      </c>
      <c r="E74" s="12">
        <f t="shared" si="1"/>
        <v>0.68695652173913047</v>
      </c>
      <c r="F74" s="1">
        <v>158</v>
      </c>
      <c r="G74" s="1">
        <v>73</v>
      </c>
      <c r="H74" s="1" t="s">
        <v>434</v>
      </c>
      <c r="I74" s="1" t="s">
        <v>394</v>
      </c>
      <c r="J74" s="1">
        <v>118</v>
      </c>
      <c r="K74" s="6">
        <v>-1.1587535389088683E-2</v>
      </c>
      <c r="L74" s="1">
        <v>15</v>
      </c>
      <c r="M74" s="6">
        <v>0.79332754880694145</v>
      </c>
      <c r="N74" s="1">
        <v>142</v>
      </c>
      <c r="O74" s="6">
        <v>6.2775363831851755E-2</v>
      </c>
      <c r="P74" s="1">
        <v>10</v>
      </c>
      <c r="Q74" s="6">
        <v>2.2136773625821049</v>
      </c>
      <c r="R74" s="1">
        <v>167</v>
      </c>
      <c r="S74" s="6">
        <v>5.6694928811390176E-2</v>
      </c>
      <c r="T74" s="1">
        <v>75</v>
      </c>
      <c r="U74" s="6">
        <v>0.58936477382098174</v>
      </c>
      <c r="V74" s="1">
        <v>207</v>
      </c>
      <c r="W74" s="6">
        <v>-0.86081283131711295</v>
      </c>
      <c r="X74" s="1">
        <v>211</v>
      </c>
      <c r="Y74" s="9">
        <v>1.5307196295658495E-4</v>
      </c>
      <c r="Z74" s="1">
        <v>25</v>
      </c>
      <c r="AA74" s="10">
        <v>1.2713561897423449</v>
      </c>
    </row>
    <row r="75" spans="1:27" x14ac:dyDescent="0.2">
      <c r="A75" s="1" t="s">
        <v>473</v>
      </c>
      <c r="B75" s="1" t="s">
        <v>469</v>
      </c>
      <c r="C75" s="1" t="s">
        <v>581</v>
      </c>
      <c r="D75" s="1">
        <v>2018</v>
      </c>
      <c r="E75" s="12">
        <f t="shared" si="1"/>
        <v>0.68260869565217386</v>
      </c>
      <c r="F75" s="1">
        <v>157</v>
      </c>
      <c r="G75" s="1">
        <v>74</v>
      </c>
      <c r="H75" s="1" t="s">
        <v>472</v>
      </c>
      <c r="I75" s="1" t="s">
        <v>468</v>
      </c>
      <c r="J75" s="1">
        <v>20</v>
      </c>
      <c r="K75" s="6">
        <v>3.7133725713562431E-2</v>
      </c>
      <c r="L75" s="1">
        <v>18</v>
      </c>
      <c r="M75" s="6">
        <v>0.71599476439790577</v>
      </c>
      <c r="N75" s="1">
        <v>86</v>
      </c>
      <c r="O75" s="6">
        <v>9.3659004954903965E-2</v>
      </c>
      <c r="P75" s="1">
        <v>12</v>
      </c>
      <c r="Q75" s="6">
        <v>2.0123856106027138</v>
      </c>
      <c r="R75" s="1">
        <v>102</v>
      </c>
      <c r="S75" s="6">
        <v>8.1848647539582126E-2</v>
      </c>
      <c r="T75" s="1">
        <v>158</v>
      </c>
      <c r="U75" s="6">
        <v>0.3930340591356421</v>
      </c>
      <c r="V75" s="1">
        <v>147</v>
      </c>
      <c r="W75" s="6">
        <v>-0.13954545454545456</v>
      </c>
      <c r="X75" s="1">
        <v>32</v>
      </c>
      <c r="Y75" s="9">
        <v>4.3786576868751932E-3</v>
      </c>
      <c r="Z75" s="1">
        <v>180</v>
      </c>
      <c r="AA75" s="10">
        <v>0.62588855492078854</v>
      </c>
    </row>
    <row r="76" spans="1:27" x14ac:dyDescent="0.2">
      <c r="A76" s="1" t="s">
        <v>409</v>
      </c>
      <c r="B76" s="1" t="s">
        <v>395</v>
      </c>
      <c r="C76" s="1" t="s">
        <v>581</v>
      </c>
      <c r="D76" s="1">
        <v>2018</v>
      </c>
      <c r="E76" s="12">
        <f t="shared" si="1"/>
        <v>0.67826086956521736</v>
      </c>
      <c r="F76" s="1">
        <v>156</v>
      </c>
      <c r="G76" s="1">
        <v>75</v>
      </c>
      <c r="H76" s="1" t="s">
        <v>408</v>
      </c>
      <c r="I76" s="1" t="s">
        <v>394</v>
      </c>
      <c r="J76" s="1">
        <v>42</v>
      </c>
      <c r="K76" s="6">
        <v>2.1447909768140906E-2</v>
      </c>
      <c r="L76" s="1">
        <v>154</v>
      </c>
      <c r="M76" s="6">
        <v>8.5028248587570618E-2</v>
      </c>
      <c r="N76" s="1">
        <v>51</v>
      </c>
      <c r="O76" s="6">
        <v>0.12429343179731454</v>
      </c>
      <c r="P76" s="1">
        <v>79</v>
      </c>
      <c r="Q76" s="6">
        <v>1.0928089550134406</v>
      </c>
      <c r="R76" s="1">
        <v>124</v>
      </c>
      <c r="S76" s="6">
        <v>7.5915174971778743E-2</v>
      </c>
      <c r="T76" s="1">
        <v>177</v>
      </c>
      <c r="U76" s="6">
        <v>0.29980761269269174</v>
      </c>
      <c r="V76" s="1">
        <v>172</v>
      </c>
      <c r="W76" s="6">
        <v>-0.483944357774311</v>
      </c>
      <c r="X76" s="1">
        <v>103</v>
      </c>
      <c r="Y76" s="9">
        <v>1.9693394266515948E-3</v>
      </c>
      <c r="Z76" s="1">
        <v>12</v>
      </c>
      <c r="AA76" s="10">
        <v>1.4757003730613136</v>
      </c>
    </row>
    <row r="77" spans="1:27" x14ac:dyDescent="0.2">
      <c r="A77" s="1" t="s">
        <v>433</v>
      </c>
      <c r="B77" s="1" t="s">
        <v>395</v>
      </c>
      <c r="C77" s="1" t="s">
        <v>581</v>
      </c>
      <c r="D77" s="1">
        <v>2018</v>
      </c>
      <c r="E77" s="12">
        <f t="shared" si="1"/>
        <v>0.67391304347826086</v>
      </c>
      <c r="F77" s="1">
        <v>155</v>
      </c>
      <c r="G77" s="1">
        <v>76</v>
      </c>
      <c r="H77" s="1" t="s">
        <v>432</v>
      </c>
      <c r="I77" s="1" t="s">
        <v>394</v>
      </c>
      <c r="J77" s="1">
        <v>46</v>
      </c>
      <c r="K77" s="6">
        <v>1.9278386982667137E-2</v>
      </c>
      <c r="L77" s="1">
        <v>33</v>
      </c>
      <c r="M77" s="6">
        <v>0.51089887640449438</v>
      </c>
      <c r="N77" s="1">
        <v>82</v>
      </c>
      <c r="O77" s="6">
        <v>9.6138941694933269E-2</v>
      </c>
      <c r="P77" s="1">
        <v>32</v>
      </c>
      <c r="Q77" s="6">
        <v>1.5303320137264906</v>
      </c>
      <c r="R77" s="1">
        <v>68</v>
      </c>
      <c r="S77" s="6">
        <v>8.8413736231371859E-2</v>
      </c>
      <c r="T77" s="1">
        <v>99</v>
      </c>
      <c r="U77" s="6">
        <v>0.52906615912946331</v>
      </c>
      <c r="V77" s="1">
        <v>193</v>
      </c>
      <c r="W77" s="6">
        <v>-0.6605976647536117</v>
      </c>
      <c r="X77" s="1">
        <v>186</v>
      </c>
      <c r="Y77" s="9">
        <v>3.5113570903769057E-4</v>
      </c>
      <c r="Z77" s="1">
        <v>24</v>
      </c>
      <c r="AA77" s="10">
        <v>1.2753040736971335</v>
      </c>
    </row>
    <row r="78" spans="1:27" x14ac:dyDescent="0.2">
      <c r="A78" s="1" t="s">
        <v>159</v>
      </c>
      <c r="B78" s="1" t="s">
        <v>143</v>
      </c>
      <c r="C78" s="1" t="s">
        <v>581</v>
      </c>
      <c r="D78" s="1">
        <v>2018</v>
      </c>
      <c r="E78" s="12">
        <f t="shared" si="1"/>
        <v>0.66956521739130437</v>
      </c>
      <c r="F78" s="1">
        <v>154</v>
      </c>
      <c r="G78" s="1">
        <v>77</v>
      </c>
      <c r="H78" s="1" t="s">
        <v>158</v>
      </c>
      <c r="I78" s="1" t="s">
        <v>142</v>
      </c>
      <c r="J78" s="1">
        <v>195</v>
      </c>
      <c r="K78" s="6">
        <v>-5.1933366429477636E-2</v>
      </c>
      <c r="L78" s="1">
        <v>20</v>
      </c>
      <c r="M78" s="6">
        <v>0.68339862879529845</v>
      </c>
      <c r="N78" s="1">
        <v>220</v>
      </c>
      <c r="O78" s="6">
        <v>-7.1037156274847191E-2</v>
      </c>
      <c r="P78" s="1">
        <v>27</v>
      </c>
      <c r="Q78" s="6">
        <v>1.5920755574706151</v>
      </c>
      <c r="R78" s="1">
        <v>16</v>
      </c>
      <c r="S78" s="6">
        <v>0.10602196245129294</v>
      </c>
      <c r="T78" s="1">
        <v>10</v>
      </c>
      <c r="U78" s="6">
        <v>0.77499218328074815</v>
      </c>
      <c r="V78" s="1">
        <v>144</v>
      </c>
      <c r="W78" s="6">
        <v>-0.10815625983919397</v>
      </c>
      <c r="X78" s="1">
        <v>45</v>
      </c>
      <c r="Y78" s="9">
        <v>3.8102034120734906E-3</v>
      </c>
      <c r="Z78" s="1">
        <v>80</v>
      </c>
      <c r="AA78" s="10">
        <v>0.98206081729165129</v>
      </c>
    </row>
    <row r="79" spans="1:27" x14ac:dyDescent="0.2">
      <c r="A79" s="1" t="s">
        <v>355</v>
      </c>
      <c r="B79" s="1" t="s">
        <v>341</v>
      </c>
      <c r="C79" s="1" t="s">
        <v>581</v>
      </c>
      <c r="D79" s="1">
        <v>2018</v>
      </c>
      <c r="E79" s="12">
        <f t="shared" si="1"/>
        <v>0.66521739130434787</v>
      </c>
      <c r="F79" s="1">
        <v>153</v>
      </c>
      <c r="G79" s="1">
        <v>78</v>
      </c>
      <c r="H79" s="1" t="s">
        <v>354</v>
      </c>
      <c r="I79" s="1" t="s">
        <v>340</v>
      </c>
      <c r="J79" s="1">
        <v>45</v>
      </c>
      <c r="K79" s="6">
        <v>2.0487651066381334E-2</v>
      </c>
      <c r="L79" s="1">
        <v>164</v>
      </c>
      <c r="M79" s="6">
        <v>5.2633964276193018E-2</v>
      </c>
      <c r="N79" s="1">
        <v>100</v>
      </c>
      <c r="O79" s="6">
        <v>8.3529806209347551E-2</v>
      </c>
      <c r="P79" s="1">
        <v>138</v>
      </c>
      <c r="Q79" s="6">
        <v>0.78382197415454724</v>
      </c>
      <c r="R79" s="1">
        <v>52</v>
      </c>
      <c r="S79" s="6">
        <v>9.3124999999999999E-2</v>
      </c>
      <c r="T79" s="1">
        <v>65</v>
      </c>
      <c r="U79" s="6">
        <v>0.60140393712803297</v>
      </c>
      <c r="V79" s="1">
        <v>57</v>
      </c>
      <c r="W79" s="6">
        <v>0.43215984776403427</v>
      </c>
      <c r="X79" s="1">
        <v>79</v>
      </c>
      <c r="Y79" s="9">
        <v>2.4740302432610124E-3</v>
      </c>
      <c r="Z79" s="1">
        <v>49</v>
      </c>
      <c r="AA79" s="10">
        <v>1.1067285653951768</v>
      </c>
    </row>
    <row r="80" spans="1:27" x14ac:dyDescent="0.2">
      <c r="A80" s="1" t="s">
        <v>357</v>
      </c>
      <c r="B80" s="1" t="s">
        <v>341</v>
      </c>
      <c r="C80" s="1" t="s">
        <v>581</v>
      </c>
      <c r="D80" s="1">
        <v>2018</v>
      </c>
      <c r="E80" s="12">
        <f t="shared" si="1"/>
        <v>0.66086956521739126</v>
      </c>
      <c r="F80" s="1">
        <v>152</v>
      </c>
      <c r="G80" s="1">
        <v>79</v>
      </c>
      <c r="H80" s="1" t="s">
        <v>356</v>
      </c>
      <c r="I80" s="1" t="s">
        <v>340</v>
      </c>
      <c r="J80" s="1">
        <v>62</v>
      </c>
      <c r="K80" s="6">
        <v>1.326659551237226E-2</v>
      </c>
      <c r="L80" s="1">
        <v>90</v>
      </c>
      <c r="M80" s="6">
        <v>0.26329764453961457</v>
      </c>
      <c r="N80" s="1">
        <v>67</v>
      </c>
      <c r="O80" s="6">
        <v>0.10884753163476517</v>
      </c>
      <c r="P80" s="1">
        <v>81</v>
      </c>
      <c r="Q80" s="6">
        <v>1.0871533378101055</v>
      </c>
      <c r="R80" s="1">
        <v>121</v>
      </c>
      <c r="S80" s="6">
        <v>7.7262398075123653E-2</v>
      </c>
      <c r="T80" s="1">
        <v>49</v>
      </c>
      <c r="U80" s="6">
        <v>0.62152917505030181</v>
      </c>
      <c r="V80" s="1">
        <v>124</v>
      </c>
      <c r="W80" s="6">
        <v>0.10511801684260468</v>
      </c>
      <c r="X80" s="1">
        <v>85</v>
      </c>
      <c r="Y80" s="9">
        <v>2.3637493736879157E-3</v>
      </c>
      <c r="Z80" s="1">
        <v>75</v>
      </c>
      <c r="AA80" s="10">
        <v>1.0131008222548514</v>
      </c>
    </row>
    <row r="81" spans="1:27" x14ac:dyDescent="0.2">
      <c r="A81" s="1" t="s">
        <v>423</v>
      </c>
      <c r="B81" s="1" t="s">
        <v>395</v>
      </c>
      <c r="C81" s="1" t="s">
        <v>581</v>
      </c>
      <c r="D81" s="1">
        <v>2018</v>
      </c>
      <c r="E81" s="12">
        <f t="shared" si="1"/>
        <v>0.65652173913043477</v>
      </c>
      <c r="F81" s="1">
        <v>151</v>
      </c>
      <c r="G81" s="1">
        <v>80</v>
      </c>
      <c r="H81" s="1" t="s">
        <v>422</v>
      </c>
      <c r="I81" s="1" t="s">
        <v>394</v>
      </c>
      <c r="J81" s="1">
        <v>27</v>
      </c>
      <c r="K81" s="6">
        <v>3.0487827400630146E-2</v>
      </c>
      <c r="L81" s="1">
        <v>132</v>
      </c>
      <c r="M81" s="6">
        <v>0.13454656364375764</v>
      </c>
      <c r="N81" s="1">
        <v>43</v>
      </c>
      <c r="O81" s="6">
        <v>0.13373329416948157</v>
      </c>
      <c r="P81" s="1">
        <v>99</v>
      </c>
      <c r="Q81" s="6">
        <v>1.0042865970494919</v>
      </c>
      <c r="R81" s="1">
        <v>15</v>
      </c>
      <c r="S81" s="6">
        <v>0.10620809817809931</v>
      </c>
      <c r="T81" s="1">
        <v>114</v>
      </c>
      <c r="U81" s="6">
        <v>0.49730838246603437</v>
      </c>
      <c r="V81" s="1">
        <v>181</v>
      </c>
      <c r="W81" s="6">
        <v>-0.54994553118931466</v>
      </c>
      <c r="X81" s="1">
        <v>144</v>
      </c>
      <c r="Y81" s="9">
        <v>1.0572859374294132E-3</v>
      </c>
      <c r="Z81" s="1">
        <v>27</v>
      </c>
      <c r="AA81" s="10">
        <v>1.2705863409424094</v>
      </c>
    </row>
    <row r="82" spans="1:27" x14ac:dyDescent="0.2">
      <c r="A82" s="1" t="s">
        <v>319</v>
      </c>
      <c r="B82" s="1" t="s">
        <v>305</v>
      </c>
      <c r="C82" s="1" t="s">
        <v>581</v>
      </c>
      <c r="D82" s="1">
        <v>2018</v>
      </c>
      <c r="E82" s="12">
        <f t="shared" si="1"/>
        <v>0.65217391304347827</v>
      </c>
      <c r="F82" s="1">
        <v>150</v>
      </c>
      <c r="G82" s="1">
        <v>81</v>
      </c>
      <c r="H82" s="1" t="s">
        <v>318</v>
      </c>
      <c r="I82" s="1" t="s">
        <v>304</v>
      </c>
      <c r="J82" s="1">
        <v>173</v>
      </c>
      <c r="K82" s="6">
        <v>-3.2791091646523343E-2</v>
      </c>
      <c r="L82" s="1">
        <v>53</v>
      </c>
      <c r="M82" s="6">
        <v>0.41636635354397933</v>
      </c>
      <c r="N82" s="1">
        <v>158</v>
      </c>
      <c r="O82" s="6">
        <v>5.0212807028377951E-2</v>
      </c>
      <c r="P82" s="1">
        <v>55</v>
      </c>
      <c r="Q82" s="6">
        <v>1.3061860465951687</v>
      </c>
      <c r="R82" s="1">
        <v>23</v>
      </c>
      <c r="S82" s="6">
        <v>0.10090273733255678</v>
      </c>
      <c r="T82" s="1">
        <v>140</v>
      </c>
      <c r="U82" s="6">
        <v>0.44304908771661961</v>
      </c>
      <c r="V82" s="1">
        <v>67</v>
      </c>
      <c r="W82" s="6">
        <v>0.38211568863246365</v>
      </c>
      <c r="X82" s="1">
        <v>28</v>
      </c>
      <c r="Y82" s="9">
        <v>4.7203688282789263E-3</v>
      </c>
      <c r="Z82" s="1">
        <v>102</v>
      </c>
      <c r="AA82" s="10">
        <v>0.90710195119920722</v>
      </c>
    </row>
    <row r="83" spans="1:27" x14ac:dyDescent="0.2">
      <c r="A83" s="1" t="s">
        <v>11</v>
      </c>
      <c r="B83" s="1" t="s">
        <v>5</v>
      </c>
      <c r="C83" s="1" t="s">
        <v>581</v>
      </c>
      <c r="D83" s="1">
        <v>2018</v>
      </c>
      <c r="E83" s="12">
        <f t="shared" si="1"/>
        <v>0.64782608695652177</v>
      </c>
      <c r="F83" s="1">
        <v>149</v>
      </c>
      <c r="G83" s="1">
        <v>82</v>
      </c>
      <c r="H83" s="1" t="s">
        <v>10</v>
      </c>
      <c r="I83" s="1" t="s">
        <v>4</v>
      </c>
      <c r="J83" s="1">
        <v>117</v>
      </c>
      <c r="K83" s="6">
        <v>-1.1137464567456561E-2</v>
      </c>
      <c r="L83" s="1">
        <v>150</v>
      </c>
      <c r="M83" s="6">
        <v>8.6957831325301202E-2</v>
      </c>
      <c r="N83" s="1">
        <v>81</v>
      </c>
      <c r="O83" s="6">
        <v>9.7148136058497314E-2</v>
      </c>
      <c r="P83" s="1">
        <v>153</v>
      </c>
      <c r="Q83" s="6">
        <v>0.72686406547488369</v>
      </c>
      <c r="R83" s="1">
        <v>136</v>
      </c>
      <c r="S83" s="6">
        <v>6.970009326068817E-2</v>
      </c>
      <c r="T83" s="1">
        <v>194</v>
      </c>
      <c r="U83" s="6">
        <v>0.22120422515480093</v>
      </c>
      <c r="V83" s="1">
        <v>102</v>
      </c>
      <c r="W83" s="6">
        <v>0.22503217067389095</v>
      </c>
      <c r="X83" s="1">
        <v>18</v>
      </c>
      <c r="Y83" s="9">
        <v>6.702325248419131E-3</v>
      </c>
      <c r="Z83" s="1">
        <v>54</v>
      </c>
      <c r="AA83" s="10">
        <v>1.0837491453608146</v>
      </c>
    </row>
    <row r="84" spans="1:27" x14ac:dyDescent="0.2">
      <c r="A84" s="1" t="s">
        <v>323</v>
      </c>
      <c r="B84" s="1" t="s">
        <v>305</v>
      </c>
      <c r="C84" s="1" t="s">
        <v>581</v>
      </c>
      <c r="D84" s="1">
        <v>2018</v>
      </c>
      <c r="E84" s="12">
        <f t="shared" si="1"/>
        <v>0.64347826086956517</v>
      </c>
      <c r="F84" s="1">
        <v>148</v>
      </c>
      <c r="G84" s="1">
        <v>83</v>
      </c>
      <c r="H84" s="1" t="s">
        <v>322</v>
      </c>
      <c r="I84" s="1" t="s">
        <v>304</v>
      </c>
      <c r="J84" s="1">
        <v>59</v>
      </c>
      <c r="K84" s="6">
        <v>1.4952827534923769E-2</v>
      </c>
      <c r="L84" s="1">
        <v>87</v>
      </c>
      <c r="M84" s="6">
        <v>0.27553642791269595</v>
      </c>
      <c r="N84" s="1">
        <v>144</v>
      </c>
      <c r="O84" s="6">
        <v>6.2338539671816712E-2</v>
      </c>
      <c r="P84" s="1">
        <v>147</v>
      </c>
      <c r="Q84" s="6">
        <v>0.73977039697497715</v>
      </c>
      <c r="R84" s="1">
        <v>73</v>
      </c>
      <c r="S84" s="6">
        <v>8.7318820910916889E-2</v>
      </c>
      <c r="T84" s="1">
        <v>68</v>
      </c>
      <c r="U84" s="6">
        <v>0.59814090800287245</v>
      </c>
      <c r="V84" s="1">
        <v>29</v>
      </c>
      <c r="W84" s="6">
        <v>0.62405397778290872</v>
      </c>
      <c r="X84" s="1">
        <v>33</v>
      </c>
      <c r="Y84" s="9">
        <v>4.3671318552480397E-3</v>
      </c>
      <c r="Z84" s="1">
        <v>118</v>
      </c>
      <c r="AA84" s="10">
        <v>0.8485047162394217</v>
      </c>
    </row>
    <row r="85" spans="1:27" x14ac:dyDescent="0.2">
      <c r="A85" s="1" t="s">
        <v>365</v>
      </c>
      <c r="B85" s="1" t="s">
        <v>341</v>
      </c>
      <c r="C85" s="1" t="s">
        <v>581</v>
      </c>
      <c r="D85" s="1">
        <v>2018</v>
      </c>
      <c r="E85" s="12">
        <f t="shared" si="1"/>
        <v>0.63913043478260867</v>
      </c>
      <c r="F85" s="1">
        <v>147</v>
      </c>
      <c r="G85" s="1">
        <v>84</v>
      </c>
      <c r="H85" s="1" t="s">
        <v>364</v>
      </c>
      <c r="I85" s="1" t="s">
        <v>340</v>
      </c>
      <c r="J85" s="1">
        <v>9</v>
      </c>
      <c r="K85" s="6">
        <v>6.0825059152352152E-2</v>
      </c>
      <c r="L85" s="1">
        <v>103</v>
      </c>
      <c r="M85" s="6">
        <v>0.22342951360263794</v>
      </c>
      <c r="N85" s="1">
        <v>35</v>
      </c>
      <c r="O85" s="6">
        <v>0.13874258575345533</v>
      </c>
      <c r="P85" s="1">
        <v>101</v>
      </c>
      <c r="Q85" s="6">
        <v>0.98951192091016849</v>
      </c>
      <c r="R85" s="1">
        <v>107</v>
      </c>
      <c r="S85" s="6">
        <v>8.0807799442896941E-2</v>
      </c>
      <c r="T85" s="1">
        <v>48</v>
      </c>
      <c r="U85" s="6">
        <v>0.62252237183239945</v>
      </c>
      <c r="V85" s="1">
        <v>52</v>
      </c>
      <c r="W85" s="6">
        <v>0.4654661499886027</v>
      </c>
      <c r="X85" s="1">
        <v>124</v>
      </c>
      <c r="Y85" s="9">
        <v>1.5088361613743576E-3</v>
      </c>
      <c r="Z85" s="1">
        <v>113</v>
      </c>
      <c r="AA85" s="10">
        <v>0.86364695238096234</v>
      </c>
    </row>
    <row r="86" spans="1:27" x14ac:dyDescent="0.2">
      <c r="A86" s="1" t="s">
        <v>147</v>
      </c>
      <c r="B86" s="1" t="s">
        <v>143</v>
      </c>
      <c r="C86" s="1" t="s">
        <v>581</v>
      </c>
      <c r="D86" s="1">
        <v>2018</v>
      </c>
      <c r="E86" s="12">
        <f t="shared" si="1"/>
        <v>0.63478260869565217</v>
      </c>
      <c r="F86" s="1">
        <v>146</v>
      </c>
      <c r="G86" s="1">
        <v>85</v>
      </c>
      <c r="H86" s="1" t="s">
        <v>146</v>
      </c>
      <c r="I86" s="1" t="s">
        <v>142</v>
      </c>
      <c r="J86" s="1">
        <v>186</v>
      </c>
      <c r="K86" s="6">
        <v>-4.5878479567707353E-2</v>
      </c>
      <c r="L86" s="1">
        <v>79</v>
      </c>
      <c r="M86" s="6">
        <v>0.30335786568537276</v>
      </c>
      <c r="N86" s="1">
        <v>214</v>
      </c>
      <c r="O86" s="6">
        <v>-5.0997307295110955E-2</v>
      </c>
      <c r="P86" s="1">
        <v>110</v>
      </c>
      <c r="Q86" s="6">
        <v>0.95509300530864383</v>
      </c>
      <c r="R86" s="1">
        <v>114</v>
      </c>
      <c r="S86" s="6">
        <v>7.8815928149200382E-2</v>
      </c>
      <c r="T86" s="1">
        <v>174</v>
      </c>
      <c r="U86" s="6">
        <v>0.31479844001600937</v>
      </c>
      <c r="V86" s="1">
        <v>131</v>
      </c>
      <c r="W86" s="6">
        <v>2.2124317880953381E-2</v>
      </c>
      <c r="X86" s="1">
        <v>50</v>
      </c>
      <c r="Y86" s="9">
        <v>3.7054534083530762E-3</v>
      </c>
      <c r="Z86" s="1">
        <v>9</v>
      </c>
      <c r="AA86" s="10">
        <v>1.5976709532948921</v>
      </c>
    </row>
    <row r="87" spans="1:27" x14ac:dyDescent="0.2">
      <c r="A87" s="1" t="s">
        <v>415</v>
      </c>
      <c r="B87" s="1" t="s">
        <v>395</v>
      </c>
      <c r="C87" s="1" t="s">
        <v>581</v>
      </c>
      <c r="D87" s="1">
        <v>2018</v>
      </c>
      <c r="E87" s="12">
        <f t="shared" si="1"/>
        <v>0.63043478260869568</v>
      </c>
      <c r="F87" s="1">
        <v>145</v>
      </c>
      <c r="G87" s="1">
        <v>86</v>
      </c>
      <c r="H87" s="1" t="s">
        <v>414</v>
      </c>
      <c r="I87" s="1" t="s">
        <v>394</v>
      </c>
      <c r="J87" s="1">
        <v>112</v>
      </c>
      <c r="K87" s="6">
        <v>-1.0151631670846841E-2</v>
      </c>
      <c r="L87" s="1">
        <v>55</v>
      </c>
      <c r="M87" s="6">
        <v>0.41015651015651017</v>
      </c>
      <c r="N87" s="1">
        <v>117</v>
      </c>
      <c r="O87" s="6">
        <v>7.5100324776832178E-2</v>
      </c>
      <c r="P87" s="1">
        <v>41</v>
      </c>
      <c r="Q87" s="6">
        <v>1.4221694771856099</v>
      </c>
      <c r="R87" s="1">
        <v>174</v>
      </c>
      <c r="S87" s="6">
        <v>5.1530717074173005E-2</v>
      </c>
      <c r="T87" s="1">
        <v>103</v>
      </c>
      <c r="U87" s="6">
        <v>0.52125319541049875</v>
      </c>
      <c r="V87" s="1">
        <v>194</v>
      </c>
      <c r="W87" s="6">
        <v>-0.70148015051285562</v>
      </c>
      <c r="X87" s="1">
        <v>112</v>
      </c>
      <c r="Y87" s="9">
        <v>1.7777669013574252E-3</v>
      </c>
      <c r="Z87" s="1">
        <v>22</v>
      </c>
      <c r="AA87" s="10">
        <v>1.3020291660008769</v>
      </c>
    </row>
    <row r="88" spans="1:27" x14ac:dyDescent="0.2">
      <c r="A88" s="1" t="s">
        <v>283</v>
      </c>
      <c r="B88" s="1" t="s">
        <v>269</v>
      </c>
      <c r="C88" s="1" t="s">
        <v>581</v>
      </c>
      <c r="D88" s="1">
        <v>2018</v>
      </c>
      <c r="E88" s="12">
        <f t="shared" si="1"/>
        <v>0.62608695652173918</v>
      </c>
      <c r="F88" s="1">
        <v>144</v>
      </c>
      <c r="G88" s="1">
        <v>87</v>
      </c>
      <c r="H88" s="1" t="s">
        <v>282</v>
      </c>
      <c r="I88" s="1" t="s">
        <v>268</v>
      </c>
      <c r="J88" s="1">
        <v>134</v>
      </c>
      <c r="K88" s="6">
        <v>-1.4661506392504119E-2</v>
      </c>
      <c r="L88" s="1">
        <v>95</v>
      </c>
      <c r="M88" s="6">
        <v>0.24778667054714784</v>
      </c>
      <c r="N88" s="1">
        <v>77</v>
      </c>
      <c r="O88" s="6">
        <v>9.9740289262531687E-2</v>
      </c>
      <c r="P88" s="1">
        <v>84</v>
      </c>
      <c r="Q88" s="6">
        <v>1.0662077746896172</v>
      </c>
      <c r="R88" s="1">
        <v>151</v>
      </c>
      <c r="S88" s="6">
        <v>6.1819289194611639E-2</v>
      </c>
      <c r="T88" s="1">
        <v>102</v>
      </c>
      <c r="U88" s="6">
        <v>0.52640795199958801</v>
      </c>
      <c r="V88" s="1">
        <v>86</v>
      </c>
      <c r="W88" s="6">
        <v>0.31362239419409782</v>
      </c>
      <c r="X88" s="1">
        <v>100</v>
      </c>
      <c r="Y88" s="9">
        <v>2.0583878079913358E-3</v>
      </c>
      <c r="Z88" s="1">
        <v>42</v>
      </c>
      <c r="AA88" s="10">
        <v>1.1292016139504959</v>
      </c>
    </row>
    <row r="89" spans="1:27" x14ac:dyDescent="0.2">
      <c r="A89" s="1" t="s">
        <v>267</v>
      </c>
      <c r="B89" s="1" t="s">
        <v>247</v>
      </c>
      <c r="C89" s="1" t="s">
        <v>581</v>
      </c>
      <c r="D89" s="1">
        <v>2018</v>
      </c>
      <c r="E89" s="12">
        <f t="shared" si="1"/>
        <v>0.62173913043478257</v>
      </c>
      <c r="F89" s="1">
        <v>143</v>
      </c>
      <c r="G89" s="1">
        <v>88</v>
      </c>
      <c r="H89" s="1" t="s">
        <v>266</v>
      </c>
      <c r="I89" s="1" t="s">
        <v>246</v>
      </c>
      <c r="J89" s="1">
        <v>203</v>
      </c>
      <c r="K89" s="6">
        <v>-6.3592997906279009E-2</v>
      </c>
      <c r="L89" s="1">
        <v>60</v>
      </c>
      <c r="M89" s="6">
        <v>0.39225930680359433</v>
      </c>
      <c r="N89" s="1">
        <v>206</v>
      </c>
      <c r="O89" s="6">
        <v>-2.7524766081663505E-2</v>
      </c>
      <c r="P89" s="1">
        <v>31</v>
      </c>
      <c r="Q89" s="6">
        <v>1.5404257478936669</v>
      </c>
      <c r="R89" s="1">
        <v>35</v>
      </c>
      <c r="S89" s="6">
        <v>9.5928226363008975E-2</v>
      </c>
      <c r="T89" s="1">
        <v>60</v>
      </c>
      <c r="U89" s="6">
        <v>0.60566228513650155</v>
      </c>
      <c r="V89" s="1">
        <v>73</v>
      </c>
      <c r="W89" s="6">
        <v>0.37135726829783583</v>
      </c>
      <c r="X89" s="1">
        <v>23</v>
      </c>
      <c r="Y89" s="9">
        <v>5.7134404068641606E-3</v>
      </c>
      <c r="Z89" s="1">
        <v>139</v>
      </c>
      <c r="AA89" s="10">
        <v>0.76319905249990316</v>
      </c>
    </row>
    <row r="90" spans="1:27" x14ac:dyDescent="0.2">
      <c r="A90" s="1" t="s">
        <v>371</v>
      </c>
      <c r="B90" s="1" t="s">
        <v>367</v>
      </c>
      <c r="C90" s="1" t="s">
        <v>581</v>
      </c>
      <c r="D90" s="1">
        <v>2018</v>
      </c>
      <c r="E90" s="12">
        <f t="shared" si="1"/>
        <v>0.61739130434782608</v>
      </c>
      <c r="F90" s="1">
        <v>142</v>
      </c>
      <c r="G90" s="1">
        <v>89</v>
      </c>
      <c r="H90" s="1" t="s">
        <v>370</v>
      </c>
      <c r="I90" s="1" t="s">
        <v>366</v>
      </c>
      <c r="J90" s="1">
        <v>145</v>
      </c>
      <c r="K90" s="6">
        <v>-1.7926152257176056E-2</v>
      </c>
      <c r="L90" s="1">
        <v>136</v>
      </c>
      <c r="M90" s="6">
        <v>0.12250122970978865</v>
      </c>
      <c r="N90" s="1">
        <v>186</v>
      </c>
      <c r="O90" s="6">
        <v>1.683885261003238E-2</v>
      </c>
      <c r="P90" s="1">
        <v>159</v>
      </c>
      <c r="Q90" s="6">
        <v>0.70615911739633563</v>
      </c>
      <c r="R90" s="1">
        <v>158</v>
      </c>
      <c r="S90" s="6">
        <v>5.830108590034265E-2</v>
      </c>
      <c r="T90" s="1">
        <v>98</v>
      </c>
      <c r="U90" s="6">
        <v>0.53548020083599224</v>
      </c>
      <c r="V90" s="1">
        <v>40</v>
      </c>
      <c r="W90" s="6">
        <v>0.51667724623463562</v>
      </c>
      <c r="X90" s="1">
        <v>37</v>
      </c>
      <c r="Y90" s="9">
        <v>4.2247108978453012E-3</v>
      </c>
      <c r="Z90" s="1">
        <v>50</v>
      </c>
      <c r="AA90" s="10">
        <v>1.1032272892300679</v>
      </c>
    </row>
    <row r="91" spans="1:27" x14ac:dyDescent="0.2">
      <c r="A91" s="1" t="s">
        <v>301</v>
      </c>
      <c r="B91" s="1" t="s">
        <v>269</v>
      </c>
      <c r="C91" s="1" t="s">
        <v>581</v>
      </c>
      <c r="D91" s="1">
        <v>2018</v>
      </c>
      <c r="E91" s="12">
        <f t="shared" si="1"/>
        <v>0.61304347826086958</v>
      </c>
      <c r="F91" s="1">
        <v>141</v>
      </c>
      <c r="G91" s="1">
        <v>90</v>
      </c>
      <c r="H91" s="1" t="s">
        <v>300</v>
      </c>
      <c r="I91" s="1" t="s">
        <v>268</v>
      </c>
      <c r="J91" s="1">
        <v>178</v>
      </c>
      <c r="K91" s="6">
        <v>-3.6857220616139448E-2</v>
      </c>
      <c r="L91" s="1">
        <v>106</v>
      </c>
      <c r="M91" s="6">
        <v>0.21563055488830171</v>
      </c>
      <c r="N91" s="1">
        <v>159</v>
      </c>
      <c r="O91" s="6">
        <v>4.8218289176944984E-2</v>
      </c>
      <c r="P91" s="1">
        <v>82</v>
      </c>
      <c r="Q91" s="6">
        <v>1.0690305924084695</v>
      </c>
      <c r="R91" s="1">
        <v>189</v>
      </c>
      <c r="S91" s="6">
        <v>4.1772213960025492E-2</v>
      </c>
      <c r="T91" s="1">
        <v>171</v>
      </c>
      <c r="U91" s="6">
        <v>0.3190622025410752</v>
      </c>
      <c r="V91" s="1">
        <v>78</v>
      </c>
      <c r="W91" s="6">
        <v>0.35020888845027798</v>
      </c>
      <c r="X91" s="1">
        <v>117</v>
      </c>
      <c r="Y91" s="9">
        <v>1.6616727419235802E-3</v>
      </c>
      <c r="Z91" s="1">
        <v>10</v>
      </c>
      <c r="AA91" s="10">
        <v>1.4955700509659946</v>
      </c>
    </row>
    <row r="92" spans="1:27" x14ac:dyDescent="0.2">
      <c r="A92" s="1" t="s">
        <v>445</v>
      </c>
      <c r="B92" s="1" t="s">
        <v>439</v>
      </c>
      <c r="C92" s="1" t="s">
        <v>581</v>
      </c>
      <c r="D92" s="1">
        <v>2018</v>
      </c>
      <c r="E92" s="12">
        <f t="shared" si="1"/>
        <v>0.60869565217391308</v>
      </c>
      <c r="F92" s="1">
        <v>140</v>
      </c>
      <c r="G92" s="1">
        <v>91</v>
      </c>
      <c r="H92" s="1" t="s">
        <v>444</v>
      </c>
      <c r="I92" s="1" t="s">
        <v>438</v>
      </c>
      <c r="J92" s="1">
        <v>179</v>
      </c>
      <c r="K92" s="6">
        <v>-3.7673277476012068E-2</v>
      </c>
      <c r="L92" s="1">
        <v>96</v>
      </c>
      <c r="M92" s="6">
        <v>0.24641669098336716</v>
      </c>
      <c r="N92" s="1">
        <v>154</v>
      </c>
      <c r="O92" s="6">
        <v>5.3492271540542195E-2</v>
      </c>
      <c r="P92" s="1">
        <v>67</v>
      </c>
      <c r="Q92" s="6">
        <v>1.2040589758132034</v>
      </c>
      <c r="R92" s="1">
        <v>179</v>
      </c>
      <c r="S92" s="6">
        <v>4.7979862188207177E-2</v>
      </c>
      <c r="T92" s="1">
        <v>14</v>
      </c>
      <c r="U92" s="6">
        <v>0.73278399058269572</v>
      </c>
      <c r="V92" s="1">
        <v>11</v>
      </c>
      <c r="W92" s="6">
        <v>2.197344957400436</v>
      </c>
      <c r="X92" s="1">
        <v>157</v>
      </c>
      <c r="Y92" s="9">
        <v>7.8532365048138489E-4</v>
      </c>
      <c r="Z92" s="1">
        <v>123</v>
      </c>
      <c r="AA92" s="10">
        <v>0.82408914694694546</v>
      </c>
    </row>
    <row r="93" spans="1:27" x14ac:dyDescent="0.2">
      <c r="A93" s="1" t="s">
        <v>281</v>
      </c>
      <c r="B93" s="1" t="s">
        <v>269</v>
      </c>
      <c r="C93" s="1" t="s">
        <v>581</v>
      </c>
      <c r="D93" s="1">
        <v>2018</v>
      </c>
      <c r="E93" s="12">
        <f t="shared" si="1"/>
        <v>0.60434782608695647</v>
      </c>
      <c r="F93" s="1">
        <v>139</v>
      </c>
      <c r="G93" s="1">
        <v>92</v>
      </c>
      <c r="H93" s="1" t="s">
        <v>280</v>
      </c>
      <c r="I93" s="1" t="s">
        <v>268</v>
      </c>
      <c r="J93" s="1">
        <v>142</v>
      </c>
      <c r="K93" s="6">
        <v>-1.6541557788514825E-2</v>
      </c>
      <c r="L93" s="1">
        <v>191</v>
      </c>
      <c r="M93" s="6">
        <v>-2.3671793903935076E-2</v>
      </c>
      <c r="N93" s="1">
        <v>161</v>
      </c>
      <c r="O93" s="6">
        <v>4.452395049483239E-2</v>
      </c>
      <c r="P93" s="1">
        <v>164</v>
      </c>
      <c r="Q93" s="6">
        <v>0.67367507361452938</v>
      </c>
      <c r="R93" s="1">
        <v>137</v>
      </c>
      <c r="S93" s="6">
        <v>6.9678948455625736E-2</v>
      </c>
      <c r="T93" s="1">
        <v>155</v>
      </c>
      <c r="U93" s="6">
        <v>0.3979539641943734</v>
      </c>
      <c r="V93" s="1">
        <v>91</v>
      </c>
      <c r="W93" s="6">
        <v>0.28379110444155248</v>
      </c>
      <c r="X93" s="1">
        <v>65</v>
      </c>
      <c r="Y93" s="9">
        <v>2.97694427246321E-3</v>
      </c>
      <c r="Z93" s="1">
        <v>19</v>
      </c>
      <c r="AA93" s="10">
        <v>1.3405898973047909</v>
      </c>
    </row>
    <row r="94" spans="1:27" x14ac:dyDescent="0.2">
      <c r="A94" s="1" t="s">
        <v>543</v>
      </c>
      <c r="B94" s="1" t="s">
        <v>527</v>
      </c>
      <c r="C94" s="1" t="s">
        <v>581</v>
      </c>
      <c r="D94" s="1">
        <v>2018</v>
      </c>
      <c r="E94" s="12">
        <f t="shared" si="1"/>
        <v>0.6</v>
      </c>
      <c r="F94" s="1">
        <v>138</v>
      </c>
      <c r="G94" s="1">
        <v>93</v>
      </c>
      <c r="H94" s="1" t="s">
        <v>542</v>
      </c>
      <c r="I94" s="1" t="s">
        <v>526</v>
      </c>
      <c r="J94" s="1">
        <v>57</v>
      </c>
      <c r="K94" s="6">
        <v>1.515653638312694E-2</v>
      </c>
      <c r="L94" s="1">
        <v>89</v>
      </c>
      <c r="M94" s="6">
        <v>0.26451558550968846</v>
      </c>
      <c r="N94" s="1">
        <v>11</v>
      </c>
      <c r="O94" s="6">
        <v>0.22213149441594088</v>
      </c>
      <c r="P94" s="1">
        <v>37</v>
      </c>
      <c r="Q94" s="6">
        <v>1.4812989129901117</v>
      </c>
      <c r="R94" s="1">
        <v>60</v>
      </c>
      <c r="S94" s="6">
        <v>9.1099267818897239E-2</v>
      </c>
      <c r="T94" s="1">
        <v>7</v>
      </c>
      <c r="U94" s="6">
        <v>0.9618484685652875</v>
      </c>
      <c r="V94" s="1">
        <v>220</v>
      </c>
      <c r="W94" s="6">
        <v>-0.96754651665945479</v>
      </c>
      <c r="X94" s="1">
        <v>226</v>
      </c>
      <c r="Y94" s="9">
        <v>2.7232265078142077E-5</v>
      </c>
      <c r="Z94" s="1">
        <v>174</v>
      </c>
      <c r="AA94" s="10">
        <v>0.64611862830885447</v>
      </c>
    </row>
    <row r="95" spans="1:27" x14ac:dyDescent="0.2">
      <c r="A95" s="1" t="s">
        <v>149</v>
      </c>
      <c r="B95" s="1" t="s">
        <v>143</v>
      </c>
      <c r="C95" s="1" t="s">
        <v>581</v>
      </c>
      <c r="D95" s="1">
        <v>2018</v>
      </c>
      <c r="E95" s="12">
        <f t="shared" si="1"/>
        <v>0.59565217391304348</v>
      </c>
      <c r="F95" s="1">
        <v>137</v>
      </c>
      <c r="G95" s="1">
        <v>94</v>
      </c>
      <c r="H95" s="1" t="s">
        <v>148</v>
      </c>
      <c r="I95" s="1" t="s">
        <v>142</v>
      </c>
      <c r="J95" s="1">
        <v>189</v>
      </c>
      <c r="K95" s="6">
        <v>-4.9233729247825965E-2</v>
      </c>
      <c r="L95" s="1">
        <v>24</v>
      </c>
      <c r="M95" s="6">
        <v>0.60044893378226716</v>
      </c>
      <c r="N95" s="1">
        <v>61</v>
      </c>
      <c r="O95" s="6">
        <v>0.11275351381546506</v>
      </c>
      <c r="P95" s="1">
        <v>62</v>
      </c>
      <c r="Q95" s="6">
        <v>1.243430109725346</v>
      </c>
      <c r="R95" s="1">
        <v>77</v>
      </c>
      <c r="S95" s="6">
        <v>8.6716197102957193E-2</v>
      </c>
      <c r="T95" s="1">
        <v>55</v>
      </c>
      <c r="U95" s="6">
        <v>0.61434057043495061</v>
      </c>
      <c r="V95" s="1">
        <v>135</v>
      </c>
      <c r="W95" s="6">
        <v>3.5122328337121034E-3</v>
      </c>
      <c r="X95" s="1">
        <v>74</v>
      </c>
      <c r="Y95" s="9">
        <v>2.5922954556410237E-3</v>
      </c>
      <c r="Z95" s="1">
        <v>128</v>
      </c>
      <c r="AA95" s="10">
        <v>0.80667929696925378</v>
      </c>
    </row>
    <row r="96" spans="1:27" x14ac:dyDescent="0.2">
      <c r="A96" s="1" t="s">
        <v>219</v>
      </c>
      <c r="B96" s="1" t="s">
        <v>194</v>
      </c>
      <c r="C96" s="1" t="s">
        <v>581</v>
      </c>
      <c r="D96" s="1">
        <v>2018</v>
      </c>
      <c r="E96" s="12">
        <f t="shared" si="1"/>
        <v>0.59130434782608698</v>
      </c>
      <c r="F96" s="1">
        <v>136</v>
      </c>
      <c r="G96" s="1">
        <v>95</v>
      </c>
      <c r="H96" s="1" t="s">
        <v>218</v>
      </c>
      <c r="I96" s="1" t="s">
        <v>193</v>
      </c>
      <c r="J96" s="1">
        <v>86</v>
      </c>
      <c r="K96" s="6">
        <v>1.6570373568233381E-3</v>
      </c>
      <c r="L96" s="1">
        <v>32</v>
      </c>
      <c r="M96" s="6">
        <v>0.514575</v>
      </c>
      <c r="N96" s="1">
        <v>177</v>
      </c>
      <c r="O96" s="6">
        <v>3.1094985523234399E-2</v>
      </c>
      <c r="P96" s="1">
        <v>158</v>
      </c>
      <c r="Q96" s="6">
        <v>0.70890410417249894</v>
      </c>
      <c r="R96" s="1">
        <v>93</v>
      </c>
      <c r="S96" s="6">
        <v>8.2419624605091987E-2</v>
      </c>
      <c r="T96" s="1">
        <v>69</v>
      </c>
      <c r="U96" s="6">
        <v>0.59728506787330315</v>
      </c>
      <c r="V96" s="1">
        <v>95</v>
      </c>
      <c r="W96" s="6">
        <v>0.25017268032759926</v>
      </c>
      <c r="X96" s="1">
        <v>55</v>
      </c>
      <c r="Y96" s="9">
        <v>3.4299604140931137E-3</v>
      </c>
      <c r="Z96" s="1">
        <v>112</v>
      </c>
      <c r="AA96" s="10">
        <v>0.86721264193275827</v>
      </c>
    </row>
    <row r="97" spans="1:27" x14ac:dyDescent="0.2">
      <c r="A97" s="1" t="s">
        <v>385</v>
      </c>
      <c r="B97" s="1" t="s">
        <v>367</v>
      </c>
      <c r="C97" s="1" t="s">
        <v>581</v>
      </c>
      <c r="D97" s="1">
        <v>2018</v>
      </c>
      <c r="E97" s="12">
        <f t="shared" si="1"/>
        <v>0.58695652173913049</v>
      </c>
      <c r="F97" s="1">
        <v>135</v>
      </c>
      <c r="G97" s="1">
        <v>96</v>
      </c>
      <c r="H97" s="1" t="s">
        <v>384</v>
      </c>
      <c r="I97" s="1" t="s">
        <v>366</v>
      </c>
      <c r="J97" s="1">
        <v>60</v>
      </c>
      <c r="K97" s="6">
        <v>1.4215510911110693E-2</v>
      </c>
      <c r="L97" s="1">
        <v>198</v>
      </c>
      <c r="M97" s="6">
        <v>-3.7075437969252771E-2</v>
      </c>
      <c r="N97" s="1">
        <v>13</v>
      </c>
      <c r="O97" s="6">
        <v>0.19625564402515491</v>
      </c>
      <c r="P97" s="1">
        <v>141</v>
      </c>
      <c r="Q97" s="6">
        <v>0.75959775021137721</v>
      </c>
      <c r="R97" s="1">
        <v>32</v>
      </c>
      <c r="S97" s="6">
        <v>9.7348583311671427E-2</v>
      </c>
      <c r="T97" s="1">
        <v>34</v>
      </c>
      <c r="U97" s="6">
        <v>0.64773614363778298</v>
      </c>
      <c r="V97" s="1">
        <v>64</v>
      </c>
      <c r="W97" s="6">
        <v>0.40864705882352942</v>
      </c>
      <c r="X97" s="1">
        <v>119</v>
      </c>
      <c r="Y97" s="9">
        <v>1.6037582068125467E-3</v>
      </c>
      <c r="Z97" s="1">
        <v>140</v>
      </c>
      <c r="AA97" s="10">
        <v>0.76242865264346182</v>
      </c>
    </row>
    <row r="98" spans="1:27" x14ac:dyDescent="0.2">
      <c r="A98" s="1" t="s">
        <v>359</v>
      </c>
      <c r="B98" s="1" t="s">
        <v>341</v>
      </c>
      <c r="C98" s="1" t="s">
        <v>581</v>
      </c>
      <c r="D98" s="1">
        <v>2018</v>
      </c>
      <c r="E98" s="12">
        <f t="shared" si="1"/>
        <v>0.58260869565217388</v>
      </c>
      <c r="F98" s="1">
        <v>134</v>
      </c>
      <c r="G98" s="1">
        <v>97</v>
      </c>
      <c r="H98" s="1" t="s">
        <v>358</v>
      </c>
      <c r="I98" s="1" t="s">
        <v>340</v>
      </c>
      <c r="J98" s="1">
        <v>110</v>
      </c>
      <c r="K98" s="6">
        <v>-8.5974754558204771E-3</v>
      </c>
      <c r="L98" s="1">
        <v>100</v>
      </c>
      <c r="M98" s="6">
        <v>0.23219639744334689</v>
      </c>
      <c r="N98" s="1">
        <v>74</v>
      </c>
      <c r="O98" s="6">
        <v>0.10205123660498656</v>
      </c>
      <c r="P98" s="1">
        <v>68</v>
      </c>
      <c r="Q98" s="6">
        <v>1.1744986960771144</v>
      </c>
      <c r="R98" s="1">
        <v>75</v>
      </c>
      <c r="S98" s="6">
        <v>8.7174887892376679E-2</v>
      </c>
      <c r="T98" s="1">
        <v>28</v>
      </c>
      <c r="U98" s="6">
        <v>0.65709755030621175</v>
      </c>
      <c r="V98" s="1">
        <v>82</v>
      </c>
      <c r="W98" s="6">
        <v>0.32668144863266813</v>
      </c>
      <c r="X98" s="1">
        <v>155</v>
      </c>
      <c r="Y98" s="9">
        <v>8.3162009555523379E-4</v>
      </c>
      <c r="Z98" s="1">
        <v>93</v>
      </c>
      <c r="AA98" s="10">
        <v>0.93054960680464494</v>
      </c>
    </row>
    <row r="99" spans="1:27" x14ac:dyDescent="0.2">
      <c r="A99" s="1" t="s">
        <v>535</v>
      </c>
      <c r="B99" s="1" t="s">
        <v>527</v>
      </c>
      <c r="C99" s="1" t="s">
        <v>581</v>
      </c>
      <c r="D99" s="1">
        <v>2018</v>
      </c>
      <c r="E99" s="12">
        <f t="shared" si="1"/>
        <v>0.57826086956521738</v>
      </c>
      <c r="F99" s="1">
        <v>133</v>
      </c>
      <c r="G99" s="1">
        <v>98</v>
      </c>
      <c r="H99" s="1" t="s">
        <v>534</v>
      </c>
      <c r="I99" s="1" t="s">
        <v>526</v>
      </c>
      <c r="J99" s="1">
        <v>10</v>
      </c>
      <c r="K99" s="6">
        <v>6.0119901158268471E-2</v>
      </c>
      <c r="L99" s="1">
        <v>93</v>
      </c>
      <c r="M99" s="6">
        <v>0.25690715181932244</v>
      </c>
      <c r="N99" s="1">
        <v>24</v>
      </c>
      <c r="O99" s="6">
        <v>0.16263770290709445</v>
      </c>
      <c r="P99" s="1">
        <v>45</v>
      </c>
      <c r="Q99" s="6">
        <v>1.3825180354754629</v>
      </c>
      <c r="R99" s="1">
        <v>19</v>
      </c>
      <c r="S99" s="6">
        <v>0.10483118821115464</v>
      </c>
      <c r="T99" s="1">
        <v>9</v>
      </c>
      <c r="U99" s="6">
        <v>0.86477764659582845</v>
      </c>
      <c r="V99" s="1">
        <v>211</v>
      </c>
      <c r="W99" s="6">
        <v>-0.88603773584905665</v>
      </c>
      <c r="X99" s="1">
        <v>203</v>
      </c>
      <c r="Y99" s="9">
        <v>1.9693819792419314E-4</v>
      </c>
      <c r="Z99" s="1">
        <v>181</v>
      </c>
      <c r="AA99" s="10">
        <v>0.62541607416396794</v>
      </c>
    </row>
    <row r="100" spans="1:27" x14ac:dyDescent="0.2">
      <c r="A100" s="1" t="s">
        <v>21</v>
      </c>
      <c r="B100" s="1" t="s">
        <v>5</v>
      </c>
      <c r="C100" s="1" t="s">
        <v>581</v>
      </c>
      <c r="D100" s="1">
        <v>2018</v>
      </c>
      <c r="E100" s="12">
        <f t="shared" si="1"/>
        <v>0.57391304347826089</v>
      </c>
      <c r="F100" s="1">
        <v>132</v>
      </c>
      <c r="G100" s="1">
        <v>99</v>
      </c>
      <c r="H100" s="1" t="s">
        <v>20</v>
      </c>
      <c r="I100" s="1" t="s">
        <v>4</v>
      </c>
      <c r="J100" s="1">
        <v>114</v>
      </c>
      <c r="K100" s="6">
        <v>-1.0428636327195959E-2</v>
      </c>
      <c r="L100" s="1">
        <v>125</v>
      </c>
      <c r="M100" s="6">
        <v>0.16448899371069181</v>
      </c>
      <c r="N100" s="1">
        <v>157</v>
      </c>
      <c r="O100" s="6">
        <v>5.0352954262593154E-2</v>
      </c>
      <c r="P100" s="1">
        <v>152</v>
      </c>
      <c r="Q100" s="6">
        <v>0.72730929416003953</v>
      </c>
      <c r="R100" s="1">
        <v>162</v>
      </c>
      <c r="S100" s="6">
        <v>5.8070380470068822E-2</v>
      </c>
      <c r="T100" s="1">
        <v>182</v>
      </c>
      <c r="U100" s="6">
        <v>0.28500236555748304</v>
      </c>
      <c r="V100" s="1">
        <v>5</v>
      </c>
      <c r="W100" s="6">
        <v>3.8358714043993234</v>
      </c>
      <c r="X100" s="1">
        <v>131</v>
      </c>
      <c r="Y100" s="9">
        <v>1.3906826210759668E-3</v>
      </c>
      <c r="Z100" s="1">
        <v>135</v>
      </c>
      <c r="AA100" s="10">
        <v>0.77967118784454603</v>
      </c>
    </row>
    <row r="101" spans="1:27" x14ac:dyDescent="0.2">
      <c r="A101" s="1" t="s">
        <v>443</v>
      </c>
      <c r="B101" s="1" t="s">
        <v>439</v>
      </c>
      <c r="C101" s="1" t="s">
        <v>581</v>
      </c>
      <c r="D101" s="1">
        <v>2018</v>
      </c>
      <c r="E101" s="12">
        <f t="shared" si="1"/>
        <v>0.56956521739130439</v>
      </c>
      <c r="F101" s="1">
        <v>131</v>
      </c>
      <c r="G101" s="1">
        <v>100</v>
      </c>
      <c r="H101" s="1" t="s">
        <v>442</v>
      </c>
      <c r="I101" s="1" t="s">
        <v>438</v>
      </c>
      <c r="J101" s="1">
        <v>194</v>
      </c>
      <c r="K101" s="6">
        <v>-5.164320771793466E-2</v>
      </c>
      <c r="L101" s="1">
        <v>67</v>
      </c>
      <c r="M101" s="6">
        <v>0.35566427080918156</v>
      </c>
      <c r="N101" s="1">
        <v>6</v>
      </c>
      <c r="O101" s="6">
        <v>0.36723849988216789</v>
      </c>
      <c r="P101" s="1">
        <v>56</v>
      </c>
      <c r="Q101" s="6">
        <v>1.3048322419089744</v>
      </c>
      <c r="R101" s="1">
        <v>142</v>
      </c>
      <c r="S101" s="6">
        <v>6.7709660432485691E-2</v>
      </c>
      <c r="T101" s="1">
        <v>111</v>
      </c>
      <c r="U101" s="6">
        <v>0.5025578504494167</v>
      </c>
      <c r="V101" s="1">
        <v>215</v>
      </c>
      <c r="W101" s="6">
        <v>-0.92400941330998254</v>
      </c>
      <c r="X101" s="1">
        <v>213</v>
      </c>
      <c r="Y101" s="9">
        <v>1.1211415894033105E-4</v>
      </c>
      <c r="Z101" s="1">
        <v>95</v>
      </c>
      <c r="AA101" s="10">
        <v>0.91679387086354147</v>
      </c>
    </row>
    <row r="102" spans="1:27" x14ac:dyDescent="0.2">
      <c r="A102" s="1" t="s">
        <v>447</v>
      </c>
      <c r="B102" s="1" t="s">
        <v>439</v>
      </c>
      <c r="C102" s="1" t="s">
        <v>581</v>
      </c>
      <c r="D102" s="1">
        <v>2018</v>
      </c>
      <c r="E102" s="12">
        <f t="shared" si="1"/>
        <v>0.56521739130434778</v>
      </c>
      <c r="F102" s="1">
        <v>130</v>
      </c>
      <c r="G102" s="1">
        <v>101</v>
      </c>
      <c r="H102" s="1" t="s">
        <v>446</v>
      </c>
      <c r="I102" s="1" t="s">
        <v>438</v>
      </c>
      <c r="J102" s="1">
        <v>30</v>
      </c>
      <c r="K102" s="6">
        <v>2.9234875352981565E-2</v>
      </c>
      <c r="L102" s="1">
        <v>88</v>
      </c>
      <c r="M102" s="6">
        <v>0.27392971246006392</v>
      </c>
      <c r="N102" s="1">
        <v>18</v>
      </c>
      <c r="O102" s="6">
        <v>0.17058546821202164</v>
      </c>
      <c r="P102" s="1">
        <v>54</v>
      </c>
      <c r="Q102" s="6">
        <v>1.3083619674360438</v>
      </c>
      <c r="R102" s="1">
        <v>97</v>
      </c>
      <c r="S102" s="6">
        <v>8.2206957677819631E-2</v>
      </c>
      <c r="T102" s="1">
        <v>96</v>
      </c>
      <c r="U102" s="6">
        <v>0.5386311727179649</v>
      </c>
      <c r="V102" s="1">
        <v>208</v>
      </c>
      <c r="W102" s="6">
        <v>-0.86200066028392208</v>
      </c>
      <c r="X102" s="1">
        <v>221</v>
      </c>
      <c r="Y102" s="9">
        <v>3.5554841812425925E-5</v>
      </c>
      <c r="Z102" s="1">
        <v>68</v>
      </c>
      <c r="AA102" s="10">
        <v>1.0321754496855731</v>
      </c>
    </row>
    <row r="103" spans="1:27" x14ac:dyDescent="0.2">
      <c r="A103" s="1" t="s">
        <v>381</v>
      </c>
      <c r="B103" s="1" t="s">
        <v>367</v>
      </c>
      <c r="C103" s="1" t="s">
        <v>581</v>
      </c>
      <c r="D103" s="1">
        <v>2018</v>
      </c>
      <c r="E103" s="12">
        <f t="shared" si="1"/>
        <v>0.56086956521739129</v>
      </c>
      <c r="F103" s="1">
        <v>129</v>
      </c>
      <c r="G103" s="1">
        <v>102</v>
      </c>
      <c r="H103" s="1" t="s">
        <v>380</v>
      </c>
      <c r="I103" s="1" t="s">
        <v>366</v>
      </c>
      <c r="J103" s="1">
        <v>70</v>
      </c>
      <c r="K103" s="6">
        <v>9.0813476952090813E-3</v>
      </c>
      <c r="L103" s="1">
        <v>134</v>
      </c>
      <c r="M103" s="6">
        <v>0.13164587852494578</v>
      </c>
      <c r="N103" s="1">
        <v>76</v>
      </c>
      <c r="O103" s="6">
        <v>0.10054769139198096</v>
      </c>
      <c r="P103" s="1">
        <v>109</v>
      </c>
      <c r="Q103" s="6">
        <v>0.95765883628684212</v>
      </c>
      <c r="R103" s="1">
        <v>64</v>
      </c>
      <c r="S103" s="6">
        <v>8.9101017066023094E-2</v>
      </c>
      <c r="T103" s="1">
        <v>70</v>
      </c>
      <c r="U103" s="6">
        <v>0.59723802300594109</v>
      </c>
      <c r="V103" s="1">
        <v>22</v>
      </c>
      <c r="W103" s="6">
        <v>0.75033475110270953</v>
      </c>
      <c r="X103" s="1">
        <v>64</v>
      </c>
      <c r="Y103" s="9">
        <v>3.0092894618298028E-3</v>
      </c>
      <c r="Z103" s="1">
        <v>173</v>
      </c>
      <c r="AA103" s="10">
        <v>0.65238480114799624</v>
      </c>
    </row>
    <row r="104" spans="1:27" x14ac:dyDescent="0.2">
      <c r="A104" s="1" t="s">
        <v>237</v>
      </c>
      <c r="B104" s="1" t="s">
        <v>227</v>
      </c>
      <c r="C104" s="1" t="s">
        <v>581</v>
      </c>
      <c r="D104" s="1">
        <v>2018</v>
      </c>
      <c r="E104" s="12">
        <f t="shared" si="1"/>
        <v>0.55652173913043479</v>
      </c>
      <c r="F104" s="1">
        <v>128</v>
      </c>
      <c r="G104" s="1">
        <v>103</v>
      </c>
      <c r="H104" s="1" t="s">
        <v>236</v>
      </c>
      <c r="I104" s="1" t="s">
        <v>226</v>
      </c>
      <c r="J104" s="1">
        <v>106</v>
      </c>
      <c r="K104" s="6">
        <v>-6.4504516710933825E-3</v>
      </c>
      <c r="L104" s="1">
        <v>222</v>
      </c>
      <c r="M104" s="6">
        <v>-0.14002931876976143</v>
      </c>
      <c r="N104" s="1">
        <v>167</v>
      </c>
      <c r="O104" s="6">
        <v>3.9561193235106866E-2</v>
      </c>
      <c r="P104" s="1">
        <v>210</v>
      </c>
      <c r="Q104" s="6">
        <v>0.34572322117645704</v>
      </c>
      <c r="R104" s="1">
        <v>128</v>
      </c>
      <c r="S104" s="6">
        <v>7.4053106143245742E-2</v>
      </c>
      <c r="T104" s="1">
        <v>118</v>
      </c>
      <c r="U104" s="6">
        <v>0.48883146712604075</v>
      </c>
      <c r="V104" s="1">
        <v>117</v>
      </c>
      <c r="W104" s="6">
        <v>0.1701362930588303</v>
      </c>
      <c r="X104" s="1">
        <v>81</v>
      </c>
      <c r="Y104" s="9">
        <v>2.449060872868886E-3</v>
      </c>
      <c r="Z104" s="1">
        <v>18</v>
      </c>
      <c r="AA104" s="10">
        <v>1.3578420098393644</v>
      </c>
    </row>
    <row r="105" spans="1:27" x14ac:dyDescent="0.2">
      <c r="A105" s="1" t="s">
        <v>453</v>
      </c>
      <c r="B105" s="1" t="s">
        <v>439</v>
      </c>
      <c r="C105" s="1" t="s">
        <v>581</v>
      </c>
      <c r="D105" s="1">
        <v>2018</v>
      </c>
      <c r="E105" s="12">
        <f t="shared" si="1"/>
        <v>0.55217391304347829</v>
      </c>
      <c r="F105" s="1">
        <v>127</v>
      </c>
      <c r="G105" s="1">
        <v>104</v>
      </c>
      <c r="H105" s="1" t="s">
        <v>452</v>
      </c>
      <c r="I105" s="1" t="s">
        <v>438</v>
      </c>
      <c r="J105" s="1">
        <v>17</v>
      </c>
      <c r="K105" s="6">
        <v>4.544145320480817E-2</v>
      </c>
      <c r="L105" s="1">
        <v>49</v>
      </c>
      <c r="M105" s="6">
        <v>0.43275000000000002</v>
      </c>
      <c r="N105" s="1">
        <v>23</v>
      </c>
      <c r="O105" s="6">
        <v>0.16485670201240932</v>
      </c>
      <c r="P105" s="1">
        <v>33</v>
      </c>
      <c r="Q105" s="6">
        <v>1.5255729202502604</v>
      </c>
      <c r="R105" s="1">
        <v>3</v>
      </c>
      <c r="S105" s="6">
        <v>0.15561569688768606</v>
      </c>
      <c r="T105" s="1">
        <v>117</v>
      </c>
      <c r="U105" s="6">
        <v>0.49001134083573233</v>
      </c>
      <c r="V105" s="1">
        <v>203</v>
      </c>
      <c r="W105" s="6">
        <v>-0.77589981447124301</v>
      </c>
      <c r="X105" s="1">
        <v>142</v>
      </c>
      <c r="Y105" s="9">
        <v>1.096051655165943E-3</v>
      </c>
      <c r="Z105" s="1">
        <v>195</v>
      </c>
      <c r="AA105" s="10">
        <v>0.57132912920555279</v>
      </c>
    </row>
    <row r="106" spans="1:27" x14ac:dyDescent="0.2">
      <c r="A106" s="1" t="s">
        <v>375</v>
      </c>
      <c r="B106" s="1" t="s">
        <v>367</v>
      </c>
      <c r="C106" s="1" t="s">
        <v>581</v>
      </c>
      <c r="D106" s="1">
        <v>2018</v>
      </c>
      <c r="E106" s="12">
        <f t="shared" si="1"/>
        <v>0.54782608695652169</v>
      </c>
      <c r="F106" s="1">
        <v>126</v>
      </c>
      <c r="G106" s="1">
        <v>105</v>
      </c>
      <c r="H106" s="1" t="s">
        <v>374</v>
      </c>
      <c r="I106" s="1" t="s">
        <v>366</v>
      </c>
      <c r="J106" s="1">
        <v>111</v>
      </c>
      <c r="K106" s="6">
        <v>-9.8837704123356553E-3</v>
      </c>
      <c r="L106" s="1">
        <v>196</v>
      </c>
      <c r="M106" s="6">
        <v>-3.3345375722543355E-2</v>
      </c>
      <c r="N106" s="1">
        <v>71</v>
      </c>
      <c r="O106" s="6">
        <v>0.10438749224782461</v>
      </c>
      <c r="P106" s="1">
        <v>174</v>
      </c>
      <c r="Q106" s="6">
        <v>0.64189813595913858</v>
      </c>
      <c r="R106" s="1">
        <v>30</v>
      </c>
      <c r="S106" s="6">
        <v>9.7979627441049016E-2</v>
      </c>
      <c r="T106" s="1">
        <v>58</v>
      </c>
      <c r="U106" s="6">
        <v>0.61033386983616034</v>
      </c>
      <c r="V106" s="1">
        <v>45</v>
      </c>
      <c r="W106" s="6">
        <v>0.50310306370137114</v>
      </c>
      <c r="X106" s="1">
        <v>38</v>
      </c>
      <c r="Y106" s="9">
        <v>4.0153650743890027E-3</v>
      </c>
      <c r="Z106" s="1">
        <v>157</v>
      </c>
      <c r="AA106" s="10">
        <v>0.70613862303864672</v>
      </c>
    </row>
    <row r="107" spans="1:27" x14ac:dyDescent="0.2">
      <c r="A107" s="1" t="s">
        <v>216</v>
      </c>
      <c r="B107" s="1" t="s">
        <v>194</v>
      </c>
      <c r="C107" s="1" t="s">
        <v>581</v>
      </c>
      <c r="D107" s="1">
        <v>2018</v>
      </c>
      <c r="E107" s="12">
        <f t="shared" si="1"/>
        <v>0.54347826086956519</v>
      </c>
      <c r="F107" s="1">
        <v>125</v>
      </c>
      <c r="G107" s="1">
        <v>106</v>
      </c>
      <c r="H107" s="1" t="s">
        <v>215</v>
      </c>
      <c r="I107" s="1" t="s">
        <v>193</v>
      </c>
      <c r="J107" s="1">
        <v>19</v>
      </c>
      <c r="K107" s="6">
        <v>4.3351902687495739E-2</v>
      </c>
      <c r="L107" s="1">
        <v>140</v>
      </c>
      <c r="M107" s="6">
        <v>0.10372336938708621</v>
      </c>
      <c r="N107" s="1">
        <v>68</v>
      </c>
      <c r="O107" s="6">
        <v>0.108477671594243</v>
      </c>
      <c r="P107" s="1">
        <v>120</v>
      </c>
      <c r="Q107" s="6">
        <v>0.91760568585078728</v>
      </c>
      <c r="R107" s="1">
        <v>44</v>
      </c>
      <c r="S107" s="6">
        <v>9.4348985794925871E-2</v>
      </c>
      <c r="T107" s="1">
        <v>84</v>
      </c>
      <c r="U107" s="6">
        <v>0.57489733976075696</v>
      </c>
      <c r="V107" s="1">
        <v>43</v>
      </c>
      <c r="W107" s="6">
        <v>0.51187374376535399</v>
      </c>
      <c r="X107" s="1">
        <v>128</v>
      </c>
      <c r="Y107" s="9">
        <v>1.4487192683942727E-3</v>
      </c>
      <c r="Z107" s="1">
        <v>145</v>
      </c>
      <c r="AA107" s="10">
        <v>0.75343411677135685</v>
      </c>
    </row>
    <row r="108" spans="1:27" x14ac:dyDescent="0.2">
      <c r="A108" s="1" t="s">
        <v>187</v>
      </c>
      <c r="B108" s="1" t="s">
        <v>171</v>
      </c>
      <c r="C108" s="1" t="s">
        <v>581</v>
      </c>
      <c r="D108" s="1">
        <v>2018</v>
      </c>
      <c r="E108" s="12">
        <f t="shared" si="1"/>
        <v>0.53913043478260869</v>
      </c>
      <c r="F108" s="1">
        <v>124</v>
      </c>
      <c r="G108" s="1">
        <v>107</v>
      </c>
      <c r="H108" s="1" t="s">
        <v>186</v>
      </c>
      <c r="I108" s="1" t="s">
        <v>170</v>
      </c>
      <c r="J108" s="1">
        <v>95</v>
      </c>
      <c r="K108" s="6">
        <v>-3.1228464166783132E-3</v>
      </c>
      <c r="L108" s="1">
        <v>157</v>
      </c>
      <c r="M108" s="6">
        <v>6.9570837642192351E-2</v>
      </c>
      <c r="N108" s="1">
        <v>52</v>
      </c>
      <c r="O108" s="6">
        <v>0.12393910649169466</v>
      </c>
      <c r="P108" s="1">
        <v>140</v>
      </c>
      <c r="Q108" s="6">
        <v>0.7781963724544082</v>
      </c>
      <c r="R108" s="1">
        <v>95</v>
      </c>
      <c r="S108" s="6">
        <v>8.2344420301966689E-2</v>
      </c>
      <c r="T108" s="1">
        <v>71</v>
      </c>
      <c r="U108" s="6">
        <v>0.59638983236550891</v>
      </c>
      <c r="V108" s="1">
        <v>141</v>
      </c>
      <c r="W108" s="6">
        <v>-7.6632406287787183E-2</v>
      </c>
      <c r="X108" s="1">
        <v>174</v>
      </c>
      <c r="Y108" s="9">
        <v>4.880998008690238E-4</v>
      </c>
      <c r="Z108" s="1">
        <v>44</v>
      </c>
      <c r="AA108" s="10">
        <v>1.1246336262278764</v>
      </c>
    </row>
    <row r="109" spans="1:27" x14ac:dyDescent="0.2">
      <c r="A109" s="1" t="s">
        <v>427</v>
      </c>
      <c r="B109" s="1" t="s">
        <v>395</v>
      </c>
      <c r="C109" s="1" t="s">
        <v>581</v>
      </c>
      <c r="D109" s="1">
        <v>2018</v>
      </c>
      <c r="E109" s="12">
        <f t="shared" si="1"/>
        <v>0.5347826086956522</v>
      </c>
      <c r="F109" s="1">
        <v>123</v>
      </c>
      <c r="G109" s="1">
        <v>108</v>
      </c>
      <c r="H109" s="1" t="s">
        <v>426</v>
      </c>
      <c r="I109" s="1" t="s">
        <v>394</v>
      </c>
      <c r="J109" s="1">
        <v>24</v>
      </c>
      <c r="K109" s="6">
        <v>3.3509106667216952E-2</v>
      </c>
      <c r="L109" s="1">
        <v>121</v>
      </c>
      <c r="M109" s="6">
        <v>0.17144296509535803</v>
      </c>
      <c r="N109" s="1">
        <v>50</v>
      </c>
      <c r="O109" s="6">
        <v>0.12444878297359399</v>
      </c>
      <c r="P109" s="1">
        <v>89</v>
      </c>
      <c r="Q109" s="6">
        <v>1.0380713957102405</v>
      </c>
      <c r="R109" s="1">
        <v>99</v>
      </c>
      <c r="S109" s="6">
        <v>8.2175371346430284E-2</v>
      </c>
      <c r="T109" s="1">
        <v>169</v>
      </c>
      <c r="U109" s="6">
        <v>0.34050524910041918</v>
      </c>
      <c r="V109" s="1">
        <v>173</v>
      </c>
      <c r="W109" s="6">
        <v>-0.49355006379057792</v>
      </c>
      <c r="X109" s="1">
        <v>158</v>
      </c>
      <c r="Y109" s="9">
        <v>7.7235134938817205E-4</v>
      </c>
      <c r="Z109" s="1">
        <v>35</v>
      </c>
      <c r="AA109" s="10">
        <v>1.1559416390247208</v>
      </c>
    </row>
    <row r="110" spans="1:27" x14ac:dyDescent="0.2">
      <c r="A110" s="1" t="s">
        <v>389</v>
      </c>
      <c r="B110" s="1" t="s">
        <v>367</v>
      </c>
      <c r="C110" s="1" t="s">
        <v>581</v>
      </c>
      <c r="D110" s="1">
        <v>2018</v>
      </c>
      <c r="E110" s="12">
        <f t="shared" si="1"/>
        <v>0.5304347826086957</v>
      </c>
      <c r="F110" s="1">
        <v>122</v>
      </c>
      <c r="G110" s="1">
        <v>109</v>
      </c>
      <c r="H110" s="1" t="s">
        <v>388</v>
      </c>
      <c r="I110" s="1" t="s">
        <v>366</v>
      </c>
      <c r="J110" s="1">
        <v>69</v>
      </c>
      <c r="K110" s="6">
        <v>9.6904024767801855E-3</v>
      </c>
      <c r="L110" s="1">
        <v>153</v>
      </c>
      <c r="M110" s="6">
        <v>8.5652463382157124E-2</v>
      </c>
      <c r="N110" s="1">
        <v>21</v>
      </c>
      <c r="O110" s="6">
        <v>0.16588381675836253</v>
      </c>
      <c r="P110" s="1">
        <v>230</v>
      </c>
      <c r="Q110" s="6">
        <v>-0.82720765848374556</v>
      </c>
      <c r="R110" s="1">
        <v>34</v>
      </c>
      <c r="S110" s="6">
        <v>9.6178781176111658E-2</v>
      </c>
      <c r="T110" s="1">
        <v>79</v>
      </c>
      <c r="U110" s="6">
        <v>0.58212241303390577</v>
      </c>
      <c r="V110" s="1">
        <v>37</v>
      </c>
      <c r="W110" s="6">
        <v>0.52448290755522853</v>
      </c>
      <c r="X110" s="1">
        <v>21</v>
      </c>
      <c r="Y110" s="9">
        <v>6.0863176513685719E-3</v>
      </c>
      <c r="Z110" s="1">
        <v>177</v>
      </c>
      <c r="AA110" s="10">
        <v>0.63409111437540611</v>
      </c>
    </row>
    <row r="111" spans="1:27" x14ac:dyDescent="0.2">
      <c r="A111" s="1" t="s">
        <v>251</v>
      </c>
      <c r="B111" s="1" t="s">
        <v>247</v>
      </c>
      <c r="C111" s="1" t="s">
        <v>581</v>
      </c>
      <c r="D111" s="1">
        <v>2018</v>
      </c>
      <c r="E111" s="12">
        <f t="shared" si="1"/>
        <v>0.52608695652173909</v>
      </c>
      <c r="F111" s="1">
        <v>121</v>
      </c>
      <c r="G111" s="1">
        <v>110</v>
      </c>
      <c r="H111" s="1" t="s">
        <v>250</v>
      </c>
      <c r="I111" s="1" t="s">
        <v>246</v>
      </c>
      <c r="J111" s="1">
        <v>128</v>
      </c>
      <c r="K111" s="6">
        <v>-1.3600455228203643E-2</v>
      </c>
      <c r="L111" s="1">
        <v>179</v>
      </c>
      <c r="M111" s="6">
        <v>-4.4675324675324678E-4</v>
      </c>
      <c r="N111" s="1">
        <v>146</v>
      </c>
      <c r="O111" s="6">
        <v>5.7998383961537163E-2</v>
      </c>
      <c r="P111" s="1">
        <v>146</v>
      </c>
      <c r="Q111" s="6">
        <v>0.74016056817644371</v>
      </c>
      <c r="R111" s="1">
        <v>112</v>
      </c>
      <c r="S111" s="6">
        <v>7.9909352761775673E-2</v>
      </c>
      <c r="T111" s="1">
        <v>141</v>
      </c>
      <c r="U111" s="6">
        <v>0.43951328308065835</v>
      </c>
      <c r="V111" s="1">
        <v>79</v>
      </c>
      <c r="W111" s="6">
        <v>0.33684660304799885</v>
      </c>
      <c r="X111" s="1">
        <v>92</v>
      </c>
      <c r="Y111" s="9">
        <v>2.2343671665624788E-3</v>
      </c>
      <c r="Z111" s="1">
        <v>36</v>
      </c>
      <c r="AA111" s="10">
        <v>1.1466638903311004</v>
      </c>
    </row>
    <row r="112" spans="1:27" x14ac:dyDescent="0.2">
      <c r="A112" s="1" t="s">
        <v>157</v>
      </c>
      <c r="B112" s="1" t="s">
        <v>143</v>
      </c>
      <c r="C112" s="1" t="s">
        <v>581</v>
      </c>
      <c r="D112" s="1">
        <v>2018</v>
      </c>
      <c r="E112" s="12">
        <f t="shared" si="1"/>
        <v>0.52173913043478259</v>
      </c>
      <c r="F112" s="1">
        <v>120</v>
      </c>
      <c r="G112" s="1">
        <v>111</v>
      </c>
      <c r="H112" s="1" t="s">
        <v>156</v>
      </c>
      <c r="I112" s="1" t="s">
        <v>142</v>
      </c>
      <c r="J112" s="1">
        <v>100</v>
      </c>
      <c r="K112" s="6">
        <v>-4.0275213962074176E-3</v>
      </c>
      <c r="L112" s="1">
        <v>68</v>
      </c>
      <c r="M112" s="6">
        <v>0.35039817974971582</v>
      </c>
      <c r="N112" s="1">
        <v>196</v>
      </c>
      <c r="O112" s="6">
        <v>-2.1868135923118984E-3</v>
      </c>
      <c r="P112" s="1">
        <v>76</v>
      </c>
      <c r="Q112" s="6">
        <v>1.1071542423190541</v>
      </c>
      <c r="R112" s="1">
        <v>43</v>
      </c>
      <c r="S112" s="6">
        <v>9.4410938532716454E-2</v>
      </c>
      <c r="T112" s="1">
        <v>33</v>
      </c>
      <c r="U112" s="6">
        <v>0.64970889504654561</v>
      </c>
      <c r="V112" s="1">
        <v>162</v>
      </c>
      <c r="W112" s="6">
        <v>-0.36723761351879525</v>
      </c>
      <c r="X112" s="1">
        <v>88</v>
      </c>
      <c r="Y112" s="9">
        <v>2.3161987477277319E-3</v>
      </c>
      <c r="Z112" s="1">
        <v>85</v>
      </c>
      <c r="AA112" s="10">
        <v>0.94760054650093462</v>
      </c>
    </row>
    <row r="113" spans="1:27" x14ac:dyDescent="0.2">
      <c r="A113" s="1" t="s">
        <v>393</v>
      </c>
      <c r="B113" s="1" t="s">
        <v>367</v>
      </c>
      <c r="C113" s="1" t="s">
        <v>581</v>
      </c>
      <c r="D113" s="1">
        <v>2018</v>
      </c>
      <c r="E113" s="12">
        <f t="shared" si="1"/>
        <v>0.5173913043478261</v>
      </c>
      <c r="F113" s="1">
        <v>119</v>
      </c>
      <c r="G113" s="1">
        <v>112</v>
      </c>
      <c r="H113" s="1" t="s">
        <v>392</v>
      </c>
      <c r="I113" s="1" t="s">
        <v>366</v>
      </c>
      <c r="J113" s="1">
        <v>43</v>
      </c>
      <c r="K113" s="6">
        <v>2.1078875793291024E-2</v>
      </c>
      <c r="L113" s="1">
        <v>169</v>
      </c>
      <c r="M113" s="6">
        <v>3.4191304347826086E-2</v>
      </c>
      <c r="N113" s="1">
        <v>34</v>
      </c>
      <c r="O113" s="6">
        <v>0.14123686079397973</v>
      </c>
      <c r="P113" s="1">
        <v>173</v>
      </c>
      <c r="Q113" s="6">
        <v>0.64222998331444858</v>
      </c>
      <c r="R113" s="1">
        <v>117</v>
      </c>
      <c r="S113" s="6">
        <v>7.8160507116373637E-2</v>
      </c>
      <c r="T113" s="1">
        <v>56</v>
      </c>
      <c r="U113" s="6">
        <v>0.61246757892853954</v>
      </c>
      <c r="V113" s="1">
        <v>61</v>
      </c>
      <c r="W113" s="6">
        <v>0.41637010676156583</v>
      </c>
      <c r="X113" s="1">
        <v>68</v>
      </c>
      <c r="Y113" s="9">
        <v>2.842574306713625E-3</v>
      </c>
      <c r="Z113" s="1">
        <v>164</v>
      </c>
      <c r="AA113" s="10">
        <v>0.6725616066077913</v>
      </c>
    </row>
    <row r="114" spans="1:27" x14ac:dyDescent="0.2">
      <c r="A114" s="1" t="s">
        <v>297</v>
      </c>
      <c r="B114" s="1" t="s">
        <v>269</v>
      </c>
      <c r="C114" s="1" t="s">
        <v>581</v>
      </c>
      <c r="D114" s="1">
        <v>2018</v>
      </c>
      <c r="E114" s="12">
        <f t="shared" si="1"/>
        <v>0.5130434782608696</v>
      </c>
      <c r="F114" s="1">
        <v>118</v>
      </c>
      <c r="G114" s="1">
        <v>113</v>
      </c>
      <c r="H114" s="1" t="s">
        <v>296</v>
      </c>
      <c r="I114" s="1" t="s">
        <v>268</v>
      </c>
      <c r="J114" s="1">
        <v>136</v>
      </c>
      <c r="K114" s="6">
        <v>-1.5116904415797404E-2</v>
      </c>
      <c r="L114" s="1">
        <v>45</v>
      </c>
      <c r="M114" s="6">
        <v>0.44202702702702723</v>
      </c>
      <c r="N114" s="1">
        <v>85</v>
      </c>
      <c r="O114" s="6">
        <v>9.4310792250712136E-2</v>
      </c>
      <c r="P114" s="1">
        <v>18</v>
      </c>
      <c r="Q114" s="6">
        <v>1.7923153454736349</v>
      </c>
      <c r="R114" s="1">
        <v>161</v>
      </c>
      <c r="S114" s="6">
        <v>5.8133244559111147E-2</v>
      </c>
      <c r="T114" s="1">
        <v>131</v>
      </c>
      <c r="U114" s="6">
        <v>0.4569832402234637</v>
      </c>
      <c r="V114" s="1">
        <v>170</v>
      </c>
      <c r="W114" s="6">
        <v>-0.43652198211624443</v>
      </c>
      <c r="X114" s="1">
        <v>180</v>
      </c>
      <c r="Y114" s="9">
        <v>4.125141920020184E-4</v>
      </c>
      <c r="Z114" s="1">
        <v>65</v>
      </c>
      <c r="AA114" s="10">
        <v>1.0434351085817233</v>
      </c>
    </row>
    <row r="115" spans="1:27" x14ac:dyDescent="0.2">
      <c r="A115" s="1" t="s">
        <v>111</v>
      </c>
      <c r="B115" s="1" t="s">
        <v>101</v>
      </c>
      <c r="C115" s="1" t="s">
        <v>581</v>
      </c>
      <c r="D115" s="1">
        <v>2018</v>
      </c>
      <c r="E115" s="12">
        <f t="shared" si="1"/>
        <v>0.50869565217391299</v>
      </c>
      <c r="F115" s="1">
        <v>117</v>
      </c>
      <c r="G115" s="1">
        <v>114</v>
      </c>
      <c r="H115" s="1" t="s">
        <v>110</v>
      </c>
      <c r="I115" s="1" t="s">
        <v>100</v>
      </c>
      <c r="J115" s="1">
        <v>159</v>
      </c>
      <c r="K115" s="6">
        <v>-2.1570583624314115E-2</v>
      </c>
      <c r="L115" s="1">
        <v>77</v>
      </c>
      <c r="M115" s="6">
        <v>0.30764761904761906</v>
      </c>
      <c r="N115" s="1">
        <v>183</v>
      </c>
      <c r="O115" s="6">
        <v>2.4853467584807245E-2</v>
      </c>
      <c r="P115" s="1">
        <v>91</v>
      </c>
      <c r="Q115" s="6">
        <v>1.0371707325051727</v>
      </c>
      <c r="R115" s="1">
        <v>218</v>
      </c>
      <c r="S115" s="6">
        <v>-4.8526709614575725E-2</v>
      </c>
      <c r="T115" s="1">
        <v>192</v>
      </c>
      <c r="U115" s="6">
        <v>0.24522671302332319</v>
      </c>
      <c r="V115" s="1">
        <v>68</v>
      </c>
      <c r="W115" s="6">
        <v>0.38031523848732579</v>
      </c>
      <c r="X115" s="1">
        <v>27</v>
      </c>
      <c r="Y115" s="9">
        <v>4.9535063319485597E-3</v>
      </c>
      <c r="Z115" s="1">
        <v>28</v>
      </c>
      <c r="AA115" s="10">
        <v>1.2327240988269628</v>
      </c>
    </row>
    <row r="116" spans="1:27" x14ac:dyDescent="0.2">
      <c r="A116" s="1" t="s">
        <v>161</v>
      </c>
      <c r="B116" s="1" t="s">
        <v>143</v>
      </c>
      <c r="C116" s="1" t="s">
        <v>581</v>
      </c>
      <c r="D116" s="1">
        <v>2018</v>
      </c>
      <c r="E116" s="12">
        <f t="shared" si="1"/>
        <v>0.5043478260869565</v>
      </c>
      <c r="F116" s="1">
        <v>116</v>
      </c>
      <c r="G116" s="1">
        <v>115</v>
      </c>
      <c r="H116" s="1" t="s">
        <v>160</v>
      </c>
      <c r="I116" s="1" t="s">
        <v>142</v>
      </c>
      <c r="J116" s="1">
        <v>154</v>
      </c>
      <c r="K116" s="6">
        <v>-2.004738922153004E-2</v>
      </c>
      <c r="L116" s="1">
        <v>21</v>
      </c>
      <c r="M116" s="6">
        <v>0.656498673740053</v>
      </c>
      <c r="N116" s="1">
        <v>197</v>
      </c>
      <c r="O116" s="6">
        <v>-5.4598416785432173E-3</v>
      </c>
      <c r="P116" s="1">
        <v>40</v>
      </c>
      <c r="Q116" s="6">
        <v>1.4340378575286241</v>
      </c>
      <c r="R116" s="1">
        <v>79</v>
      </c>
      <c r="S116" s="6">
        <v>8.5404552393694572E-2</v>
      </c>
      <c r="T116" s="1">
        <v>29</v>
      </c>
      <c r="U116" s="6">
        <v>0.6555386949924128</v>
      </c>
      <c r="V116" s="1">
        <v>179</v>
      </c>
      <c r="W116" s="6">
        <v>-0.54402095713723442</v>
      </c>
      <c r="X116" s="1">
        <v>122</v>
      </c>
      <c r="Y116" s="9">
        <v>1.5443130364853762E-3</v>
      </c>
      <c r="Z116" s="1">
        <v>100</v>
      </c>
      <c r="AA116" s="10">
        <v>0.90923797294720998</v>
      </c>
    </row>
    <row r="117" spans="1:27" x14ac:dyDescent="0.2">
      <c r="A117" s="1" t="s">
        <v>437</v>
      </c>
      <c r="B117" s="1" t="s">
        <v>395</v>
      </c>
      <c r="C117" s="1" t="s">
        <v>581</v>
      </c>
      <c r="D117" s="1">
        <v>2018</v>
      </c>
      <c r="E117" s="12">
        <f t="shared" si="1"/>
        <v>0.5</v>
      </c>
      <c r="F117" s="1">
        <v>115</v>
      </c>
      <c r="G117" s="1">
        <v>116</v>
      </c>
      <c r="H117" s="1" t="s">
        <v>436</v>
      </c>
      <c r="I117" s="1" t="s">
        <v>394</v>
      </c>
      <c r="J117" s="1">
        <v>146</v>
      </c>
      <c r="K117" s="6">
        <v>-1.7928959706002893E-2</v>
      </c>
      <c r="L117" s="1">
        <v>91</v>
      </c>
      <c r="M117" s="6">
        <v>0.26047398843930636</v>
      </c>
      <c r="N117" s="1">
        <v>114</v>
      </c>
      <c r="O117" s="6">
        <v>7.6656224649312765E-2</v>
      </c>
      <c r="P117" s="1">
        <v>60</v>
      </c>
      <c r="Q117" s="6">
        <v>1.2609438285190371</v>
      </c>
      <c r="R117" s="1">
        <v>85</v>
      </c>
      <c r="S117" s="6">
        <v>8.3361991883898479E-2</v>
      </c>
      <c r="T117" s="1">
        <v>87</v>
      </c>
      <c r="U117" s="6">
        <v>0.55166978622795781</v>
      </c>
      <c r="V117" s="1">
        <v>190</v>
      </c>
      <c r="W117" s="6">
        <v>-0.61457013574660635</v>
      </c>
      <c r="X117" s="1">
        <v>170</v>
      </c>
      <c r="Y117" s="9">
        <v>5.4721471052932838E-4</v>
      </c>
      <c r="Z117" s="1">
        <v>43</v>
      </c>
      <c r="AA117" s="10">
        <v>1.1252504491746003</v>
      </c>
    </row>
    <row r="118" spans="1:27" x14ac:dyDescent="0.2">
      <c r="A118" s="1" t="s">
        <v>551</v>
      </c>
      <c r="B118" s="1" t="s">
        <v>545</v>
      </c>
      <c r="C118" s="1" t="s">
        <v>581</v>
      </c>
      <c r="D118" s="1">
        <v>2018</v>
      </c>
      <c r="E118" s="12">
        <f t="shared" si="1"/>
        <v>0.4956521739130435</v>
      </c>
      <c r="F118" s="1">
        <v>114</v>
      </c>
      <c r="G118" s="1">
        <v>117</v>
      </c>
      <c r="H118" s="1" t="s">
        <v>550</v>
      </c>
      <c r="I118" s="1" t="s">
        <v>544</v>
      </c>
      <c r="J118" s="1">
        <v>49</v>
      </c>
      <c r="K118" s="6">
        <v>1.7911596486620562E-2</v>
      </c>
      <c r="L118" s="1">
        <v>57</v>
      </c>
      <c r="M118" s="6">
        <v>0.40021324636226796</v>
      </c>
      <c r="N118" s="1">
        <v>103</v>
      </c>
      <c r="O118" s="6">
        <v>8.2234616958104981E-2</v>
      </c>
      <c r="P118" s="1">
        <v>73</v>
      </c>
      <c r="Q118" s="6">
        <v>1.118910079496501</v>
      </c>
      <c r="R118" s="1">
        <v>18</v>
      </c>
      <c r="S118" s="6">
        <v>0.10569704785151753</v>
      </c>
      <c r="T118" s="1">
        <v>15</v>
      </c>
      <c r="U118" s="6">
        <v>0.73024395517278662</v>
      </c>
      <c r="V118" s="1">
        <v>201</v>
      </c>
      <c r="W118" s="6">
        <v>-0.736146012432218</v>
      </c>
      <c r="X118" s="1">
        <v>217</v>
      </c>
      <c r="Y118" s="9">
        <v>8.343893900801766E-5</v>
      </c>
      <c r="Z118" s="1">
        <v>110</v>
      </c>
      <c r="AA118" s="10">
        <v>0.87131771107404921</v>
      </c>
    </row>
    <row r="119" spans="1:27" x14ac:dyDescent="0.2">
      <c r="A119" s="1" t="s">
        <v>212</v>
      </c>
      <c r="B119" s="1" t="s">
        <v>194</v>
      </c>
      <c r="C119" s="1" t="s">
        <v>581</v>
      </c>
      <c r="D119" s="1">
        <v>2018</v>
      </c>
      <c r="E119" s="12">
        <f t="shared" si="1"/>
        <v>0.49130434782608695</v>
      </c>
      <c r="F119" s="1">
        <v>113</v>
      </c>
      <c r="G119" s="1">
        <v>118</v>
      </c>
      <c r="H119" s="1" t="s">
        <v>211</v>
      </c>
      <c r="I119" s="1" t="s">
        <v>193</v>
      </c>
      <c r="J119" s="1">
        <v>41</v>
      </c>
      <c r="K119" s="6">
        <v>2.1612319639941754E-2</v>
      </c>
      <c r="L119" s="1">
        <v>112</v>
      </c>
      <c r="M119" s="6">
        <v>0.18732307692307693</v>
      </c>
      <c r="N119" s="1">
        <v>90</v>
      </c>
      <c r="O119" s="6">
        <v>9.2011685690630271E-2</v>
      </c>
      <c r="P119" s="1">
        <v>117</v>
      </c>
      <c r="Q119" s="6">
        <v>0.92476644740901626</v>
      </c>
      <c r="R119" s="1">
        <v>109</v>
      </c>
      <c r="S119" s="6">
        <v>8.0192813321647682E-2</v>
      </c>
      <c r="T119" s="1">
        <v>36</v>
      </c>
      <c r="U119" s="6">
        <v>0.63806582753498553</v>
      </c>
      <c r="V119" s="1">
        <v>161</v>
      </c>
      <c r="W119" s="6">
        <v>-0.3655586735702146</v>
      </c>
      <c r="X119" s="1">
        <v>70</v>
      </c>
      <c r="Y119" s="9">
        <v>2.7828564117517952E-3</v>
      </c>
      <c r="Z119" s="1">
        <v>153</v>
      </c>
      <c r="AA119" s="10">
        <v>0.72843472740789306</v>
      </c>
    </row>
    <row r="120" spans="1:27" x14ac:dyDescent="0.2">
      <c r="A120" s="1" t="s">
        <v>485</v>
      </c>
      <c r="B120" s="1" t="s">
        <v>477</v>
      </c>
      <c r="C120" s="1" t="s">
        <v>581</v>
      </c>
      <c r="D120" s="1">
        <v>2018</v>
      </c>
      <c r="E120" s="12">
        <f t="shared" si="1"/>
        <v>0.48695652173913045</v>
      </c>
      <c r="F120" s="1">
        <v>112</v>
      </c>
      <c r="G120" s="1">
        <v>119</v>
      </c>
      <c r="H120" s="1" t="s">
        <v>484</v>
      </c>
      <c r="I120" s="1" t="s">
        <v>476</v>
      </c>
      <c r="J120" s="1">
        <v>65</v>
      </c>
      <c r="K120" s="6">
        <v>1.2724771802601346E-2</v>
      </c>
      <c r="L120" s="1">
        <v>42</v>
      </c>
      <c r="M120" s="6">
        <v>0.45028301886792454</v>
      </c>
      <c r="N120" s="1">
        <v>104</v>
      </c>
      <c r="O120" s="6">
        <v>8.2041577182872985E-2</v>
      </c>
      <c r="P120" s="1">
        <v>28</v>
      </c>
      <c r="Q120" s="6">
        <v>1.5768849728042464</v>
      </c>
      <c r="R120" s="1">
        <v>71</v>
      </c>
      <c r="S120" s="6">
        <v>8.7753042820205587E-2</v>
      </c>
      <c r="T120" s="1">
        <v>54</v>
      </c>
      <c r="U120" s="6">
        <v>0.61661746098692538</v>
      </c>
      <c r="V120" s="1">
        <v>33</v>
      </c>
      <c r="W120" s="6">
        <v>0.5494048743623654</v>
      </c>
      <c r="X120" s="1">
        <v>167</v>
      </c>
      <c r="Y120" s="9">
        <v>5.5340724018083411E-4</v>
      </c>
      <c r="Z120" s="1">
        <v>193</v>
      </c>
      <c r="AA120" s="10">
        <v>0.5813046892750886</v>
      </c>
    </row>
    <row r="121" spans="1:27" x14ac:dyDescent="0.2">
      <c r="A121" s="1" t="s">
        <v>63</v>
      </c>
      <c r="B121" s="1" t="s">
        <v>51</v>
      </c>
      <c r="C121" s="1" t="s">
        <v>581</v>
      </c>
      <c r="D121" s="1">
        <v>2018</v>
      </c>
      <c r="E121" s="12">
        <f t="shared" si="1"/>
        <v>0.4826086956521739</v>
      </c>
      <c r="F121" s="1">
        <v>111</v>
      </c>
      <c r="G121" s="1">
        <v>120</v>
      </c>
      <c r="H121" s="1" t="s">
        <v>62</v>
      </c>
      <c r="I121" s="1" t="s">
        <v>50</v>
      </c>
      <c r="J121" s="1">
        <v>200</v>
      </c>
      <c r="K121" s="6">
        <v>-5.831106456738408E-2</v>
      </c>
      <c r="L121" s="1">
        <v>30</v>
      </c>
      <c r="M121" s="6">
        <v>0.55607657881650918</v>
      </c>
      <c r="N121" s="1">
        <v>26</v>
      </c>
      <c r="O121" s="6">
        <v>0.16164890229784074</v>
      </c>
      <c r="P121" s="1">
        <v>97</v>
      </c>
      <c r="Q121" s="6">
        <v>1.0081552952976933</v>
      </c>
      <c r="R121" s="1">
        <v>191</v>
      </c>
      <c r="S121" s="6">
        <v>4.0185747454902658E-2</v>
      </c>
      <c r="T121" s="1">
        <v>170</v>
      </c>
      <c r="U121" s="6">
        <v>0.32189873262419177</v>
      </c>
      <c r="V121" s="1">
        <v>108</v>
      </c>
      <c r="W121" s="6">
        <v>0.21875</v>
      </c>
      <c r="X121" s="1">
        <v>30</v>
      </c>
      <c r="Y121" s="9">
        <v>4.4138277209703064E-3</v>
      </c>
      <c r="Z121" s="1">
        <v>151</v>
      </c>
      <c r="AA121" s="10">
        <v>0.73036261476040776</v>
      </c>
    </row>
    <row r="122" spans="1:27" x14ac:dyDescent="0.2">
      <c r="A122" s="1" t="s">
        <v>210</v>
      </c>
      <c r="B122" s="1" t="s">
        <v>194</v>
      </c>
      <c r="C122" s="1" t="s">
        <v>581</v>
      </c>
      <c r="D122" s="1">
        <v>2018</v>
      </c>
      <c r="E122" s="12">
        <f t="shared" si="1"/>
        <v>0.47826086956521741</v>
      </c>
      <c r="F122" s="1">
        <v>110</v>
      </c>
      <c r="G122" s="1">
        <v>121</v>
      </c>
      <c r="H122" s="1" t="s">
        <v>209</v>
      </c>
      <c r="I122" s="1" t="s">
        <v>193</v>
      </c>
      <c r="J122" s="1">
        <v>44</v>
      </c>
      <c r="K122" s="6">
        <v>2.1006958461543063E-2</v>
      </c>
      <c r="L122" s="1">
        <v>84</v>
      </c>
      <c r="M122" s="6">
        <v>0.28795926065635608</v>
      </c>
      <c r="N122" s="1">
        <v>44</v>
      </c>
      <c r="O122" s="6">
        <v>0.13154760641871582</v>
      </c>
      <c r="P122" s="1">
        <v>85</v>
      </c>
      <c r="Q122" s="6">
        <v>1.064395053700177</v>
      </c>
      <c r="R122" s="1">
        <v>134</v>
      </c>
      <c r="S122" s="6">
        <v>7.051220217999421E-2</v>
      </c>
      <c r="T122" s="1">
        <v>132</v>
      </c>
      <c r="U122" s="6">
        <v>0.45433101821517496</v>
      </c>
      <c r="V122" s="1">
        <v>188</v>
      </c>
      <c r="W122" s="6">
        <v>-0.59993802293151532</v>
      </c>
      <c r="X122" s="1">
        <v>137</v>
      </c>
      <c r="Y122" s="9">
        <v>1.1803986683190768E-3</v>
      </c>
      <c r="Z122" s="1">
        <v>88</v>
      </c>
      <c r="AA122" s="10">
        <v>0.93879201861406447</v>
      </c>
    </row>
    <row r="123" spans="1:27" x14ac:dyDescent="0.2">
      <c r="A123" s="1" t="s">
        <v>331</v>
      </c>
      <c r="B123" s="1" t="s">
        <v>305</v>
      </c>
      <c r="C123" s="1" t="s">
        <v>581</v>
      </c>
      <c r="D123" s="1">
        <v>2018</v>
      </c>
      <c r="E123" s="12">
        <f t="shared" si="1"/>
        <v>0.47391304347826085</v>
      </c>
      <c r="F123" s="1">
        <v>109</v>
      </c>
      <c r="G123" s="1">
        <v>122</v>
      </c>
      <c r="H123" s="1" t="s">
        <v>330</v>
      </c>
      <c r="I123" s="1" t="s">
        <v>304</v>
      </c>
      <c r="J123" s="1">
        <v>125</v>
      </c>
      <c r="K123" s="6">
        <v>-1.310918028275888E-2</v>
      </c>
      <c r="L123" s="1">
        <v>137</v>
      </c>
      <c r="M123" s="6">
        <v>0.12223183596064952</v>
      </c>
      <c r="N123" s="1">
        <v>93</v>
      </c>
      <c r="O123" s="6">
        <v>8.8481607493062345E-2</v>
      </c>
      <c r="P123" s="1">
        <v>88</v>
      </c>
      <c r="Q123" s="6">
        <v>1.0475078965579898</v>
      </c>
      <c r="R123" s="1">
        <v>96</v>
      </c>
      <c r="S123" s="6">
        <v>8.2260147279516985E-2</v>
      </c>
      <c r="T123" s="1">
        <v>144</v>
      </c>
      <c r="U123" s="6">
        <v>0.43631310792033351</v>
      </c>
      <c r="V123" s="1">
        <v>89</v>
      </c>
      <c r="W123" s="6">
        <v>0.29437564499484004</v>
      </c>
      <c r="X123" s="1">
        <v>97</v>
      </c>
      <c r="Y123" s="9">
        <v>2.093795394767319E-3</v>
      </c>
      <c r="Z123" s="1">
        <v>116</v>
      </c>
      <c r="AA123" s="10">
        <v>0.85775574583970227</v>
      </c>
    </row>
    <row r="124" spans="1:27" x14ac:dyDescent="0.2">
      <c r="A124" s="1" t="s">
        <v>299</v>
      </c>
      <c r="B124" s="1" t="s">
        <v>269</v>
      </c>
      <c r="C124" s="1" t="s">
        <v>581</v>
      </c>
      <c r="D124" s="1">
        <v>2018</v>
      </c>
      <c r="E124" s="12">
        <f t="shared" si="1"/>
        <v>0.46956521739130436</v>
      </c>
      <c r="F124" s="1">
        <v>108</v>
      </c>
      <c r="G124" s="1">
        <v>123</v>
      </c>
      <c r="H124" s="1" t="s">
        <v>298</v>
      </c>
      <c r="I124" s="1" t="s">
        <v>268</v>
      </c>
      <c r="J124" s="1">
        <v>107</v>
      </c>
      <c r="K124" s="6">
        <v>-7.1383431905454745E-3</v>
      </c>
      <c r="L124" s="1">
        <v>99</v>
      </c>
      <c r="M124" s="6">
        <v>0.23376206626663187</v>
      </c>
      <c r="N124" s="1">
        <v>56</v>
      </c>
      <c r="O124" s="6">
        <v>0.11912014738320094</v>
      </c>
      <c r="P124" s="1">
        <v>63</v>
      </c>
      <c r="Q124" s="6">
        <v>1.24064014569419</v>
      </c>
      <c r="R124" s="1">
        <v>150</v>
      </c>
      <c r="S124" s="6">
        <v>6.438996044073933E-2</v>
      </c>
      <c r="T124" s="1">
        <v>137</v>
      </c>
      <c r="U124" s="6">
        <v>0.44455229313273475</v>
      </c>
      <c r="V124" s="1">
        <v>187</v>
      </c>
      <c r="W124" s="6">
        <v>-0.58771929824561409</v>
      </c>
      <c r="X124" s="1">
        <v>197</v>
      </c>
      <c r="Y124" s="9">
        <v>2.3506739694597752E-4</v>
      </c>
      <c r="Z124" s="1">
        <v>47</v>
      </c>
      <c r="AA124" s="10">
        <v>1.1131710893998186</v>
      </c>
    </row>
    <row r="125" spans="1:27" x14ac:dyDescent="0.2">
      <c r="A125" s="1" t="s">
        <v>533</v>
      </c>
      <c r="B125" s="1" t="s">
        <v>527</v>
      </c>
      <c r="C125" s="1" t="s">
        <v>581</v>
      </c>
      <c r="D125" s="1">
        <v>2018</v>
      </c>
      <c r="E125" s="12">
        <f t="shared" si="1"/>
        <v>0.4652173913043478</v>
      </c>
      <c r="F125" s="1">
        <v>107</v>
      </c>
      <c r="G125" s="1">
        <v>124</v>
      </c>
      <c r="H125" s="1" t="s">
        <v>532</v>
      </c>
      <c r="I125" s="1" t="s">
        <v>526</v>
      </c>
      <c r="J125" s="1">
        <v>14</v>
      </c>
      <c r="K125" s="6">
        <v>4.6131062569418735E-2</v>
      </c>
      <c r="L125" s="1">
        <v>39</v>
      </c>
      <c r="M125" s="6">
        <v>0.45649484536082474</v>
      </c>
      <c r="N125" s="1">
        <v>14</v>
      </c>
      <c r="O125" s="6">
        <v>0.19625433477932613</v>
      </c>
      <c r="P125" s="1">
        <v>70</v>
      </c>
      <c r="Q125" s="6">
        <v>1.1471067855245969</v>
      </c>
      <c r="R125" s="1">
        <v>177</v>
      </c>
      <c r="S125" s="6">
        <v>4.8795728243581006E-2</v>
      </c>
      <c r="T125" s="1">
        <v>129</v>
      </c>
      <c r="U125" s="6">
        <v>0.46095006989686915</v>
      </c>
      <c r="V125" s="1">
        <v>226</v>
      </c>
      <c r="W125" s="6">
        <v>-0.98264609908039158</v>
      </c>
      <c r="X125" s="1">
        <v>229</v>
      </c>
      <c r="Y125" s="9">
        <v>8.9184830072027036E-6</v>
      </c>
      <c r="Z125" s="1">
        <v>105</v>
      </c>
      <c r="AA125" s="10">
        <v>0.88416919216146728</v>
      </c>
    </row>
    <row r="126" spans="1:27" x14ac:dyDescent="0.2">
      <c r="A126" s="1" t="s">
        <v>303</v>
      </c>
      <c r="B126" s="1" t="s">
        <v>269</v>
      </c>
      <c r="C126" s="1" t="s">
        <v>581</v>
      </c>
      <c r="D126" s="1">
        <v>2018</v>
      </c>
      <c r="E126" s="12">
        <f t="shared" si="1"/>
        <v>0.46086956521739131</v>
      </c>
      <c r="F126" s="1">
        <v>106</v>
      </c>
      <c r="G126" s="1">
        <v>125</v>
      </c>
      <c r="H126" s="1" t="s">
        <v>302</v>
      </c>
      <c r="I126" s="1" t="s">
        <v>268</v>
      </c>
      <c r="J126" s="1">
        <v>80</v>
      </c>
      <c r="K126" s="6">
        <v>4.1675240829812318E-3</v>
      </c>
      <c r="L126" s="1">
        <v>75</v>
      </c>
      <c r="M126" s="6">
        <v>0.3086215538847118</v>
      </c>
      <c r="N126" s="1">
        <v>31</v>
      </c>
      <c r="O126" s="6">
        <v>0.14212036516067292</v>
      </c>
      <c r="P126" s="1">
        <v>35</v>
      </c>
      <c r="Q126" s="6">
        <v>1.5015086631685162</v>
      </c>
      <c r="R126" s="1">
        <v>169</v>
      </c>
      <c r="S126" s="6">
        <v>5.4814814814814816E-2</v>
      </c>
      <c r="T126" s="1">
        <v>72</v>
      </c>
      <c r="U126" s="6">
        <v>0.59522031366691563</v>
      </c>
      <c r="V126" s="1">
        <v>121</v>
      </c>
      <c r="W126" s="6">
        <v>0.14666788889907417</v>
      </c>
      <c r="X126" s="1">
        <v>149</v>
      </c>
      <c r="Y126" s="9">
        <v>9.7717401493609981E-4</v>
      </c>
      <c r="Z126" s="1">
        <v>188</v>
      </c>
      <c r="AA126" s="10">
        <v>0.59485168730046556</v>
      </c>
    </row>
    <row r="127" spans="1:27" x14ac:dyDescent="0.2">
      <c r="A127" s="1" t="s">
        <v>139</v>
      </c>
      <c r="B127" s="1" t="s">
        <v>119</v>
      </c>
      <c r="C127" s="1" t="s">
        <v>581</v>
      </c>
      <c r="D127" s="1">
        <v>2018</v>
      </c>
      <c r="E127" s="12">
        <f t="shared" si="1"/>
        <v>0.45652173913043476</v>
      </c>
      <c r="F127" s="1">
        <v>105</v>
      </c>
      <c r="G127" s="1">
        <v>126</v>
      </c>
      <c r="H127" s="1" t="s">
        <v>138</v>
      </c>
      <c r="I127" s="1" t="s">
        <v>118</v>
      </c>
      <c r="J127" s="1">
        <v>40</v>
      </c>
      <c r="K127" s="6">
        <v>2.4121110949452872E-2</v>
      </c>
      <c r="L127" s="1">
        <v>186</v>
      </c>
      <c r="M127" s="6">
        <v>-1.4799263351749539E-2</v>
      </c>
      <c r="N127" s="1">
        <v>46</v>
      </c>
      <c r="O127" s="6">
        <v>0.12739896814214907</v>
      </c>
      <c r="P127" s="1">
        <v>128</v>
      </c>
      <c r="Q127" s="6">
        <v>0.85149525165006201</v>
      </c>
      <c r="R127" s="1">
        <v>186</v>
      </c>
      <c r="S127" s="6">
        <v>4.3905607274301796E-2</v>
      </c>
      <c r="T127" s="1">
        <v>92</v>
      </c>
      <c r="U127" s="6">
        <v>0.54376640840110135</v>
      </c>
      <c r="V127" s="1">
        <v>55</v>
      </c>
      <c r="W127" s="6">
        <v>0.45424870466321243</v>
      </c>
      <c r="X127" s="1">
        <v>96</v>
      </c>
      <c r="Y127" s="9">
        <v>2.1322449187966197E-3</v>
      </c>
      <c r="Z127" s="1">
        <v>154</v>
      </c>
      <c r="AA127" s="10">
        <v>0.72624063777928416</v>
      </c>
    </row>
    <row r="128" spans="1:27" x14ac:dyDescent="0.2">
      <c r="A128" s="1" t="s">
        <v>459</v>
      </c>
      <c r="B128" s="1" t="s">
        <v>439</v>
      </c>
      <c r="C128" s="1" t="s">
        <v>581</v>
      </c>
      <c r="D128" s="1">
        <v>2018</v>
      </c>
      <c r="E128" s="12">
        <f t="shared" si="1"/>
        <v>0.45217391304347826</v>
      </c>
      <c r="F128" s="1">
        <v>104</v>
      </c>
      <c r="G128" s="1">
        <v>127</v>
      </c>
      <c r="H128" s="1" t="s">
        <v>458</v>
      </c>
      <c r="I128" s="1" t="s">
        <v>438</v>
      </c>
      <c r="J128" s="1">
        <v>53</v>
      </c>
      <c r="K128" s="6">
        <v>1.687340135867323E-2</v>
      </c>
      <c r="L128" s="1">
        <v>114</v>
      </c>
      <c r="M128" s="6">
        <v>0.18501602564102565</v>
      </c>
      <c r="N128" s="1">
        <v>58</v>
      </c>
      <c r="O128" s="6">
        <v>0.1156047640800795</v>
      </c>
      <c r="P128" s="1">
        <v>78</v>
      </c>
      <c r="Q128" s="6">
        <v>1.1030621775089933</v>
      </c>
      <c r="R128" s="1">
        <v>5</v>
      </c>
      <c r="S128" s="6">
        <v>0.12856777400138875</v>
      </c>
      <c r="T128" s="1">
        <v>38</v>
      </c>
      <c r="U128" s="6">
        <v>0.63677320188689246</v>
      </c>
      <c r="V128" s="1">
        <v>32</v>
      </c>
      <c r="W128" s="6">
        <v>0.56544502617801051</v>
      </c>
      <c r="X128" s="1">
        <v>227</v>
      </c>
      <c r="Y128" s="9">
        <v>2.6832762965115433E-5</v>
      </c>
      <c r="Z128" s="1">
        <v>200</v>
      </c>
      <c r="AA128" s="10">
        <v>0.53890521594630347</v>
      </c>
    </row>
    <row r="129" spans="1:27" x14ac:dyDescent="0.2">
      <c r="A129" s="1" t="s">
        <v>505</v>
      </c>
      <c r="B129" s="1" t="s">
        <v>477</v>
      </c>
      <c r="C129" s="1" t="s">
        <v>581</v>
      </c>
      <c r="D129" s="1">
        <v>2018</v>
      </c>
      <c r="E129" s="12">
        <f t="shared" si="1"/>
        <v>0.44782608695652176</v>
      </c>
      <c r="F129" s="1">
        <v>103</v>
      </c>
      <c r="G129" s="1">
        <v>128</v>
      </c>
      <c r="H129" s="1" t="s">
        <v>504</v>
      </c>
      <c r="I129" s="1" t="s">
        <v>476</v>
      </c>
      <c r="J129" s="1">
        <v>141</v>
      </c>
      <c r="K129" s="6">
        <v>-1.5896063711068276E-2</v>
      </c>
      <c r="L129" s="1">
        <v>71</v>
      </c>
      <c r="M129" s="6">
        <v>0.33567125645438917</v>
      </c>
      <c r="N129" s="1">
        <v>9</v>
      </c>
      <c r="O129" s="6">
        <v>0.26250918948722662</v>
      </c>
      <c r="P129" s="1">
        <v>58</v>
      </c>
      <c r="Q129" s="6">
        <v>1.2686031121076002</v>
      </c>
      <c r="R129" s="1">
        <v>144</v>
      </c>
      <c r="S129" s="6">
        <v>6.7126199832506603E-2</v>
      </c>
      <c r="T129" s="1">
        <v>57</v>
      </c>
      <c r="U129" s="6">
        <v>0.61044137662842701</v>
      </c>
      <c r="V129" s="1">
        <v>106</v>
      </c>
      <c r="W129" s="6">
        <v>0.22100389863547759</v>
      </c>
      <c r="X129" s="1">
        <v>176</v>
      </c>
      <c r="Y129" s="9">
        <v>4.6457333931255567E-4</v>
      </c>
      <c r="Z129" s="1">
        <v>217</v>
      </c>
      <c r="AA129" s="10">
        <v>0.45117521059344456</v>
      </c>
    </row>
    <row r="130" spans="1:27" x14ac:dyDescent="0.2">
      <c r="A130" s="1" t="s">
        <v>489</v>
      </c>
      <c r="B130" s="1" t="s">
        <v>477</v>
      </c>
      <c r="C130" s="1" t="s">
        <v>581</v>
      </c>
      <c r="D130" s="1">
        <v>2018</v>
      </c>
      <c r="E130" s="12">
        <f t="shared" si="1"/>
        <v>0.44347826086956521</v>
      </c>
      <c r="F130" s="1">
        <v>102</v>
      </c>
      <c r="G130" s="1">
        <v>129</v>
      </c>
      <c r="H130" s="1" t="s">
        <v>488</v>
      </c>
      <c r="I130" s="1" t="s">
        <v>476</v>
      </c>
      <c r="J130" s="1">
        <v>36</v>
      </c>
      <c r="K130" s="6">
        <v>2.620258572757973E-2</v>
      </c>
      <c r="L130" s="1">
        <v>41</v>
      </c>
      <c r="M130" s="6">
        <v>0.45347886156396794</v>
      </c>
      <c r="N130" s="1">
        <v>152</v>
      </c>
      <c r="O130" s="6">
        <v>5.4299586550039268E-2</v>
      </c>
      <c r="P130" s="1">
        <v>80</v>
      </c>
      <c r="Q130" s="6">
        <v>1.0894831089597963</v>
      </c>
      <c r="R130" s="1">
        <v>139</v>
      </c>
      <c r="S130" s="6">
        <v>6.8467863735526088E-2</v>
      </c>
      <c r="T130" s="1">
        <v>120</v>
      </c>
      <c r="U130" s="6">
        <v>0.48328479906814209</v>
      </c>
      <c r="V130" s="1">
        <v>150</v>
      </c>
      <c r="W130" s="6">
        <v>-0.24421977293444933</v>
      </c>
      <c r="X130" s="1">
        <v>147</v>
      </c>
      <c r="Y130" s="9">
        <v>9.964922271694153E-4</v>
      </c>
      <c r="Z130" s="1">
        <v>106</v>
      </c>
      <c r="AA130" s="10">
        <v>0.8807427511328092</v>
      </c>
    </row>
    <row r="131" spans="1:27" x14ac:dyDescent="0.2">
      <c r="A131" s="1" t="s">
        <v>15</v>
      </c>
      <c r="B131" s="1" t="s">
        <v>5</v>
      </c>
      <c r="C131" s="1" t="s">
        <v>581</v>
      </c>
      <c r="D131" s="1">
        <v>2018</v>
      </c>
      <c r="E131" s="12">
        <f t="shared" ref="E131:E194" si="2">F131/230</f>
        <v>0.43913043478260871</v>
      </c>
      <c r="F131" s="1">
        <v>101</v>
      </c>
      <c r="G131" s="1">
        <v>130</v>
      </c>
      <c r="H131" s="1" t="s">
        <v>14</v>
      </c>
      <c r="I131" s="1" t="s">
        <v>4</v>
      </c>
      <c r="J131" s="1">
        <v>94</v>
      </c>
      <c r="K131" s="6">
        <v>-2.9594811235800159E-3</v>
      </c>
      <c r="L131" s="1">
        <v>97</v>
      </c>
      <c r="M131" s="6">
        <v>0.24592942484023339</v>
      </c>
      <c r="N131" s="1">
        <v>124</v>
      </c>
      <c r="O131" s="6">
        <v>7.1844574364362535E-2</v>
      </c>
      <c r="P131" s="1">
        <v>131</v>
      </c>
      <c r="Q131" s="6">
        <v>0.83322282809411052</v>
      </c>
      <c r="R131" s="1">
        <v>8</v>
      </c>
      <c r="S131" s="6">
        <v>0.11469327176781002</v>
      </c>
      <c r="T131" s="1">
        <v>167</v>
      </c>
      <c r="U131" s="6">
        <v>0.35007739551605332</v>
      </c>
      <c r="V131" s="1">
        <v>113</v>
      </c>
      <c r="W131" s="6">
        <v>0.183704541499913</v>
      </c>
      <c r="X131" s="1">
        <v>71</v>
      </c>
      <c r="Y131" s="9">
        <v>2.7545038684122351E-3</v>
      </c>
      <c r="Z131" s="1">
        <v>143</v>
      </c>
      <c r="AA131" s="10">
        <v>0.75398639827619973</v>
      </c>
    </row>
    <row r="132" spans="1:27" x14ac:dyDescent="0.2">
      <c r="A132" s="1" t="s">
        <v>295</v>
      </c>
      <c r="B132" s="1" t="s">
        <v>269</v>
      </c>
      <c r="C132" s="1" t="s">
        <v>581</v>
      </c>
      <c r="D132" s="1">
        <v>2018</v>
      </c>
      <c r="E132" s="12">
        <f t="shared" si="2"/>
        <v>0.43478260869565216</v>
      </c>
      <c r="F132" s="1">
        <v>100</v>
      </c>
      <c r="G132" s="1">
        <v>131</v>
      </c>
      <c r="H132" s="1" t="s">
        <v>294</v>
      </c>
      <c r="I132" s="1" t="s">
        <v>268</v>
      </c>
      <c r="J132" s="1">
        <v>140</v>
      </c>
      <c r="K132" s="6">
        <v>-1.5819976928312666E-2</v>
      </c>
      <c r="L132" s="1">
        <v>37</v>
      </c>
      <c r="M132" s="6">
        <v>0.46404848676913324</v>
      </c>
      <c r="N132" s="1">
        <v>174</v>
      </c>
      <c r="O132" s="6">
        <v>3.4670483152151189E-2</v>
      </c>
      <c r="P132" s="1">
        <v>39</v>
      </c>
      <c r="Q132" s="6">
        <v>1.4762197451208963</v>
      </c>
      <c r="R132" s="1">
        <v>157</v>
      </c>
      <c r="S132" s="6">
        <v>5.8571584460934092E-2</v>
      </c>
      <c r="T132" s="1">
        <v>151</v>
      </c>
      <c r="U132" s="6">
        <v>0.41086426935243425</v>
      </c>
      <c r="V132" s="1">
        <v>151</v>
      </c>
      <c r="W132" s="6">
        <v>-0.26245545837382572</v>
      </c>
      <c r="X132" s="1">
        <v>166</v>
      </c>
      <c r="Y132" s="9">
        <v>5.6541876202893153E-4</v>
      </c>
      <c r="Z132" s="1">
        <v>67</v>
      </c>
      <c r="AA132" s="10">
        <v>1.0353529869606652</v>
      </c>
    </row>
    <row r="133" spans="1:27" x14ac:dyDescent="0.2">
      <c r="A133" s="1" t="s">
        <v>241</v>
      </c>
      <c r="B133" s="1" t="s">
        <v>227</v>
      </c>
      <c r="C133" s="1" t="s">
        <v>581</v>
      </c>
      <c r="D133" s="1">
        <v>2018</v>
      </c>
      <c r="E133" s="12">
        <f t="shared" si="2"/>
        <v>0.43043478260869567</v>
      </c>
      <c r="F133" s="1">
        <v>99</v>
      </c>
      <c r="G133" s="1">
        <v>132</v>
      </c>
      <c r="H133" s="1" t="s">
        <v>240</v>
      </c>
      <c r="I133" s="1" t="s">
        <v>226</v>
      </c>
      <c r="J133" s="1">
        <v>105</v>
      </c>
      <c r="K133" s="6">
        <v>-4.7791747259832368E-3</v>
      </c>
      <c r="L133" s="1">
        <v>187</v>
      </c>
      <c r="M133" s="6">
        <v>-1.4862385321100917E-2</v>
      </c>
      <c r="N133" s="1">
        <v>192</v>
      </c>
      <c r="O133" s="6">
        <v>6.2339471587281392E-3</v>
      </c>
      <c r="P133" s="1">
        <v>133</v>
      </c>
      <c r="Q133" s="6">
        <v>0.82825249327892692</v>
      </c>
      <c r="R133" s="1">
        <v>111</v>
      </c>
      <c r="S133" s="6">
        <v>8.0047907013272593E-2</v>
      </c>
      <c r="T133" s="1">
        <v>43</v>
      </c>
      <c r="U133" s="6">
        <v>0.62868985936343447</v>
      </c>
      <c r="V133" s="1">
        <v>34</v>
      </c>
      <c r="W133" s="6">
        <v>0.54737644033901534</v>
      </c>
      <c r="X133" s="1">
        <v>141</v>
      </c>
      <c r="Y133" s="9">
        <v>1.1146723368221638E-3</v>
      </c>
      <c r="Z133" s="1">
        <v>94</v>
      </c>
      <c r="AA133" s="10">
        <v>0.92937077203015472</v>
      </c>
    </row>
    <row r="134" spans="1:27" x14ac:dyDescent="0.2">
      <c r="A134" s="1" t="s">
        <v>192</v>
      </c>
      <c r="B134" s="1" t="s">
        <v>171</v>
      </c>
      <c r="C134" s="1" t="s">
        <v>581</v>
      </c>
      <c r="D134" s="1">
        <v>2018</v>
      </c>
      <c r="E134" s="12">
        <f t="shared" si="2"/>
        <v>0.42608695652173911</v>
      </c>
      <c r="F134" s="1">
        <v>98</v>
      </c>
      <c r="G134" s="1">
        <v>133</v>
      </c>
      <c r="H134" s="1" t="s">
        <v>191</v>
      </c>
      <c r="I134" s="1" t="s">
        <v>170</v>
      </c>
      <c r="J134" s="1">
        <v>92</v>
      </c>
      <c r="K134" s="6">
        <v>-2.4134199134199135E-3</v>
      </c>
      <c r="L134" s="1">
        <v>177</v>
      </c>
      <c r="M134" s="6">
        <v>4.6539509536784743E-3</v>
      </c>
      <c r="N134" s="1">
        <v>130</v>
      </c>
      <c r="O134" s="6">
        <v>6.8777627445723147E-2</v>
      </c>
      <c r="P134" s="1">
        <v>142</v>
      </c>
      <c r="Q134" s="6">
        <v>0.7580384517001888</v>
      </c>
      <c r="R134" s="1">
        <v>69</v>
      </c>
      <c r="S134" s="6">
        <v>8.8280826689372247E-2</v>
      </c>
      <c r="T134" s="1">
        <v>115</v>
      </c>
      <c r="U134" s="6">
        <v>0.49148676603193125</v>
      </c>
      <c r="V134" s="1">
        <v>23</v>
      </c>
      <c r="W134" s="6">
        <v>0.73107008760951186</v>
      </c>
      <c r="X134" s="1">
        <v>109</v>
      </c>
      <c r="Y134" s="9">
        <v>1.8285608143962023E-3</v>
      </c>
      <c r="Z134" s="1">
        <v>136</v>
      </c>
      <c r="AA134" s="10">
        <v>0.77728732245751919</v>
      </c>
    </row>
    <row r="135" spans="1:27" x14ac:dyDescent="0.2">
      <c r="A135" s="1" t="s">
        <v>17</v>
      </c>
      <c r="B135" s="1" t="s">
        <v>5</v>
      </c>
      <c r="C135" s="1" t="s">
        <v>581</v>
      </c>
      <c r="D135" s="1">
        <v>2018</v>
      </c>
      <c r="E135" s="12">
        <f t="shared" si="2"/>
        <v>0.42173913043478262</v>
      </c>
      <c r="F135" s="1">
        <v>97</v>
      </c>
      <c r="G135" s="1">
        <v>134</v>
      </c>
      <c r="H135" s="1" t="s">
        <v>16</v>
      </c>
      <c r="I135" s="1" t="s">
        <v>4</v>
      </c>
      <c r="J135" s="1">
        <v>76</v>
      </c>
      <c r="K135" s="6">
        <v>7.697085044575779E-3</v>
      </c>
      <c r="L135" s="1">
        <v>98</v>
      </c>
      <c r="M135" s="6">
        <v>0.23874399704469912</v>
      </c>
      <c r="N135" s="1">
        <v>37</v>
      </c>
      <c r="O135" s="6">
        <v>0.13761610444284886</v>
      </c>
      <c r="P135" s="1">
        <v>66</v>
      </c>
      <c r="Q135" s="6">
        <v>1.2113561528379444</v>
      </c>
      <c r="R135" s="1">
        <v>199</v>
      </c>
      <c r="S135" s="6">
        <v>3.1823029552413389E-2</v>
      </c>
      <c r="T135" s="1">
        <v>162</v>
      </c>
      <c r="U135" s="6">
        <v>0.37603229950449624</v>
      </c>
      <c r="V135" s="1">
        <v>122</v>
      </c>
      <c r="W135" s="6">
        <v>0.13477762901066284</v>
      </c>
      <c r="X135" s="1">
        <v>101</v>
      </c>
      <c r="Y135" s="9">
        <v>2.0231070657789336E-3</v>
      </c>
      <c r="Z135" s="1">
        <v>144</v>
      </c>
      <c r="AA135" s="10">
        <v>0.75366605167371725</v>
      </c>
    </row>
    <row r="136" spans="1:27" x14ac:dyDescent="0.2">
      <c r="A136" s="1" t="s">
        <v>549</v>
      </c>
      <c r="B136" s="1" t="s">
        <v>545</v>
      </c>
      <c r="C136" s="1" t="s">
        <v>581</v>
      </c>
      <c r="D136" s="1">
        <v>2018</v>
      </c>
      <c r="E136" s="12">
        <f t="shared" si="2"/>
        <v>0.41739130434782606</v>
      </c>
      <c r="F136" s="1">
        <v>96</v>
      </c>
      <c r="G136" s="1">
        <v>135</v>
      </c>
      <c r="H136" s="1" t="s">
        <v>548</v>
      </c>
      <c r="I136" s="1" t="s">
        <v>544</v>
      </c>
      <c r="J136" s="1">
        <v>83</v>
      </c>
      <c r="K136" s="6">
        <v>3.1682231365652951E-3</v>
      </c>
      <c r="L136" s="1">
        <v>78</v>
      </c>
      <c r="M136" s="6">
        <v>0.30573968253968253</v>
      </c>
      <c r="N136" s="1">
        <v>109</v>
      </c>
      <c r="O136" s="6">
        <v>7.9252831426290762E-2</v>
      </c>
      <c r="P136" s="1">
        <v>122</v>
      </c>
      <c r="Q136" s="6">
        <v>0.90991645233734875</v>
      </c>
      <c r="R136" s="1">
        <v>119</v>
      </c>
      <c r="S136" s="6">
        <v>7.772521812256912E-2</v>
      </c>
      <c r="T136" s="1">
        <v>47</v>
      </c>
      <c r="U136" s="6">
        <v>0.62329396117673141</v>
      </c>
      <c r="V136" s="1">
        <v>214</v>
      </c>
      <c r="W136" s="6">
        <v>-0.91835569511846993</v>
      </c>
      <c r="X136" s="1">
        <v>224</v>
      </c>
      <c r="Y136" s="9">
        <v>2.960448000662478E-5</v>
      </c>
      <c r="Z136" s="1">
        <v>66</v>
      </c>
      <c r="AA136" s="10">
        <v>1.0408252447696942</v>
      </c>
    </row>
    <row r="137" spans="1:27" x14ac:dyDescent="0.2">
      <c r="A137" s="1" t="s">
        <v>47</v>
      </c>
      <c r="B137" s="1" t="s">
        <v>29</v>
      </c>
      <c r="C137" s="1" t="s">
        <v>581</v>
      </c>
      <c r="D137" s="1">
        <v>2018</v>
      </c>
      <c r="E137" s="12">
        <f t="shared" si="2"/>
        <v>0.41304347826086957</v>
      </c>
      <c r="F137" s="1">
        <v>95</v>
      </c>
      <c r="G137" s="1">
        <v>136</v>
      </c>
      <c r="H137" s="1" t="s">
        <v>46</v>
      </c>
      <c r="I137" s="1" t="s">
        <v>28</v>
      </c>
      <c r="J137" s="1">
        <v>165</v>
      </c>
      <c r="K137" s="6">
        <v>-2.5642486287658077E-2</v>
      </c>
      <c r="L137" s="1">
        <v>190</v>
      </c>
      <c r="M137" s="6">
        <v>-2.1005723630417007E-2</v>
      </c>
      <c r="N137" s="1">
        <v>156</v>
      </c>
      <c r="O137" s="6">
        <v>5.0396139320668526E-2</v>
      </c>
      <c r="P137" s="1">
        <v>190</v>
      </c>
      <c r="Q137" s="6">
        <v>0.55132822477650067</v>
      </c>
      <c r="R137" s="1">
        <v>182</v>
      </c>
      <c r="S137" s="6">
        <v>4.6753485803690584E-2</v>
      </c>
      <c r="T137" s="1">
        <v>190</v>
      </c>
      <c r="U137" s="6">
        <v>0.262389699761363</v>
      </c>
      <c r="V137" s="1">
        <v>4</v>
      </c>
      <c r="W137" s="6">
        <v>5.7226720647773277</v>
      </c>
      <c r="X137" s="1">
        <v>177</v>
      </c>
      <c r="Y137" s="9">
        <v>4.6373892545784268E-4</v>
      </c>
      <c r="Z137" s="1">
        <v>220</v>
      </c>
      <c r="AA137" s="10">
        <v>0.40423704702787361</v>
      </c>
    </row>
    <row r="138" spans="1:27" x14ac:dyDescent="0.2">
      <c r="A138" s="1" t="s">
        <v>499</v>
      </c>
      <c r="B138" s="1" t="s">
        <v>477</v>
      </c>
      <c r="C138" s="1" t="s">
        <v>581</v>
      </c>
      <c r="D138" s="1">
        <v>2018</v>
      </c>
      <c r="E138" s="12">
        <f t="shared" si="2"/>
        <v>0.40869565217391307</v>
      </c>
      <c r="F138" s="1">
        <v>94</v>
      </c>
      <c r="G138" s="1">
        <v>137</v>
      </c>
      <c r="H138" s="1" t="s">
        <v>498</v>
      </c>
      <c r="I138" s="1" t="s">
        <v>476</v>
      </c>
      <c r="J138" s="1">
        <v>177</v>
      </c>
      <c r="K138" s="6">
        <v>-3.6317044964773254E-2</v>
      </c>
      <c r="L138" s="1">
        <v>17</v>
      </c>
      <c r="M138" s="6">
        <v>0.72322396032048841</v>
      </c>
      <c r="N138" s="1">
        <v>199</v>
      </c>
      <c r="O138" s="6">
        <v>-1.1936791879461896E-2</v>
      </c>
      <c r="P138" s="1">
        <v>19</v>
      </c>
      <c r="Q138" s="6">
        <v>1.7516534207747458</v>
      </c>
      <c r="R138" s="1">
        <v>86</v>
      </c>
      <c r="S138" s="6">
        <v>8.3329843808885723E-2</v>
      </c>
      <c r="T138" s="1">
        <v>83</v>
      </c>
      <c r="U138" s="6">
        <v>0.57884779689979249</v>
      </c>
      <c r="V138" s="1">
        <v>146</v>
      </c>
      <c r="W138" s="6">
        <v>-0.1177468612147947</v>
      </c>
      <c r="X138" s="1">
        <v>187</v>
      </c>
      <c r="Y138" s="9">
        <v>3.148842642886607E-4</v>
      </c>
      <c r="Z138" s="1">
        <v>133</v>
      </c>
      <c r="AA138" s="10">
        <v>0.78425427091722311</v>
      </c>
    </row>
    <row r="139" spans="1:27" x14ac:dyDescent="0.2">
      <c r="A139" s="1" t="s">
        <v>487</v>
      </c>
      <c r="B139" s="1" t="s">
        <v>477</v>
      </c>
      <c r="C139" s="1" t="s">
        <v>581</v>
      </c>
      <c r="D139" s="1">
        <v>2018</v>
      </c>
      <c r="E139" s="12">
        <f t="shared" si="2"/>
        <v>0.40434782608695652</v>
      </c>
      <c r="F139" s="1">
        <v>93</v>
      </c>
      <c r="G139" s="1">
        <v>138</v>
      </c>
      <c r="H139" s="1" t="s">
        <v>486</v>
      </c>
      <c r="I139" s="1" t="s">
        <v>476</v>
      </c>
      <c r="J139" s="1">
        <v>120</v>
      </c>
      <c r="K139" s="6">
        <v>-1.181207719547183E-2</v>
      </c>
      <c r="L139" s="1">
        <v>113</v>
      </c>
      <c r="M139" s="6">
        <v>0.18584764749813293</v>
      </c>
      <c r="N139" s="1">
        <v>190</v>
      </c>
      <c r="O139" s="6">
        <v>7.6386059421102281E-3</v>
      </c>
      <c r="P139" s="1">
        <v>156</v>
      </c>
      <c r="Q139" s="6">
        <v>0.71870872170687838</v>
      </c>
      <c r="R139" s="1">
        <v>63</v>
      </c>
      <c r="S139" s="6">
        <v>9.0457539222336486E-2</v>
      </c>
      <c r="T139" s="1">
        <v>82</v>
      </c>
      <c r="U139" s="6">
        <v>0.5789557062290096</v>
      </c>
      <c r="V139" s="1">
        <v>168</v>
      </c>
      <c r="W139" s="6">
        <v>-0.40169508229033213</v>
      </c>
      <c r="X139" s="1">
        <v>162</v>
      </c>
      <c r="Y139" s="9">
        <v>6.9285690889953077E-4</v>
      </c>
      <c r="Z139" s="1">
        <v>48</v>
      </c>
      <c r="AA139" s="10">
        <v>1.111827548717115</v>
      </c>
    </row>
    <row r="140" spans="1:27" x14ac:dyDescent="0.2">
      <c r="A140" s="1" t="s">
        <v>425</v>
      </c>
      <c r="B140" s="1" t="s">
        <v>395</v>
      </c>
      <c r="C140" s="1" t="s">
        <v>581</v>
      </c>
      <c r="D140" s="1">
        <v>2018</v>
      </c>
      <c r="E140" s="12">
        <f t="shared" si="2"/>
        <v>0.4</v>
      </c>
      <c r="F140" s="1">
        <v>92</v>
      </c>
      <c r="G140" s="1">
        <v>139</v>
      </c>
      <c r="H140" s="1" t="s">
        <v>424</v>
      </c>
      <c r="I140" s="1" t="s">
        <v>394</v>
      </c>
      <c r="J140" s="1">
        <v>35</v>
      </c>
      <c r="K140" s="6">
        <v>2.6315121141831602E-2</v>
      </c>
      <c r="L140" s="1">
        <v>85</v>
      </c>
      <c r="M140" s="6">
        <v>0.28494435612082669</v>
      </c>
      <c r="N140" s="1">
        <v>99</v>
      </c>
      <c r="O140" s="6">
        <v>8.4033643391101309E-2</v>
      </c>
      <c r="P140" s="1">
        <v>42</v>
      </c>
      <c r="Q140" s="6">
        <v>1.4199373539501814</v>
      </c>
      <c r="R140" s="1">
        <v>209</v>
      </c>
      <c r="S140" s="6">
        <v>1.0762817172405501E-2</v>
      </c>
      <c r="T140" s="1">
        <v>64</v>
      </c>
      <c r="U140" s="6">
        <v>0.60149253731343288</v>
      </c>
      <c r="V140" s="1">
        <v>185</v>
      </c>
      <c r="W140" s="6">
        <v>-0.57720921792778079</v>
      </c>
      <c r="X140" s="1">
        <v>169</v>
      </c>
      <c r="Y140" s="9">
        <v>5.5006608662368337E-4</v>
      </c>
      <c r="Z140" s="1">
        <v>120</v>
      </c>
      <c r="AA140" s="10">
        <v>0.84315433829156416</v>
      </c>
    </row>
    <row r="141" spans="1:27" x14ac:dyDescent="0.2">
      <c r="A141" s="1" t="s">
        <v>243</v>
      </c>
      <c r="B141" s="1" t="s">
        <v>227</v>
      </c>
      <c r="C141" s="1" t="s">
        <v>581</v>
      </c>
      <c r="D141" s="1">
        <v>2018</v>
      </c>
      <c r="E141" s="12">
        <f t="shared" si="2"/>
        <v>0.39565217391304347</v>
      </c>
      <c r="F141" s="1">
        <v>91</v>
      </c>
      <c r="G141" s="1">
        <v>140</v>
      </c>
      <c r="H141" s="1" t="s">
        <v>242</v>
      </c>
      <c r="I141" s="1" t="s">
        <v>226</v>
      </c>
      <c r="J141" s="1">
        <v>37</v>
      </c>
      <c r="K141" s="6">
        <v>2.6153906561872164E-2</v>
      </c>
      <c r="L141" s="1">
        <v>215</v>
      </c>
      <c r="M141" s="6">
        <v>-8.8351744186046507E-2</v>
      </c>
      <c r="N141" s="1">
        <v>96</v>
      </c>
      <c r="O141" s="6">
        <v>8.751215464599188E-2</v>
      </c>
      <c r="P141" s="1">
        <v>195</v>
      </c>
      <c r="Q141" s="6">
        <v>0.47138822621386473</v>
      </c>
      <c r="R141" s="1">
        <v>100</v>
      </c>
      <c r="S141" s="6">
        <v>8.2123147331109883E-2</v>
      </c>
      <c r="T141" s="1">
        <v>116</v>
      </c>
      <c r="U141" s="6">
        <v>0.49017588664167733</v>
      </c>
      <c r="V141" s="1">
        <v>90</v>
      </c>
      <c r="W141" s="6">
        <v>0.29153488372093023</v>
      </c>
      <c r="X141" s="1">
        <v>127</v>
      </c>
      <c r="Y141" s="9">
        <v>1.4648142316134637E-3</v>
      </c>
      <c r="Z141" s="1">
        <v>122</v>
      </c>
      <c r="AA141" s="10">
        <v>0.82907516300526707</v>
      </c>
    </row>
    <row r="142" spans="1:27" x14ac:dyDescent="0.2">
      <c r="A142" s="1" t="s">
        <v>123</v>
      </c>
      <c r="B142" s="1" t="s">
        <v>119</v>
      </c>
      <c r="C142" s="1" t="s">
        <v>581</v>
      </c>
      <c r="D142" s="1">
        <v>2018</v>
      </c>
      <c r="E142" s="12">
        <f t="shared" si="2"/>
        <v>0.39130434782608697</v>
      </c>
      <c r="F142" s="1">
        <v>90</v>
      </c>
      <c r="G142" s="1">
        <v>141</v>
      </c>
      <c r="H142" s="1" t="s">
        <v>122</v>
      </c>
      <c r="I142" s="1" t="s">
        <v>118</v>
      </c>
      <c r="J142" s="1">
        <v>211</v>
      </c>
      <c r="K142" s="6">
        <v>-7.5957569004363859E-2</v>
      </c>
      <c r="L142" s="1">
        <v>220</v>
      </c>
      <c r="M142" s="6">
        <v>-0.12829358647835146</v>
      </c>
      <c r="N142" s="1">
        <v>40</v>
      </c>
      <c r="O142" s="6">
        <v>0.13507736424971192</v>
      </c>
      <c r="P142" s="1">
        <v>170</v>
      </c>
      <c r="Q142" s="6">
        <v>0.64334975620399903</v>
      </c>
      <c r="R142" s="1">
        <v>173</v>
      </c>
      <c r="S142" s="6">
        <v>5.1575931232091692E-2</v>
      </c>
      <c r="T142" s="1">
        <v>179</v>
      </c>
      <c r="U142" s="6">
        <v>0.29649255614433512</v>
      </c>
      <c r="V142" s="1">
        <v>104</v>
      </c>
      <c r="W142" s="6">
        <v>0.22233453670276776</v>
      </c>
      <c r="X142" s="1">
        <v>44</v>
      </c>
      <c r="Y142" s="9">
        <v>3.832157131420474E-3</v>
      </c>
      <c r="Z142" s="1">
        <v>81</v>
      </c>
      <c r="AA142" s="10">
        <v>0.96620796637511885</v>
      </c>
    </row>
    <row r="143" spans="1:27" x14ac:dyDescent="0.2">
      <c r="A143" s="1" t="s">
        <v>517</v>
      </c>
      <c r="B143" s="1" t="s">
        <v>513</v>
      </c>
      <c r="C143" s="1" t="s">
        <v>581</v>
      </c>
      <c r="D143" s="1">
        <v>2018</v>
      </c>
      <c r="E143" s="12">
        <f t="shared" si="2"/>
        <v>0.38695652173913042</v>
      </c>
      <c r="F143" s="1">
        <v>89</v>
      </c>
      <c r="G143" s="1">
        <v>142</v>
      </c>
      <c r="H143" s="1" t="s">
        <v>516</v>
      </c>
      <c r="I143" s="1" t="s">
        <v>512</v>
      </c>
      <c r="J143" s="1">
        <v>184</v>
      </c>
      <c r="K143" s="6">
        <v>-4.3807950593098638E-2</v>
      </c>
      <c r="L143" s="1">
        <v>167</v>
      </c>
      <c r="M143" s="6">
        <v>3.8697024346257887E-2</v>
      </c>
      <c r="N143" s="1">
        <v>115</v>
      </c>
      <c r="O143" s="6">
        <v>7.5849558229466443E-2</v>
      </c>
      <c r="P143" s="1">
        <v>182</v>
      </c>
      <c r="Q143" s="6">
        <v>0.59005159979405175</v>
      </c>
      <c r="R143" s="1">
        <v>65</v>
      </c>
      <c r="S143" s="6">
        <v>8.9072036138209423E-2</v>
      </c>
      <c r="T143" s="1">
        <v>6</v>
      </c>
      <c r="U143" s="6">
        <v>1.1059845739243566</v>
      </c>
      <c r="V143" s="1">
        <v>123</v>
      </c>
      <c r="W143" s="6">
        <v>0.11714285714285715</v>
      </c>
      <c r="X143" s="1">
        <v>83</v>
      </c>
      <c r="Y143" s="9">
        <v>2.3810611250666058E-3</v>
      </c>
      <c r="Z143" s="1">
        <v>224</v>
      </c>
      <c r="AA143" s="10">
        <v>0.38589020083516279</v>
      </c>
    </row>
    <row r="144" spans="1:27" x14ac:dyDescent="0.2">
      <c r="A144" s="1" t="s">
        <v>377</v>
      </c>
      <c r="B144" s="1" t="s">
        <v>367</v>
      </c>
      <c r="C144" s="1" t="s">
        <v>581</v>
      </c>
      <c r="D144" s="1">
        <v>2018</v>
      </c>
      <c r="E144" s="12">
        <f t="shared" si="2"/>
        <v>0.38260869565217392</v>
      </c>
      <c r="F144" s="1">
        <v>88</v>
      </c>
      <c r="G144" s="1">
        <v>143</v>
      </c>
      <c r="H144" s="1" t="s">
        <v>376</v>
      </c>
      <c r="I144" s="1" t="s">
        <v>366</v>
      </c>
      <c r="J144" s="1">
        <v>156</v>
      </c>
      <c r="K144" s="6">
        <v>-2.0751706640859992E-2</v>
      </c>
      <c r="L144" s="1">
        <v>159</v>
      </c>
      <c r="M144" s="6">
        <v>6.7872219053051908E-2</v>
      </c>
      <c r="N144" s="1">
        <v>102</v>
      </c>
      <c r="O144" s="6">
        <v>8.3010370725152507E-2</v>
      </c>
      <c r="P144" s="1">
        <v>139</v>
      </c>
      <c r="Q144" s="6">
        <v>0.78296452375268033</v>
      </c>
      <c r="R144" s="1">
        <v>39</v>
      </c>
      <c r="S144" s="6">
        <v>9.5583629150135727E-2</v>
      </c>
      <c r="T144" s="1">
        <v>35</v>
      </c>
      <c r="U144" s="6">
        <v>0.63999374853481283</v>
      </c>
      <c r="V144" s="1">
        <v>28</v>
      </c>
      <c r="W144" s="6">
        <v>0.6413336245177258</v>
      </c>
      <c r="X144" s="1">
        <v>126</v>
      </c>
      <c r="Y144" s="9">
        <v>1.4734119619198779E-3</v>
      </c>
      <c r="Z144" s="1">
        <v>187</v>
      </c>
      <c r="AA144" s="10">
        <v>0.59960091271840055</v>
      </c>
    </row>
    <row r="145" spans="1:27" x14ac:dyDescent="0.2">
      <c r="A145" s="1" t="s">
        <v>315</v>
      </c>
      <c r="B145" s="1" t="s">
        <v>305</v>
      </c>
      <c r="C145" s="1" t="s">
        <v>581</v>
      </c>
      <c r="D145" s="1">
        <v>2018</v>
      </c>
      <c r="E145" s="12">
        <f t="shared" si="2"/>
        <v>0.37826086956521737</v>
      </c>
      <c r="F145" s="1">
        <v>87</v>
      </c>
      <c r="G145" s="1">
        <v>144</v>
      </c>
      <c r="H145" s="1" t="s">
        <v>314</v>
      </c>
      <c r="I145" s="1" t="s">
        <v>304</v>
      </c>
      <c r="J145" s="1">
        <v>163</v>
      </c>
      <c r="K145" s="6">
        <v>-2.4779943987284333E-2</v>
      </c>
      <c r="L145" s="1">
        <v>131</v>
      </c>
      <c r="M145" s="6">
        <v>0.14613437001594909</v>
      </c>
      <c r="N145" s="1">
        <v>137</v>
      </c>
      <c r="O145" s="6">
        <v>6.6138655605069901E-2</v>
      </c>
      <c r="P145" s="1">
        <v>135</v>
      </c>
      <c r="Q145" s="6">
        <v>0.81992857685586207</v>
      </c>
      <c r="R145" s="1">
        <v>125</v>
      </c>
      <c r="S145" s="6">
        <v>7.5350276963180182E-2</v>
      </c>
      <c r="T145" s="1">
        <v>163</v>
      </c>
      <c r="U145" s="6">
        <v>0.37481774630285358</v>
      </c>
      <c r="V145" s="1">
        <v>85</v>
      </c>
      <c r="W145" s="6">
        <v>0.31581575005912182</v>
      </c>
      <c r="X145" s="1">
        <v>80</v>
      </c>
      <c r="Y145" s="9">
        <v>2.4669810479536068E-3</v>
      </c>
      <c r="Z145" s="1">
        <v>125</v>
      </c>
      <c r="AA145" s="10">
        <v>0.81097596847644582</v>
      </c>
    </row>
    <row r="146" spans="1:27" x14ac:dyDescent="0.2">
      <c r="A146" s="1" t="s">
        <v>531</v>
      </c>
      <c r="B146" s="1" t="s">
        <v>527</v>
      </c>
      <c r="C146" s="1" t="s">
        <v>581</v>
      </c>
      <c r="D146" s="1">
        <v>2018</v>
      </c>
      <c r="E146" s="12">
        <f t="shared" si="2"/>
        <v>0.37391304347826088</v>
      </c>
      <c r="F146" s="1">
        <v>86</v>
      </c>
      <c r="G146" s="1">
        <v>145</v>
      </c>
      <c r="H146" s="1" t="s">
        <v>530</v>
      </c>
      <c r="I146" s="1" t="s">
        <v>526</v>
      </c>
      <c r="J146" s="1">
        <v>109</v>
      </c>
      <c r="K146" s="6">
        <v>-8.0076541573970792E-3</v>
      </c>
      <c r="L146" s="1">
        <v>59</v>
      </c>
      <c r="M146" s="6">
        <v>0.39393218322427126</v>
      </c>
      <c r="N146" s="1">
        <v>19</v>
      </c>
      <c r="O146" s="6">
        <v>0.16685275824700704</v>
      </c>
      <c r="P146" s="1">
        <v>104</v>
      </c>
      <c r="Q146" s="6">
        <v>0.98137185475628175</v>
      </c>
      <c r="R146" s="1">
        <v>101</v>
      </c>
      <c r="S146" s="6">
        <v>8.212238861157331E-2</v>
      </c>
      <c r="T146" s="1">
        <v>148</v>
      </c>
      <c r="U146" s="6">
        <v>0.4215076743734214</v>
      </c>
      <c r="V146" s="1">
        <v>99</v>
      </c>
      <c r="W146" s="6">
        <v>0.23551855705861949</v>
      </c>
      <c r="X146" s="1">
        <v>182</v>
      </c>
      <c r="Y146" s="9">
        <v>4.0132807821142882E-4</v>
      </c>
      <c r="Z146" s="1">
        <v>179</v>
      </c>
      <c r="AA146" s="10">
        <v>0.62714570731978969</v>
      </c>
    </row>
    <row r="147" spans="1:27" x14ac:dyDescent="0.2">
      <c r="A147" s="1" t="s">
        <v>379</v>
      </c>
      <c r="B147" s="1" t="s">
        <v>367</v>
      </c>
      <c r="C147" s="1" t="s">
        <v>581</v>
      </c>
      <c r="D147" s="1">
        <v>2018</v>
      </c>
      <c r="E147" s="12">
        <f t="shared" si="2"/>
        <v>0.36956521739130432</v>
      </c>
      <c r="F147" s="1">
        <v>85</v>
      </c>
      <c r="G147" s="1">
        <v>146</v>
      </c>
      <c r="H147" s="1" t="s">
        <v>378</v>
      </c>
      <c r="I147" s="1" t="s">
        <v>366</v>
      </c>
      <c r="J147" s="1">
        <v>169</v>
      </c>
      <c r="K147" s="6">
        <v>-2.9918966879418248E-2</v>
      </c>
      <c r="L147" s="1">
        <v>199</v>
      </c>
      <c r="M147" s="6">
        <v>-4.0032746623004503E-2</v>
      </c>
      <c r="N147" s="1">
        <v>69</v>
      </c>
      <c r="O147" s="6">
        <v>0.1079492949400752</v>
      </c>
      <c r="P147" s="1">
        <v>185</v>
      </c>
      <c r="Q147" s="6">
        <v>0.5737172224457362</v>
      </c>
      <c r="R147" s="1">
        <v>145</v>
      </c>
      <c r="S147" s="6">
        <v>6.6168893037002463E-2</v>
      </c>
      <c r="T147" s="1">
        <v>78</v>
      </c>
      <c r="U147" s="6">
        <v>0.58341274654191577</v>
      </c>
      <c r="V147" s="1">
        <v>44</v>
      </c>
      <c r="W147" s="6">
        <v>0.51030796640366505</v>
      </c>
      <c r="X147" s="1">
        <v>134</v>
      </c>
      <c r="Y147" s="9">
        <v>1.3395586789780422E-3</v>
      </c>
      <c r="Z147" s="1">
        <v>131</v>
      </c>
      <c r="AA147" s="10">
        <v>0.79809278663559668</v>
      </c>
    </row>
    <row r="148" spans="1:27" x14ac:dyDescent="0.2">
      <c r="A148" s="1" t="s">
        <v>363</v>
      </c>
      <c r="B148" s="1" t="s">
        <v>341</v>
      </c>
      <c r="C148" s="1" t="s">
        <v>581</v>
      </c>
      <c r="D148" s="1">
        <v>2018</v>
      </c>
      <c r="E148" s="12">
        <f t="shared" si="2"/>
        <v>0.36521739130434783</v>
      </c>
      <c r="F148" s="1">
        <v>84</v>
      </c>
      <c r="G148" s="1">
        <v>147</v>
      </c>
      <c r="H148" s="1" t="s">
        <v>362</v>
      </c>
      <c r="I148" s="1" t="s">
        <v>340</v>
      </c>
      <c r="J148" s="1">
        <v>129</v>
      </c>
      <c r="K148" s="6">
        <v>-1.3822293384616045E-2</v>
      </c>
      <c r="L148" s="1">
        <v>144</v>
      </c>
      <c r="M148" s="6">
        <v>0.10132790028763183</v>
      </c>
      <c r="N148" s="1">
        <v>53</v>
      </c>
      <c r="O148" s="6">
        <v>0.12265548175458839</v>
      </c>
      <c r="P148" s="1">
        <v>114</v>
      </c>
      <c r="Q148" s="6">
        <v>0.94308178823374189</v>
      </c>
      <c r="R148" s="1">
        <v>141</v>
      </c>
      <c r="S148" s="6">
        <v>6.7735364019983507E-2</v>
      </c>
      <c r="T148" s="1">
        <v>27</v>
      </c>
      <c r="U148" s="6">
        <v>0.66466273442226254</v>
      </c>
      <c r="V148" s="1">
        <v>197</v>
      </c>
      <c r="W148" s="6">
        <v>-0.71638161627624219</v>
      </c>
      <c r="X148" s="1">
        <v>164</v>
      </c>
      <c r="Y148" s="9">
        <v>6.3162835197169492E-4</v>
      </c>
      <c r="Z148" s="1">
        <v>130</v>
      </c>
      <c r="AA148" s="10">
        <v>0.80249631619533712</v>
      </c>
    </row>
    <row r="149" spans="1:27" x14ac:dyDescent="0.2">
      <c r="A149" s="1" t="s">
        <v>507</v>
      </c>
      <c r="B149" s="1" t="s">
        <v>477</v>
      </c>
      <c r="C149" s="1" t="s">
        <v>581</v>
      </c>
      <c r="D149" s="1">
        <v>2018</v>
      </c>
      <c r="E149" s="12">
        <f t="shared" si="2"/>
        <v>0.36086956521739133</v>
      </c>
      <c r="F149" s="1">
        <v>83</v>
      </c>
      <c r="G149" s="1">
        <v>148</v>
      </c>
      <c r="H149" s="1" t="s">
        <v>506</v>
      </c>
      <c r="I149" s="1" t="s">
        <v>476</v>
      </c>
      <c r="J149" s="1">
        <v>5</v>
      </c>
      <c r="K149" s="6">
        <v>9.0290882212270093E-2</v>
      </c>
      <c r="L149" s="1">
        <v>38</v>
      </c>
      <c r="M149" s="6">
        <v>0.45901474010861132</v>
      </c>
      <c r="N149" s="1">
        <v>57</v>
      </c>
      <c r="O149" s="6">
        <v>0.1159757898161356</v>
      </c>
      <c r="P149" s="1">
        <v>100</v>
      </c>
      <c r="Q149" s="6">
        <v>0.99341610353384735</v>
      </c>
      <c r="R149" s="1">
        <v>147</v>
      </c>
      <c r="S149" s="6">
        <v>6.4867307534302851E-2</v>
      </c>
      <c r="T149" s="1">
        <v>154</v>
      </c>
      <c r="U149" s="6">
        <v>0.40310706939482516</v>
      </c>
      <c r="V149" s="1">
        <v>128</v>
      </c>
      <c r="W149" s="6">
        <v>6.0454450698353139E-2</v>
      </c>
      <c r="X149" s="1">
        <v>185</v>
      </c>
      <c r="Y149" s="9">
        <v>3.5153463144769245E-4</v>
      </c>
      <c r="Z149" s="1">
        <v>211</v>
      </c>
      <c r="AA149" s="10">
        <v>0.4832116311674669</v>
      </c>
    </row>
    <row r="150" spans="1:27" x14ac:dyDescent="0.2">
      <c r="A150" s="1" t="s">
        <v>509</v>
      </c>
      <c r="B150" s="1" t="s">
        <v>477</v>
      </c>
      <c r="C150" s="1" t="s">
        <v>581</v>
      </c>
      <c r="D150" s="1">
        <v>2018</v>
      </c>
      <c r="E150" s="12">
        <f t="shared" si="2"/>
        <v>0.35652173913043478</v>
      </c>
      <c r="F150" s="1">
        <v>82</v>
      </c>
      <c r="G150" s="1">
        <v>149</v>
      </c>
      <c r="H150" s="1" t="s">
        <v>508</v>
      </c>
      <c r="I150" s="1" t="s">
        <v>476</v>
      </c>
      <c r="J150" s="1">
        <v>61</v>
      </c>
      <c r="K150" s="6">
        <v>1.402007746991525E-2</v>
      </c>
      <c r="L150" s="1">
        <v>120</v>
      </c>
      <c r="M150" s="6">
        <v>0.17652763295099061</v>
      </c>
      <c r="N150" s="1">
        <v>15</v>
      </c>
      <c r="O150" s="6">
        <v>0.19486598004489025</v>
      </c>
      <c r="P150" s="1">
        <v>74</v>
      </c>
      <c r="Q150" s="6">
        <v>1.1084376071306137</v>
      </c>
      <c r="R150" s="1">
        <v>78</v>
      </c>
      <c r="S150" s="6">
        <v>8.6461888509670085E-2</v>
      </c>
      <c r="T150" s="1">
        <v>101</v>
      </c>
      <c r="U150" s="6">
        <v>0.52654771676675161</v>
      </c>
      <c r="V150" s="1">
        <v>176</v>
      </c>
      <c r="W150" s="6">
        <v>-0.52451838879159374</v>
      </c>
      <c r="X150" s="1">
        <v>214</v>
      </c>
      <c r="Y150" s="9">
        <v>9.9573247034074217E-5</v>
      </c>
      <c r="Z150" s="1">
        <v>191</v>
      </c>
      <c r="AA150" s="10">
        <v>0.58252717842231494</v>
      </c>
    </row>
    <row r="151" spans="1:27" x14ac:dyDescent="0.2">
      <c r="A151" s="1" t="s">
        <v>555</v>
      </c>
      <c r="B151" s="1" t="s">
        <v>545</v>
      </c>
      <c r="C151" s="1" t="s">
        <v>581</v>
      </c>
      <c r="D151" s="1">
        <v>2018</v>
      </c>
      <c r="E151" s="12">
        <f t="shared" si="2"/>
        <v>0.35217391304347828</v>
      </c>
      <c r="F151" s="1">
        <v>81</v>
      </c>
      <c r="G151" s="1">
        <v>150</v>
      </c>
      <c r="H151" s="1" t="s">
        <v>554</v>
      </c>
      <c r="I151" s="1" t="s">
        <v>544</v>
      </c>
      <c r="J151" s="1">
        <v>119</v>
      </c>
      <c r="K151" s="6">
        <v>-1.1696658521545E-2</v>
      </c>
      <c r="L151" s="1">
        <v>122</v>
      </c>
      <c r="M151" s="6">
        <v>0.16797349961028837</v>
      </c>
      <c r="N151" s="1">
        <v>149</v>
      </c>
      <c r="O151" s="6">
        <v>5.5755144071499965E-2</v>
      </c>
      <c r="P151" s="1">
        <v>132</v>
      </c>
      <c r="Q151" s="6">
        <v>0.83292519868395354</v>
      </c>
      <c r="R151" s="1">
        <v>82</v>
      </c>
      <c r="S151" s="6">
        <v>8.3739234218251024E-2</v>
      </c>
      <c r="T151" s="1">
        <v>11</v>
      </c>
      <c r="U151" s="6">
        <v>0.77274166314900805</v>
      </c>
      <c r="V151" s="1">
        <v>159</v>
      </c>
      <c r="W151" s="6">
        <v>-0.35064516129032258</v>
      </c>
      <c r="X151" s="1">
        <v>208</v>
      </c>
      <c r="Y151" s="9">
        <v>1.7406086682830491E-4</v>
      </c>
      <c r="Z151" s="1">
        <v>149</v>
      </c>
      <c r="AA151" s="10">
        <v>0.73691246967935786</v>
      </c>
    </row>
    <row r="152" spans="1:27" x14ac:dyDescent="0.2">
      <c r="A152" s="1" t="s">
        <v>105</v>
      </c>
      <c r="B152" s="1" t="s">
        <v>101</v>
      </c>
      <c r="C152" s="1" t="s">
        <v>581</v>
      </c>
      <c r="D152" s="1">
        <v>2018</v>
      </c>
      <c r="E152" s="12">
        <f t="shared" si="2"/>
        <v>0.34782608695652173</v>
      </c>
      <c r="F152" s="1">
        <v>80</v>
      </c>
      <c r="G152" s="1">
        <v>151</v>
      </c>
      <c r="H152" s="1" t="s">
        <v>104</v>
      </c>
      <c r="I152" s="1" t="s">
        <v>100</v>
      </c>
      <c r="J152" s="1">
        <v>164</v>
      </c>
      <c r="K152" s="6">
        <v>-2.4899054510564296E-2</v>
      </c>
      <c r="L152" s="1">
        <v>172</v>
      </c>
      <c r="M152" s="6">
        <v>1.6278645833333334E-2</v>
      </c>
      <c r="N152" s="1">
        <v>179</v>
      </c>
      <c r="O152" s="6">
        <v>2.915581423927224E-2</v>
      </c>
      <c r="P152" s="1">
        <v>186</v>
      </c>
      <c r="Q152" s="6">
        <v>0.56477463329327582</v>
      </c>
      <c r="R152" s="1">
        <v>200</v>
      </c>
      <c r="S152" s="6">
        <v>3.1064983237035451E-2</v>
      </c>
      <c r="T152" s="1">
        <v>208</v>
      </c>
      <c r="U152" s="6">
        <v>0.13560120988333269</v>
      </c>
      <c r="V152" s="1">
        <v>62</v>
      </c>
      <c r="W152" s="6">
        <v>0.4161441140739468</v>
      </c>
      <c r="X152" s="1">
        <v>29</v>
      </c>
      <c r="Y152" s="9">
        <v>4.7035896463559074E-3</v>
      </c>
      <c r="Z152" s="1">
        <v>86</v>
      </c>
      <c r="AA152" s="10">
        <v>0.94338561045268188</v>
      </c>
    </row>
    <row r="153" spans="1:27" x14ac:dyDescent="0.2">
      <c r="A153" s="1" t="s">
        <v>275</v>
      </c>
      <c r="B153" s="1" t="s">
        <v>269</v>
      </c>
      <c r="C153" s="1" t="s">
        <v>581</v>
      </c>
      <c r="D153" s="1">
        <v>2018</v>
      </c>
      <c r="E153" s="12">
        <f t="shared" si="2"/>
        <v>0.34347826086956523</v>
      </c>
      <c r="F153" s="1">
        <v>79</v>
      </c>
      <c r="G153" s="1">
        <v>152</v>
      </c>
      <c r="H153" s="1" t="s">
        <v>274</v>
      </c>
      <c r="I153" s="1" t="s">
        <v>268</v>
      </c>
      <c r="J153" s="1">
        <v>176</v>
      </c>
      <c r="K153" s="6">
        <v>-3.6003934003307411E-2</v>
      </c>
      <c r="L153" s="1">
        <v>124</v>
      </c>
      <c r="M153" s="6">
        <v>0.16667222222222222</v>
      </c>
      <c r="N153" s="1">
        <v>171</v>
      </c>
      <c r="O153" s="6">
        <v>3.6272533666244042E-2</v>
      </c>
      <c r="P153" s="1">
        <v>124</v>
      </c>
      <c r="Q153" s="6">
        <v>0.89488184869515064</v>
      </c>
      <c r="R153" s="1">
        <v>155</v>
      </c>
      <c r="S153" s="6">
        <v>5.9976466633047572E-2</v>
      </c>
      <c r="T153" s="1">
        <v>176</v>
      </c>
      <c r="U153" s="6">
        <v>0.31050487696741297</v>
      </c>
      <c r="V153" s="1">
        <v>110</v>
      </c>
      <c r="W153" s="6">
        <v>0.20510436432637572</v>
      </c>
      <c r="X153" s="1">
        <v>129</v>
      </c>
      <c r="Y153" s="9">
        <v>1.4394572995074808E-3</v>
      </c>
      <c r="Z153" s="1">
        <v>76</v>
      </c>
      <c r="AA153" s="10">
        <v>1.0093555739588578</v>
      </c>
    </row>
    <row r="154" spans="1:27" x14ac:dyDescent="0.2">
      <c r="A154" s="1" t="s">
        <v>413</v>
      </c>
      <c r="B154" s="1" t="s">
        <v>395</v>
      </c>
      <c r="C154" s="1" t="s">
        <v>581</v>
      </c>
      <c r="D154" s="1">
        <v>2018</v>
      </c>
      <c r="E154" s="12">
        <f t="shared" si="2"/>
        <v>0.33913043478260868</v>
      </c>
      <c r="F154" s="1">
        <v>78</v>
      </c>
      <c r="G154" s="1">
        <v>153</v>
      </c>
      <c r="H154" s="1" t="s">
        <v>412</v>
      </c>
      <c r="I154" s="1" t="s">
        <v>394</v>
      </c>
      <c r="J154" s="1">
        <v>51</v>
      </c>
      <c r="K154" s="6">
        <v>1.7563838640445008E-2</v>
      </c>
      <c r="L154" s="1">
        <v>74</v>
      </c>
      <c r="M154" s="6">
        <v>0.32</v>
      </c>
      <c r="N154" s="1">
        <v>94</v>
      </c>
      <c r="O154" s="6">
        <v>8.8200431610180124E-2</v>
      </c>
      <c r="P154" s="1">
        <v>44</v>
      </c>
      <c r="Q154" s="6">
        <v>1.385624651166826</v>
      </c>
      <c r="R154" s="1">
        <v>132</v>
      </c>
      <c r="S154" s="6">
        <v>7.1595079853189164E-2</v>
      </c>
      <c r="T154" s="1">
        <v>134</v>
      </c>
      <c r="U154" s="6">
        <v>0.44949850726241991</v>
      </c>
      <c r="V154" s="1">
        <v>158</v>
      </c>
      <c r="W154" s="6">
        <v>-0.34193548387096773</v>
      </c>
      <c r="X154" s="1">
        <v>191</v>
      </c>
      <c r="Y154" s="9">
        <v>2.8626220184102097E-4</v>
      </c>
      <c r="Z154" s="1">
        <v>170</v>
      </c>
      <c r="AA154" s="10">
        <v>0.65438230241745621</v>
      </c>
    </row>
    <row r="155" spans="1:27" x14ac:dyDescent="0.2">
      <c r="A155" s="1" t="s">
        <v>185</v>
      </c>
      <c r="B155" s="1" t="s">
        <v>171</v>
      </c>
      <c r="C155" s="1" t="s">
        <v>581</v>
      </c>
      <c r="D155" s="1">
        <v>2018</v>
      </c>
      <c r="E155" s="12">
        <f t="shared" si="2"/>
        <v>0.33478260869565218</v>
      </c>
      <c r="F155" s="1">
        <v>77</v>
      </c>
      <c r="G155" s="1">
        <v>154</v>
      </c>
      <c r="H155" s="1" t="s">
        <v>184</v>
      </c>
      <c r="I155" s="1" t="s">
        <v>170</v>
      </c>
      <c r="J155" s="1">
        <v>149</v>
      </c>
      <c r="K155" s="6">
        <v>-1.8695785240983313E-2</v>
      </c>
      <c r="L155" s="1">
        <v>23</v>
      </c>
      <c r="M155" s="6">
        <v>0.60593240901213175</v>
      </c>
      <c r="N155" s="1">
        <v>119</v>
      </c>
      <c r="O155" s="6">
        <v>7.4746694451671342E-2</v>
      </c>
      <c r="P155" s="1">
        <v>150</v>
      </c>
      <c r="Q155" s="6">
        <v>0.7346208954194573</v>
      </c>
      <c r="R155" s="1">
        <v>126</v>
      </c>
      <c r="S155" s="6">
        <v>7.4871959026888604E-2</v>
      </c>
      <c r="T155" s="1">
        <v>126</v>
      </c>
      <c r="U155" s="6">
        <v>0.46886551037816321</v>
      </c>
      <c r="V155" s="1">
        <v>70</v>
      </c>
      <c r="W155" s="6">
        <v>0.37839791206585022</v>
      </c>
      <c r="X155" s="1">
        <v>151</v>
      </c>
      <c r="Y155" s="9">
        <v>9.3160364621780966E-4</v>
      </c>
      <c r="Z155" s="1">
        <v>186</v>
      </c>
      <c r="AA155" s="10">
        <v>0.60347674946887386</v>
      </c>
    </row>
    <row r="156" spans="1:27" x14ac:dyDescent="0.2">
      <c r="A156" s="1" t="s">
        <v>451</v>
      </c>
      <c r="B156" s="1" t="s">
        <v>439</v>
      </c>
      <c r="C156" s="1" t="s">
        <v>581</v>
      </c>
      <c r="D156" s="1">
        <v>2018</v>
      </c>
      <c r="E156" s="12">
        <f t="shared" si="2"/>
        <v>0.33043478260869563</v>
      </c>
      <c r="F156" s="1">
        <v>76</v>
      </c>
      <c r="G156" s="1">
        <v>155</v>
      </c>
      <c r="H156" s="1" t="s">
        <v>450</v>
      </c>
      <c r="I156" s="1" t="s">
        <v>438</v>
      </c>
      <c r="J156" s="1">
        <v>222</v>
      </c>
      <c r="K156" s="6">
        <v>-0.10247043412483164</v>
      </c>
      <c r="L156" s="1">
        <v>181</v>
      </c>
      <c r="M156" s="6">
        <v>-2.1128205128205127E-3</v>
      </c>
      <c r="N156" s="1">
        <v>111</v>
      </c>
      <c r="O156" s="6">
        <v>7.8449097641481905E-2</v>
      </c>
      <c r="P156" s="1">
        <v>203</v>
      </c>
      <c r="Q156" s="6">
        <v>0.39426346606571561</v>
      </c>
      <c r="R156" s="1">
        <v>122</v>
      </c>
      <c r="S156" s="6">
        <v>7.6737480138880709E-2</v>
      </c>
      <c r="T156" s="1">
        <v>93</v>
      </c>
      <c r="U156" s="6">
        <v>0.54352961025814073</v>
      </c>
      <c r="V156" s="1">
        <v>7</v>
      </c>
      <c r="W156" s="6">
        <v>3.0454954954954956</v>
      </c>
      <c r="X156" s="1">
        <v>135</v>
      </c>
      <c r="Y156" s="9">
        <v>1.3284750287076931E-3</v>
      </c>
      <c r="Z156" s="1">
        <v>208</v>
      </c>
      <c r="AA156" s="10">
        <v>0.49185560803495615</v>
      </c>
    </row>
    <row r="157" spans="1:27" x14ac:dyDescent="0.2">
      <c r="A157" s="1" t="s">
        <v>419</v>
      </c>
      <c r="B157" s="1" t="s">
        <v>395</v>
      </c>
      <c r="C157" s="1" t="s">
        <v>581</v>
      </c>
      <c r="D157" s="1">
        <v>2018</v>
      </c>
      <c r="E157" s="12">
        <f t="shared" si="2"/>
        <v>0.32608695652173914</v>
      </c>
      <c r="F157" s="1">
        <v>75</v>
      </c>
      <c r="G157" s="1">
        <v>156</v>
      </c>
      <c r="H157" s="1" t="s">
        <v>418</v>
      </c>
      <c r="I157" s="1" t="s">
        <v>394</v>
      </c>
      <c r="J157" s="1">
        <v>127</v>
      </c>
      <c r="K157" s="6">
        <v>-1.3544764919365841E-2</v>
      </c>
      <c r="L157" s="1">
        <v>116</v>
      </c>
      <c r="M157" s="6">
        <v>0.18139297385620914</v>
      </c>
      <c r="N157" s="1">
        <v>91</v>
      </c>
      <c r="O157" s="6">
        <v>9.1884935933704739E-2</v>
      </c>
      <c r="P157" s="1">
        <v>65</v>
      </c>
      <c r="Q157" s="6">
        <v>1.2329720362516952</v>
      </c>
      <c r="R157" s="1">
        <v>80</v>
      </c>
      <c r="S157" s="6">
        <v>8.472128187767998E-2</v>
      </c>
      <c r="T157" s="1">
        <v>136</v>
      </c>
      <c r="U157" s="6">
        <v>0.44570775431630871</v>
      </c>
      <c r="V157" s="1">
        <v>184</v>
      </c>
      <c r="W157" s="6">
        <v>-0.57096701480201373</v>
      </c>
      <c r="X157" s="1">
        <v>171</v>
      </c>
      <c r="Y157" s="9">
        <v>5.4611527450948135E-4</v>
      </c>
      <c r="Z157" s="1">
        <v>134</v>
      </c>
      <c r="AA157" s="10">
        <v>0.77977159436901877</v>
      </c>
    </row>
    <row r="158" spans="1:27" x14ac:dyDescent="0.2">
      <c r="A158" s="1" t="s">
        <v>411</v>
      </c>
      <c r="B158" s="1" t="s">
        <v>395</v>
      </c>
      <c r="C158" s="1" t="s">
        <v>581</v>
      </c>
      <c r="D158" s="1">
        <v>2018</v>
      </c>
      <c r="E158" s="12">
        <f t="shared" si="2"/>
        <v>0.32173913043478258</v>
      </c>
      <c r="F158" s="1">
        <v>74</v>
      </c>
      <c r="G158" s="1">
        <v>157</v>
      </c>
      <c r="H158" s="1" t="s">
        <v>410</v>
      </c>
      <c r="I158" s="1" t="s">
        <v>394</v>
      </c>
      <c r="J158" s="1">
        <v>38</v>
      </c>
      <c r="K158" s="6">
        <v>2.5202624318053552E-2</v>
      </c>
      <c r="L158" s="1">
        <v>105</v>
      </c>
      <c r="M158" s="6">
        <v>0.22063695753616425</v>
      </c>
      <c r="N158" s="1">
        <v>84</v>
      </c>
      <c r="O158" s="6">
        <v>9.5622189321132395E-2</v>
      </c>
      <c r="P158" s="1">
        <v>69</v>
      </c>
      <c r="Q158" s="6">
        <v>1.1613467691805404</v>
      </c>
      <c r="R158" s="1">
        <v>105</v>
      </c>
      <c r="S158" s="6">
        <v>8.1346977196125464E-2</v>
      </c>
      <c r="T158" s="1">
        <v>123</v>
      </c>
      <c r="U158" s="6">
        <v>0.4738236146173902</v>
      </c>
      <c r="V158" s="1">
        <v>175</v>
      </c>
      <c r="W158" s="6">
        <v>-0.52120154744747027</v>
      </c>
      <c r="X158" s="1">
        <v>196</v>
      </c>
      <c r="Y158" s="9">
        <v>2.4423154837810245E-4</v>
      </c>
      <c r="Z158" s="1">
        <v>163</v>
      </c>
      <c r="AA158" s="10">
        <v>0.67826614359296455</v>
      </c>
    </row>
    <row r="159" spans="1:27" x14ac:dyDescent="0.2">
      <c r="A159" s="1" t="s">
        <v>293</v>
      </c>
      <c r="B159" s="1" t="s">
        <v>269</v>
      </c>
      <c r="C159" s="1" t="s">
        <v>581</v>
      </c>
      <c r="D159" s="1">
        <v>2018</v>
      </c>
      <c r="E159" s="12">
        <f t="shared" si="2"/>
        <v>0.31739130434782609</v>
      </c>
      <c r="F159" s="1">
        <v>73</v>
      </c>
      <c r="G159" s="1">
        <v>158</v>
      </c>
      <c r="H159" s="1" t="s">
        <v>292</v>
      </c>
      <c r="I159" s="1" t="s">
        <v>268</v>
      </c>
      <c r="J159" s="1">
        <v>204</v>
      </c>
      <c r="K159" s="6">
        <v>-6.3632864148353951E-2</v>
      </c>
      <c r="L159" s="1">
        <v>188</v>
      </c>
      <c r="M159" s="6">
        <v>-1.5017605633802817E-2</v>
      </c>
      <c r="N159" s="1">
        <v>162</v>
      </c>
      <c r="O159" s="6">
        <v>4.3153257174855207E-2</v>
      </c>
      <c r="P159" s="1">
        <v>206</v>
      </c>
      <c r="Q159" s="6">
        <v>0.38218350277774371</v>
      </c>
      <c r="R159" s="1">
        <v>187</v>
      </c>
      <c r="S159" s="6">
        <v>4.3664054114263724E-2</v>
      </c>
      <c r="T159" s="1">
        <v>210</v>
      </c>
      <c r="U159" s="6">
        <v>9.6843539152459399E-2</v>
      </c>
      <c r="V159" s="1">
        <v>94</v>
      </c>
      <c r="W159" s="6">
        <v>0.26017801219713205</v>
      </c>
      <c r="X159" s="1">
        <v>95</v>
      </c>
      <c r="Y159" s="9">
        <v>2.1758495076555297E-3</v>
      </c>
      <c r="Z159" s="1">
        <v>21</v>
      </c>
      <c r="AA159" s="10">
        <v>1.3338869270213518</v>
      </c>
    </row>
    <row r="160" spans="1:27" x14ac:dyDescent="0.2">
      <c r="A160" s="1" t="s">
        <v>455</v>
      </c>
      <c r="B160" s="1" t="s">
        <v>439</v>
      </c>
      <c r="C160" s="1" t="s">
        <v>581</v>
      </c>
      <c r="D160" s="1">
        <v>2018</v>
      </c>
      <c r="E160" s="12">
        <f t="shared" si="2"/>
        <v>0.31304347826086959</v>
      </c>
      <c r="F160" s="1">
        <v>72</v>
      </c>
      <c r="G160" s="1">
        <v>159</v>
      </c>
      <c r="H160" s="1" t="s">
        <v>454</v>
      </c>
      <c r="I160" s="1" t="s">
        <v>438</v>
      </c>
      <c r="J160" s="1">
        <v>132</v>
      </c>
      <c r="K160" s="6">
        <v>-1.4140377326212357E-2</v>
      </c>
      <c r="L160" s="1">
        <v>115</v>
      </c>
      <c r="M160" s="6">
        <v>0.18210256410256409</v>
      </c>
      <c r="N160" s="1">
        <v>185</v>
      </c>
      <c r="O160" s="6">
        <v>1.8637297563427187E-2</v>
      </c>
      <c r="P160" s="1">
        <v>49</v>
      </c>
      <c r="Q160" s="6">
        <v>1.354927829956811</v>
      </c>
      <c r="R160" s="1">
        <v>27</v>
      </c>
      <c r="S160" s="6">
        <v>9.83201581027668E-2</v>
      </c>
      <c r="T160" s="1">
        <v>130</v>
      </c>
      <c r="U160" s="6">
        <v>0.45818301082322072</v>
      </c>
      <c r="V160" s="1">
        <v>58</v>
      </c>
      <c r="W160" s="6">
        <v>0.42997542997542998</v>
      </c>
      <c r="X160" s="1">
        <v>189</v>
      </c>
      <c r="Y160" s="9">
        <v>3.0351818251226275E-4</v>
      </c>
      <c r="Z160" s="1">
        <v>168</v>
      </c>
      <c r="AA160" s="10">
        <v>0.65760181897944447</v>
      </c>
    </row>
    <row r="161" spans="1:27" x14ac:dyDescent="0.2">
      <c r="A161" s="1" t="s">
        <v>235</v>
      </c>
      <c r="B161" s="1" t="s">
        <v>227</v>
      </c>
      <c r="C161" s="1" t="s">
        <v>581</v>
      </c>
      <c r="D161" s="1">
        <v>2018</v>
      </c>
      <c r="E161" s="12">
        <f t="shared" si="2"/>
        <v>0.30869565217391304</v>
      </c>
      <c r="F161" s="1">
        <v>71</v>
      </c>
      <c r="G161" s="1">
        <v>160</v>
      </c>
      <c r="H161" s="1" t="s">
        <v>234</v>
      </c>
      <c r="I161" s="1" t="s">
        <v>226</v>
      </c>
      <c r="J161" s="1">
        <v>155</v>
      </c>
      <c r="K161" s="6">
        <v>-2.0717274454948083E-2</v>
      </c>
      <c r="L161" s="1">
        <v>174</v>
      </c>
      <c r="M161" s="6">
        <v>9.3568726355611597E-3</v>
      </c>
      <c r="N161" s="1">
        <v>126</v>
      </c>
      <c r="O161" s="6">
        <v>7.0081124820238858E-2</v>
      </c>
      <c r="P161" s="1">
        <v>163</v>
      </c>
      <c r="Q161" s="6">
        <v>0.68617177042813782</v>
      </c>
      <c r="R161" s="1">
        <v>120</v>
      </c>
      <c r="S161" s="6">
        <v>7.7716319985877788E-2</v>
      </c>
      <c r="T161" s="1">
        <v>106</v>
      </c>
      <c r="U161" s="6">
        <v>0.51440797089465851</v>
      </c>
      <c r="V161" s="1">
        <v>75</v>
      </c>
      <c r="W161" s="6">
        <v>0.36720000000000003</v>
      </c>
      <c r="X161" s="1">
        <v>152</v>
      </c>
      <c r="Y161" s="9">
        <v>9.184124609170894E-4</v>
      </c>
      <c r="Z161" s="1">
        <v>141</v>
      </c>
      <c r="AA161" s="10">
        <v>0.75876584175333284</v>
      </c>
    </row>
    <row r="162" spans="1:27" x14ac:dyDescent="0.2">
      <c r="A162" s="1" t="s">
        <v>13</v>
      </c>
      <c r="B162" s="1" t="s">
        <v>5</v>
      </c>
      <c r="C162" s="1" t="s">
        <v>581</v>
      </c>
      <c r="D162" s="1">
        <v>2018</v>
      </c>
      <c r="E162" s="12">
        <f t="shared" si="2"/>
        <v>0.30434782608695654</v>
      </c>
      <c r="F162" s="1">
        <v>70</v>
      </c>
      <c r="G162" s="1">
        <v>161</v>
      </c>
      <c r="H162" s="1" t="s">
        <v>12</v>
      </c>
      <c r="I162" s="1" t="s">
        <v>4</v>
      </c>
      <c r="J162" s="1">
        <v>130</v>
      </c>
      <c r="K162" s="6">
        <v>-1.3876056286923878E-2</v>
      </c>
      <c r="L162" s="1">
        <v>80</v>
      </c>
      <c r="M162" s="6">
        <v>0.30215776865160848</v>
      </c>
      <c r="N162" s="1">
        <v>127</v>
      </c>
      <c r="O162" s="6">
        <v>6.9830164911636045E-2</v>
      </c>
      <c r="P162" s="1">
        <v>125</v>
      </c>
      <c r="Q162" s="6">
        <v>0.89259939253698928</v>
      </c>
      <c r="R162" s="1">
        <v>170</v>
      </c>
      <c r="S162" s="6">
        <v>5.4260089686098655E-2</v>
      </c>
      <c r="T162" s="1">
        <v>203</v>
      </c>
      <c r="U162" s="6">
        <v>0.16501486620416253</v>
      </c>
      <c r="V162" s="1">
        <v>119</v>
      </c>
      <c r="W162" s="6">
        <v>0.1559116059608269</v>
      </c>
      <c r="X162" s="1">
        <v>62</v>
      </c>
      <c r="Y162" s="9">
        <v>3.061229718596467E-3</v>
      </c>
      <c r="Z162" s="1">
        <v>150</v>
      </c>
      <c r="AA162" s="10">
        <v>0.73517111922191103</v>
      </c>
    </row>
    <row r="163" spans="1:27" x14ac:dyDescent="0.2">
      <c r="A163" s="1" t="s">
        <v>503</v>
      </c>
      <c r="B163" s="1" t="s">
        <v>477</v>
      </c>
      <c r="C163" s="1" t="s">
        <v>581</v>
      </c>
      <c r="D163" s="1">
        <v>2018</v>
      </c>
      <c r="E163" s="12">
        <f t="shared" si="2"/>
        <v>0.3</v>
      </c>
      <c r="F163" s="1">
        <v>69</v>
      </c>
      <c r="G163" s="1">
        <v>162</v>
      </c>
      <c r="H163" s="1" t="s">
        <v>502</v>
      </c>
      <c r="I163" s="1" t="s">
        <v>476</v>
      </c>
      <c r="J163" s="1">
        <v>162</v>
      </c>
      <c r="K163" s="6">
        <v>-2.4490280670161464E-2</v>
      </c>
      <c r="L163" s="1">
        <v>194</v>
      </c>
      <c r="M163" s="6">
        <v>-2.6742904381372279E-2</v>
      </c>
      <c r="N163" s="1">
        <v>92</v>
      </c>
      <c r="O163" s="6">
        <v>9.075595855273412E-2</v>
      </c>
      <c r="P163" s="1">
        <v>167</v>
      </c>
      <c r="Q163" s="6">
        <v>0.65534233005267373</v>
      </c>
      <c r="R163" s="1">
        <v>115</v>
      </c>
      <c r="S163" s="6">
        <v>7.8537874339401056E-2</v>
      </c>
      <c r="T163" s="1">
        <v>109</v>
      </c>
      <c r="U163" s="6">
        <v>0.50405339010809036</v>
      </c>
      <c r="V163" s="1">
        <v>142</v>
      </c>
      <c r="W163" s="6">
        <v>-9.1009012969883493E-2</v>
      </c>
      <c r="X163" s="1">
        <v>195</v>
      </c>
      <c r="Y163" s="9">
        <v>2.5014323498056233E-4</v>
      </c>
      <c r="Z163" s="1">
        <v>99</v>
      </c>
      <c r="AA163" s="10">
        <v>0.90999234168748688</v>
      </c>
    </row>
    <row r="164" spans="1:27" x14ac:dyDescent="0.2">
      <c r="A164" s="1" t="s">
        <v>167</v>
      </c>
      <c r="B164" s="1" t="s">
        <v>171</v>
      </c>
      <c r="C164" s="1" t="s">
        <v>581</v>
      </c>
      <c r="D164" s="1">
        <v>2018</v>
      </c>
      <c r="E164" s="12">
        <f t="shared" si="2"/>
        <v>0.29565217391304349</v>
      </c>
      <c r="F164" s="1">
        <v>68</v>
      </c>
      <c r="G164" s="1">
        <v>163</v>
      </c>
      <c r="H164" s="1" t="s">
        <v>190</v>
      </c>
      <c r="I164" s="1" t="s">
        <v>170</v>
      </c>
      <c r="J164" s="1">
        <v>206</v>
      </c>
      <c r="K164" s="6">
        <v>-6.8929025673080152E-2</v>
      </c>
      <c r="L164" s="1">
        <v>147</v>
      </c>
      <c r="M164" s="6">
        <v>9.0724133935812773E-2</v>
      </c>
      <c r="N164" s="1">
        <v>136</v>
      </c>
      <c r="O164" s="6">
        <v>6.6454770533258434E-2</v>
      </c>
      <c r="P164" s="1">
        <v>178</v>
      </c>
      <c r="Q164" s="6">
        <v>0.62890403366937264</v>
      </c>
      <c r="R164" s="1">
        <v>59</v>
      </c>
      <c r="S164" s="6">
        <v>9.1145170324354596E-2</v>
      </c>
      <c r="T164" s="1">
        <v>156</v>
      </c>
      <c r="U164" s="6">
        <v>0.39720936297841819</v>
      </c>
      <c r="V164" s="1">
        <v>148</v>
      </c>
      <c r="W164" s="6">
        <v>-0.15794605134871628</v>
      </c>
      <c r="X164" s="1">
        <v>154</v>
      </c>
      <c r="Y164" s="9">
        <v>8.6396364863265565E-4</v>
      </c>
      <c r="Z164" s="1">
        <v>73</v>
      </c>
      <c r="AA164" s="10">
        <v>1.0170022320565448</v>
      </c>
    </row>
    <row r="165" spans="1:27" x14ac:dyDescent="0.2">
      <c r="A165" s="1" t="s">
        <v>208</v>
      </c>
      <c r="B165" s="1" t="s">
        <v>194</v>
      </c>
      <c r="C165" s="1" t="s">
        <v>581</v>
      </c>
      <c r="D165" s="1">
        <v>2018</v>
      </c>
      <c r="E165" s="12">
        <f t="shared" si="2"/>
        <v>0.29130434782608694</v>
      </c>
      <c r="F165" s="1">
        <v>67</v>
      </c>
      <c r="G165" s="1">
        <v>164</v>
      </c>
      <c r="H165" s="1" t="s">
        <v>207</v>
      </c>
      <c r="I165" s="1" t="s">
        <v>193</v>
      </c>
      <c r="J165" s="1">
        <v>116</v>
      </c>
      <c r="K165" s="6">
        <v>-1.0618577006407063E-2</v>
      </c>
      <c r="L165" s="1">
        <v>56</v>
      </c>
      <c r="M165" s="6">
        <v>0.4056707818930041</v>
      </c>
      <c r="N165" s="1">
        <v>131</v>
      </c>
      <c r="O165" s="6">
        <v>6.7842876866812118E-2</v>
      </c>
      <c r="P165" s="1">
        <v>95</v>
      </c>
      <c r="Q165" s="6">
        <v>1.0189303363621871</v>
      </c>
      <c r="R165" s="1">
        <v>185</v>
      </c>
      <c r="S165" s="6">
        <v>4.4835938452959731E-2</v>
      </c>
      <c r="T165" s="1">
        <v>227</v>
      </c>
      <c r="U165" s="6">
        <v>-0.24771655123958647</v>
      </c>
      <c r="V165" s="1">
        <v>167</v>
      </c>
      <c r="W165" s="6">
        <v>-0.39709749441825848</v>
      </c>
      <c r="X165" s="1">
        <v>76</v>
      </c>
      <c r="Y165" s="9">
        <v>2.5387026010654967E-3</v>
      </c>
      <c r="Z165" s="1">
        <v>38</v>
      </c>
      <c r="AA165" s="10">
        <v>1.1422487459267321</v>
      </c>
    </row>
    <row r="166" spans="1:27" x14ac:dyDescent="0.2">
      <c r="A166" s="1" t="s">
        <v>19</v>
      </c>
      <c r="B166" s="1" t="s">
        <v>5</v>
      </c>
      <c r="C166" s="1" t="s">
        <v>581</v>
      </c>
      <c r="D166" s="1">
        <v>2018</v>
      </c>
      <c r="E166" s="12">
        <f t="shared" si="2"/>
        <v>0.28695652173913044</v>
      </c>
      <c r="F166" s="1">
        <v>66</v>
      </c>
      <c r="G166" s="1">
        <v>165</v>
      </c>
      <c r="H166" s="1" t="s">
        <v>18</v>
      </c>
      <c r="I166" s="1" t="s">
        <v>4</v>
      </c>
      <c r="J166" s="1">
        <v>144</v>
      </c>
      <c r="K166" s="6">
        <v>-1.7241058394645806E-2</v>
      </c>
      <c r="L166" s="1">
        <v>183</v>
      </c>
      <c r="M166" s="6">
        <v>-9.1286863270777473E-3</v>
      </c>
      <c r="N166" s="1">
        <v>168</v>
      </c>
      <c r="O166" s="6">
        <v>3.9010379553262732E-2</v>
      </c>
      <c r="P166" s="1">
        <v>187</v>
      </c>
      <c r="Q166" s="6">
        <v>0.5564892615682705</v>
      </c>
      <c r="R166" s="1">
        <v>127</v>
      </c>
      <c r="S166" s="6">
        <v>7.464332036316472E-2</v>
      </c>
      <c r="T166" s="1">
        <v>181</v>
      </c>
      <c r="U166" s="6">
        <v>0.29213614565870016</v>
      </c>
      <c r="V166" s="1">
        <v>26</v>
      </c>
      <c r="W166" s="6">
        <v>0.66165793751128765</v>
      </c>
      <c r="X166" s="1">
        <v>61</v>
      </c>
      <c r="Y166" s="9">
        <v>3.138013593670521E-3</v>
      </c>
      <c r="Z166" s="1">
        <v>162</v>
      </c>
      <c r="AA166" s="10">
        <v>0.6821425297893684</v>
      </c>
    </row>
    <row r="167" spans="1:27" x14ac:dyDescent="0.2">
      <c r="A167" s="1" t="s">
        <v>465</v>
      </c>
      <c r="B167" s="1" t="s">
        <v>439</v>
      </c>
      <c r="C167" s="1" t="s">
        <v>581</v>
      </c>
      <c r="D167" s="1">
        <v>2018</v>
      </c>
      <c r="E167" s="12">
        <f t="shared" si="2"/>
        <v>0.28260869565217389</v>
      </c>
      <c r="F167" s="1">
        <v>65</v>
      </c>
      <c r="G167" s="1">
        <v>166</v>
      </c>
      <c r="H167" s="1" t="s">
        <v>464</v>
      </c>
      <c r="I167" s="1" t="s">
        <v>438</v>
      </c>
      <c r="J167" s="1">
        <v>210</v>
      </c>
      <c r="K167" s="6">
        <v>-7.5628058727569336E-2</v>
      </c>
      <c r="L167" s="1">
        <v>165</v>
      </c>
      <c r="M167" s="6">
        <v>4.3322422258592473E-2</v>
      </c>
      <c r="N167" s="1">
        <v>5</v>
      </c>
      <c r="O167" s="6">
        <v>0.38469671570979597</v>
      </c>
      <c r="P167" s="1">
        <v>83</v>
      </c>
      <c r="Q167" s="6">
        <v>1.0666840282621972</v>
      </c>
      <c r="R167" s="1">
        <v>181</v>
      </c>
      <c r="S167" s="6">
        <v>4.7453929169751045E-2</v>
      </c>
      <c r="T167" s="1">
        <v>202</v>
      </c>
      <c r="U167" s="6">
        <v>0.16612448492734766</v>
      </c>
      <c r="V167" s="1">
        <v>129</v>
      </c>
      <c r="W167" s="6">
        <v>5.3982300884955751E-2</v>
      </c>
      <c r="X167" s="1">
        <v>181</v>
      </c>
      <c r="Y167" s="9">
        <v>4.0433840510396607E-4</v>
      </c>
      <c r="Z167" s="1">
        <v>184</v>
      </c>
      <c r="AA167" s="10">
        <v>0.60600226360074383</v>
      </c>
    </row>
    <row r="168" spans="1:27" x14ac:dyDescent="0.2">
      <c r="A168" s="1" t="s">
        <v>183</v>
      </c>
      <c r="B168" s="1" t="s">
        <v>171</v>
      </c>
      <c r="C168" s="1" t="s">
        <v>581</v>
      </c>
      <c r="D168" s="1">
        <v>2018</v>
      </c>
      <c r="E168" s="12">
        <f t="shared" si="2"/>
        <v>0.27826086956521739</v>
      </c>
      <c r="F168" s="1">
        <v>64</v>
      </c>
      <c r="G168" s="1">
        <v>167</v>
      </c>
      <c r="H168" s="1" t="s">
        <v>182</v>
      </c>
      <c r="I168" s="1" t="s">
        <v>170</v>
      </c>
      <c r="J168" s="1">
        <v>124</v>
      </c>
      <c r="K168" s="6">
        <v>-1.2985373510732536E-2</v>
      </c>
      <c r="L168" s="1">
        <v>145</v>
      </c>
      <c r="M168" s="6">
        <v>9.302684134845822E-2</v>
      </c>
      <c r="N168" s="1">
        <v>38</v>
      </c>
      <c r="O168" s="6">
        <v>0.13644999453384801</v>
      </c>
      <c r="P168" s="1">
        <v>129</v>
      </c>
      <c r="Q168" s="6">
        <v>0.84259623696705166</v>
      </c>
      <c r="R168" s="1">
        <v>138</v>
      </c>
      <c r="S168" s="6">
        <v>6.8897703409886338E-2</v>
      </c>
      <c r="T168" s="1">
        <v>187</v>
      </c>
      <c r="U168" s="6">
        <v>0.26884726984964391</v>
      </c>
      <c r="V168" s="1">
        <v>137</v>
      </c>
      <c r="W168" s="6">
        <v>-9.2966254858755665E-3</v>
      </c>
      <c r="X168" s="1">
        <v>116</v>
      </c>
      <c r="Y168" s="9">
        <v>1.6711315927332598E-3</v>
      </c>
      <c r="Z168" s="1">
        <v>161</v>
      </c>
      <c r="AA168" s="10">
        <v>0.68766024098317058</v>
      </c>
    </row>
    <row r="169" spans="1:27" x14ac:dyDescent="0.2">
      <c r="A169" s="1" t="s">
        <v>457</v>
      </c>
      <c r="B169" s="1" t="s">
        <v>439</v>
      </c>
      <c r="C169" s="1" t="s">
        <v>581</v>
      </c>
      <c r="D169" s="1">
        <v>2018</v>
      </c>
      <c r="E169" s="12">
        <f t="shared" si="2"/>
        <v>0.27391304347826084</v>
      </c>
      <c r="F169" s="1">
        <v>63</v>
      </c>
      <c r="G169" s="1">
        <v>168</v>
      </c>
      <c r="H169" s="1" t="s">
        <v>456</v>
      </c>
      <c r="I169" s="1" t="s">
        <v>438</v>
      </c>
      <c r="J169" s="1">
        <v>147</v>
      </c>
      <c r="K169" s="6">
        <v>-1.8142892273864803E-2</v>
      </c>
      <c r="L169" s="1">
        <v>129</v>
      </c>
      <c r="M169" s="6">
        <v>0.15551242764725912</v>
      </c>
      <c r="N169" s="1">
        <v>107</v>
      </c>
      <c r="O169" s="6">
        <v>8.0279161418125369E-2</v>
      </c>
      <c r="P169" s="1">
        <v>105</v>
      </c>
      <c r="Q169" s="6">
        <v>0.97540330432974964</v>
      </c>
      <c r="R169" s="1">
        <v>146</v>
      </c>
      <c r="S169" s="6">
        <v>6.5516428234554322E-2</v>
      </c>
      <c r="T169" s="1">
        <v>127</v>
      </c>
      <c r="U169" s="6">
        <v>0.46538024971623154</v>
      </c>
      <c r="V169" s="1">
        <v>138</v>
      </c>
      <c r="W169" s="6">
        <v>-4.0340488527017021E-2</v>
      </c>
      <c r="X169" s="1">
        <v>209</v>
      </c>
      <c r="Y169" s="9">
        <v>1.6687797249377345E-4</v>
      </c>
      <c r="Z169" s="1">
        <v>137</v>
      </c>
      <c r="AA169" s="10">
        <v>0.76831144405459217</v>
      </c>
    </row>
    <row r="170" spans="1:27" x14ac:dyDescent="0.2">
      <c r="A170" s="1" t="s">
        <v>55</v>
      </c>
      <c r="B170" s="1" t="s">
        <v>51</v>
      </c>
      <c r="C170" s="1" t="s">
        <v>581</v>
      </c>
      <c r="D170" s="1">
        <v>2018</v>
      </c>
      <c r="E170" s="12">
        <f t="shared" si="2"/>
        <v>0.26956521739130435</v>
      </c>
      <c r="F170" s="1">
        <v>62</v>
      </c>
      <c r="G170" s="1">
        <v>169</v>
      </c>
      <c r="H170" s="1" t="s">
        <v>54</v>
      </c>
      <c r="I170" s="1" t="s">
        <v>50</v>
      </c>
      <c r="J170" s="1">
        <v>175</v>
      </c>
      <c r="K170" s="6">
        <v>-3.3874412325562313E-2</v>
      </c>
      <c r="L170" s="1">
        <v>176</v>
      </c>
      <c r="M170" s="6">
        <v>6.2040393578456756E-3</v>
      </c>
      <c r="N170" s="1">
        <v>166</v>
      </c>
      <c r="O170" s="6">
        <v>3.9607078853635382E-2</v>
      </c>
      <c r="P170" s="1">
        <v>205</v>
      </c>
      <c r="Q170" s="6">
        <v>0.3840936316438377</v>
      </c>
      <c r="R170" s="1">
        <v>203</v>
      </c>
      <c r="S170" s="6">
        <v>2.8490847088534853E-2</v>
      </c>
      <c r="T170" s="1">
        <v>196</v>
      </c>
      <c r="U170" s="6">
        <v>0.21045278183177304</v>
      </c>
      <c r="V170" s="1">
        <v>153</v>
      </c>
      <c r="W170" s="6">
        <v>-0.28343971631205672</v>
      </c>
      <c r="X170" s="1">
        <v>73</v>
      </c>
      <c r="Y170" s="9">
        <v>2.6123233091066107E-3</v>
      </c>
      <c r="Z170" s="1">
        <v>34</v>
      </c>
      <c r="AA170" s="10">
        <v>1.1654831461977557</v>
      </c>
    </row>
    <row r="171" spans="1:27" x14ac:dyDescent="0.2">
      <c r="A171" s="1" t="s">
        <v>461</v>
      </c>
      <c r="B171" s="1" t="s">
        <v>439</v>
      </c>
      <c r="C171" s="1" t="s">
        <v>581</v>
      </c>
      <c r="D171" s="1">
        <v>2018</v>
      </c>
      <c r="E171" s="12">
        <f t="shared" si="2"/>
        <v>0.26521739130434785</v>
      </c>
      <c r="F171" s="1">
        <v>61</v>
      </c>
      <c r="G171" s="1">
        <v>170</v>
      </c>
      <c r="H171" s="1" t="s">
        <v>460</v>
      </c>
      <c r="I171" s="1" t="s">
        <v>438</v>
      </c>
      <c r="J171" s="1">
        <v>32</v>
      </c>
      <c r="K171" s="6">
        <v>2.7276576013547566E-2</v>
      </c>
      <c r="L171" s="1">
        <v>135</v>
      </c>
      <c r="M171" s="6">
        <v>0.12609944751381216</v>
      </c>
      <c r="N171" s="1">
        <v>41</v>
      </c>
      <c r="O171" s="6">
        <v>0.13416048095270555</v>
      </c>
      <c r="P171" s="1">
        <v>72</v>
      </c>
      <c r="Q171" s="6">
        <v>1.1369499255645164</v>
      </c>
      <c r="R171" s="1">
        <v>25</v>
      </c>
      <c r="S171" s="6">
        <v>0.10013806195530245</v>
      </c>
      <c r="T171" s="1">
        <v>153</v>
      </c>
      <c r="U171" s="6">
        <v>0.40389803446567196</v>
      </c>
      <c r="V171" s="1">
        <v>205</v>
      </c>
      <c r="W171" s="6">
        <v>-0.80249295147648014</v>
      </c>
      <c r="X171" s="1">
        <v>193</v>
      </c>
      <c r="Y171" s="9">
        <v>2.5685559350817268E-4</v>
      </c>
      <c r="Z171" s="1">
        <v>198</v>
      </c>
      <c r="AA171" s="10">
        <v>0.56530658824748781</v>
      </c>
    </row>
    <row r="172" spans="1:27" x14ac:dyDescent="0.2">
      <c r="A172" s="1" t="s">
        <v>539</v>
      </c>
      <c r="B172" s="1" t="s">
        <v>527</v>
      </c>
      <c r="C172" s="1" t="s">
        <v>581</v>
      </c>
      <c r="D172" s="1">
        <v>2018</v>
      </c>
      <c r="E172" s="12">
        <f t="shared" si="2"/>
        <v>0.2608695652173913</v>
      </c>
      <c r="F172" s="1">
        <v>60</v>
      </c>
      <c r="G172" s="1">
        <v>171</v>
      </c>
      <c r="H172" s="1" t="s">
        <v>538</v>
      </c>
      <c r="I172" s="1" t="s">
        <v>526</v>
      </c>
      <c r="J172" s="1">
        <v>190</v>
      </c>
      <c r="K172" s="6">
        <v>-4.9446542157885506E-2</v>
      </c>
      <c r="L172" s="1">
        <v>151</v>
      </c>
      <c r="M172" s="6">
        <v>8.6107594936708859E-2</v>
      </c>
      <c r="N172" s="1">
        <v>25</v>
      </c>
      <c r="O172" s="6">
        <v>0.16241841246049973</v>
      </c>
      <c r="P172" s="1">
        <v>107</v>
      </c>
      <c r="Q172" s="6">
        <v>0.96216447453299747</v>
      </c>
      <c r="R172" s="1">
        <v>1</v>
      </c>
      <c r="S172" s="6">
        <v>0.16367496622273692</v>
      </c>
      <c r="T172" s="1">
        <v>22</v>
      </c>
      <c r="U172" s="6">
        <v>0.68891378948105608</v>
      </c>
      <c r="V172" s="1">
        <v>222</v>
      </c>
      <c r="W172" s="6">
        <v>-0.97496244366549822</v>
      </c>
      <c r="X172" s="1">
        <v>223</v>
      </c>
      <c r="Y172" s="9">
        <v>3.2332125943976834E-5</v>
      </c>
      <c r="Z172" s="1">
        <v>219</v>
      </c>
      <c r="AA172" s="10">
        <v>0.43547087853981931</v>
      </c>
    </row>
    <row r="173" spans="1:27" x14ac:dyDescent="0.2">
      <c r="A173" s="1" t="s">
        <v>399</v>
      </c>
      <c r="B173" s="1" t="s">
        <v>395</v>
      </c>
      <c r="C173" s="1" t="s">
        <v>581</v>
      </c>
      <c r="D173" s="1">
        <v>2018</v>
      </c>
      <c r="E173" s="12">
        <f t="shared" si="2"/>
        <v>0.2565217391304348</v>
      </c>
      <c r="F173" s="1">
        <v>59</v>
      </c>
      <c r="G173" s="1">
        <v>172</v>
      </c>
      <c r="H173" s="1" t="s">
        <v>398</v>
      </c>
      <c r="I173" s="1" t="s">
        <v>394</v>
      </c>
      <c r="J173" s="1">
        <v>122</v>
      </c>
      <c r="K173" s="6">
        <v>-1.2876585643137151E-2</v>
      </c>
      <c r="L173" s="1">
        <v>166</v>
      </c>
      <c r="M173" s="6">
        <v>4.313414254590725E-2</v>
      </c>
      <c r="N173" s="1">
        <v>64</v>
      </c>
      <c r="O173" s="6">
        <v>0.11065052793810787</v>
      </c>
      <c r="P173" s="1">
        <v>149</v>
      </c>
      <c r="Q173" s="6">
        <v>0.73587929920814033</v>
      </c>
      <c r="R173" s="1">
        <v>175</v>
      </c>
      <c r="S173" s="6">
        <v>5.0990350431691214E-2</v>
      </c>
      <c r="T173" s="1">
        <v>142</v>
      </c>
      <c r="U173" s="6">
        <v>0.43908205841446452</v>
      </c>
      <c r="V173" s="1">
        <v>199</v>
      </c>
      <c r="W173" s="6">
        <v>-0.73266437813572749</v>
      </c>
      <c r="X173" s="1">
        <v>179</v>
      </c>
      <c r="Y173" s="9">
        <v>4.1546563010919307E-4</v>
      </c>
      <c r="Z173" s="1">
        <v>97</v>
      </c>
      <c r="AA173" s="10">
        <v>0.91376488940066525</v>
      </c>
    </row>
    <row r="174" spans="1:27" x14ac:dyDescent="0.2">
      <c r="A174" s="1" t="s">
        <v>329</v>
      </c>
      <c r="B174" s="1" t="s">
        <v>305</v>
      </c>
      <c r="C174" s="1" t="s">
        <v>581</v>
      </c>
      <c r="D174" s="1">
        <v>2018</v>
      </c>
      <c r="E174" s="12">
        <f t="shared" si="2"/>
        <v>0.25217391304347825</v>
      </c>
      <c r="F174" s="1">
        <v>58</v>
      </c>
      <c r="G174" s="1">
        <v>173</v>
      </c>
      <c r="H174" s="1" t="s">
        <v>328</v>
      </c>
      <c r="I174" s="1" t="s">
        <v>304</v>
      </c>
      <c r="J174" s="1">
        <v>216</v>
      </c>
      <c r="K174" s="6">
        <v>-8.3772236009634543E-2</v>
      </c>
      <c r="L174" s="1">
        <v>208</v>
      </c>
      <c r="M174" s="6">
        <v>-6.4630597014925378E-2</v>
      </c>
      <c r="N174" s="1">
        <v>215</v>
      </c>
      <c r="O174" s="6">
        <v>-5.502525138407257E-2</v>
      </c>
      <c r="P174" s="1">
        <v>211</v>
      </c>
      <c r="Q174" s="6">
        <v>0.32569174972129056</v>
      </c>
      <c r="R174" s="1">
        <v>165</v>
      </c>
      <c r="S174" s="6">
        <v>5.7703705034033152E-2</v>
      </c>
      <c r="T174" s="1">
        <v>183</v>
      </c>
      <c r="U174" s="6">
        <v>0.27894199656887231</v>
      </c>
      <c r="V174" s="1">
        <v>103</v>
      </c>
      <c r="W174" s="6">
        <v>0.22380464441553358</v>
      </c>
      <c r="X174" s="1">
        <v>12</v>
      </c>
      <c r="Y174" s="9">
        <v>8.0171173026838145E-3</v>
      </c>
      <c r="Z174" s="1">
        <v>169</v>
      </c>
      <c r="AA174" s="10">
        <v>0.65529332970746923</v>
      </c>
    </row>
    <row r="175" spans="1:27" x14ac:dyDescent="0.2">
      <c r="A175" s="1" t="s">
        <v>177</v>
      </c>
      <c r="B175" s="1" t="s">
        <v>171</v>
      </c>
      <c r="C175" s="1" t="s">
        <v>581</v>
      </c>
      <c r="D175" s="1">
        <v>2018</v>
      </c>
      <c r="E175" s="12">
        <f t="shared" si="2"/>
        <v>0.24782608695652175</v>
      </c>
      <c r="F175" s="1">
        <v>57</v>
      </c>
      <c r="G175" s="1">
        <v>174</v>
      </c>
      <c r="H175" s="1" t="s">
        <v>176</v>
      </c>
      <c r="I175" s="1" t="s">
        <v>170</v>
      </c>
      <c r="J175" s="1">
        <v>148</v>
      </c>
      <c r="K175" s="6">
        <v>-1.8393727683493878E-2</v>
      </c>
      <c r="L175" s="1">
        <v>205</v>
      </c>
      <c r="M175" s="6">
        <v>-6.016711590296496E-2</v>
      </c>
      <c r="N175" s="1">
        <v>105</v>
      </c>
      <c r="O175" s="6">
        <v>8.1961470189829008E-2</v>
      </c>
      <c r="P175" s="1">
        <v>193</v>
      </c>
      <c r="Q175" s="6">
        <v>0.4892376494674408</v>
      </c>
      <c r="R175" s="1">
        <v>28</v>
      </c>
      <c r="S175" s="6">
        <v>9.8227997637330186E-2</v>
      </c>
      <c r="T175" s="1">
        <v>180</v>
      </c>
      <c r="U175" s="6">
        <v>0.29321617360660296</v>
      </c>
      <c r="V175" s="1">
        <v>174</v>
      </c>
      <c r="W175" s="6">
        <v>-0.5148554336989033</v>
      </c>
      <c r="X175" s="1">
        <v>175</v>
      </c>
      <c r="Y175" s="9">
        <v>4.7691307515315023E-4</v>
      </c>
      <c r="Z175" s="1">
        <v>74</v>
      </c>
      <c r="AA175" s="10">
        <v>1.0150883831144122</v>
      </c>
    </row>
    <row r="176" spans="1:27" x14ac:dyDescent="0.2">
      <c r="A176" s="1" t="s">
        <v>457</v>
      </c>
      <c r="B176" s="1" t="s">
        <v>545</v>
      </c>
      <c r="C176" s="1" t="s">
        <v>581</v>
      </c>
      <c r="D176" s="1">
        <v>2018</v>
      </c>
      <c r="E176" s="12">
        <f t="shared" si="2"/>
        <v>0.24347826086956523</v>
      </c>
      <c r="F176" s="1">
        <v>56</v>
      </c>
      <c r="G176" s="1">
        <v>175</v>
      </c>
      <c r="H176" s="1" t="s">
        <v>556</v>
      </c>
      <c r="I176" s="1" t="s">
        <v>544</v>
      </c>
      <c r="J176" s="1">
        <v>71</v>
      </c>
      <c r="K176" s="6">
        <v>8.9546152369986559E-3</v>
      </c>
      <c r="L176" s="1">
        <v>28</v>
      </c>
      <c r="M176" s="6">
        <v>0.56478050595238094</v>
      </c>
      <c r="N176" s="1">
        <v>128</v>
      </c>
      <c r="O176" s="6">
        <v>6.9400421096715001E-2</v>
      </c>
      <c r="P176" s="1">
        <v>87</v>
      </c>
      <c r="Q176" s="6">
        <v>1.0528075002909809</v>
      </c>
      <c r="R176" s="1">
        <v>159</v>
      </c>
      <c r="S176" s="6">
        <v>5.8200784293424103E-2</v>
      </c>
      <c r="T176" s="1">
        <v>197</v>
      </c>
      <c r="U176" s="6">
        <v>0.19611457327598819</v>
      </c>
      <c r="V176" s="1">
        <v>24</v>
      </c>
      <c r="W176" s="6">
        <v>0.6975190839694656</v>
      </c>
      <c r="X176" s="1">
        <v>212</v>
      </c>
      <c r="Y176" s="9">
        <v>1.2830619237851119E-4</v>
      </c>
      <c r="Z176" s="1">
        <v>190</v>
      </c>
      <c r="AA176" s="10">
        <v>0.5857037194526965</v>
      </c>
    </row>
    <row r="177" spans="1:27" x14ac:dyDescent="0.2">
      <c r="A177" s="1" t="s">
        <v>345</v>
      </c>
      <c r="B177" s="1" t="s">
        <v>341</v>
      </c>
      <c r="C177" s="1" t="s">
        <v>581</v>
      </c>
      <c r="D177" s="1">
        <v>2018</v>
      </c>
      <c r="E177" s="12">
        <f t="shared" si="2"/>
        <v>0.2391304347826087</v>
      </c>
      <c r="F177" s="1">
        <v>55</v>
      </c>
      <c r="G177" s="1">
        <v>176</v>
      </c>
      <c r="H177" s="1" t="s">
        <v>344</v>
      </c>
      <c r="I177" s="1" t="s">
        <v>340</v>
      </c>
      <c r="J177" s="1">
        <v>183</v>
      </c>
      <c r="K177" s="6">
        <v>-4.16076917800959E-2</v>
      </c>
      <c r="L177" s="1">
        <v>195</v>
      </c>
      <c r="M177" s="6">
        <v>-2.9633838383838384E-2</v>
      </c>
      <c r="N177" s="1">
        <v>118</v>
      </c>
      <c r="O177" s="6">
        <v>7.4913474386015491E-2</v>
      </c>
      <c r="P177" s="1">
        <v>176</v>
      </c>
      <c r="Q177" s="6">
        <v>0.63932129129906601</v>
      </c>
      <c r="R177" s="1">
        <v>156</v>
      </c>
      <c r="S177" s="6">
        <v>5.9536890895650611E-2</v>
      </c>
      <c r="T177" s="1">
        <v>159</v>
      </c>
      <c r="U177" s="6">
        <v>0.39289278772915903</v>
      </c>
      <c r="V177" s="1">
        <v>195</v>
      </c>
      <c r="W177" s="6">
        <v>-0.70204081632653059</v>
      </c>
      <c r="X177" s="1">
        <v>140</v>
      </c>
      <c r="Y177" s="9">
        <v>1.1183026310750258E-3</v>
      </c>
      <c r="Z177" s="1">
        <v>78</v>
      </c>
      <c r="AA177" s="10">
        <v>0.99330148991813527</v>
      </c>
    </row>
    <row r="178" spans="1:27" x14ac:dyDescent="0.2">
      <c r="A178" s="1" t="s">
        <v>117</v>
      </c>
      <c r="B178" s="1" t="s">
        <v>101</v>
      </c>
      <c r="C178" s="1" t="s">
        <v>581</v>
      </c>
      <c r="D178" s="1">
        <v>2018</v>
      </c>
      <c r="E178" s="12">
        <f t="shared" si="2"/>
        <v>0.23478260869565218</v>
      </c>
      <c r="F178" s="1">
        <v>54</v>
      </c>
      <c r="G178" s="1">
        <v>177</v>
      </c>
      <c r="H178" s="1" t="s">
        <v>116</v>
      </c>
      <c r="I178" s="1" t="s">
        <v>100</v>
      </c>
      <c r="J178" s="1">
        <v>91</v>
      </c>
      <c r="K178" s="6">
        <v>-1.7141839088208244E-3</v>
      </c>
      <c r="L178" s="1">
        <v>160</v>
      </c>
      <c r="M178" s="6">
        <v>6.6476337448559672E-2</v>
      </c>
      <c r="N178" s="1">
        <v>60</v>
      </c>
      <c r="O178" s="6">
        <v>0.11292987587951617</v>
      </c>
      <c r="P178" s="1">
        <v>115</v>
      </c>
      <c r="Q178" s="6">
        <v>0.9389536752215234</v>
      </c>
      <c r="R178" s="1">
        <v>213</v>
      </c>
      <c r="S178" s="6">
        <v>9.0242051109049506E-3</v>
      </c>
      <c r="T178" s="1">
        <v>175</v>
      </c>
      <c r="U178" s="6">
        <v>0.31117118433550084</v>
      </c>
      <c r="V178" s="1">
        <v>65</v>
      </c>
      <c r="W178" s="6">
        <v>0.40275552707465556</v>
      </c>
      <c r="X178" s="1">
        <v>78</v>
      </c>
      <c r="Y178" s="9">
        <v>2.501216900867713E-3</v>
      </c>
      <c r="Z178" s="1">
        <v>202</v>
      </c>
      <c r="AA178" s="10">
        <v>0.5155889240035747</v>
      </c>
    </row>
    <row r="179" spans="1:27" x14ac:dyDescent="0.2">
      <c r="A179" s="1" t="s">
        <v>9</v>
      </c>
      <c r="B179" s="1" t="s">
        <v>5</v>
      </c>
      <c r="C179" s="1" t="s">
        <v>581</v>
      </c>
      <c r="D179" s="1">
        <v>2018</v>
      </c>
      <c r="E179" s="12">
        <f t="shared" si="2"/>
        <v>0.23043478260869565</v>
      </c>
      <c r="F179" s="1">
        <v>53</v>
      </c>
      <c r="G179" s="1">
        <v>178</v>
      </c>
      <c r="H179" s="1" t="s">
        <v>8</v>
      </c>
      <c r="I179" s="1" t="s">
        <v>4</v>
      </c>
      <c r="J179" s="1">
        <v>137</v>
      </c>
      <c r="K179" s="6">
        <v>-1.5285773865363091E-2</v>
      </c>
      <c r="L179" s="1">
        <v>175</v>
      </c>
      <c r="M179" s="6">
        <v>8.8087056128293238E-3</v>
      </c>
      <c r="N179" s="1">
        <v>151</v>
      </c>
      <c r="O179" s="6">
        <v>5.4743491613742756E-2</v>
      </c>
      <c r="P179" s="1">
        <v>198</v>
      </c>
      <c r="Q179" s="6">
        <v>0.43857545624365252</v>
      </c>
      <c r="R179" s="1">
        <v>196</v>
      </c>
      <c r="S179" s="6">
        <v>3.6238169341054616E-2</v>
      </c>
      <c r="T179" s="1">
        <v>209</v>
      </c>
      <c r="U179" s="6">
        <v>0.13517781038217005</v>
      </c>
      <c r="V179" s="1">
        <v>125</v>
      </c>
      <c r="W179" s="6">
        <v>9.7079406412286018E-2</v>
      </c>
      <c r="X179" s="1">
        <v>87</v>
      </c>
      <c r="Y179" s="9">
        <v>2.3336599858297595E-3</v>
      </c>
      <c r="Z179" s="1">
        <v>83</v>
      </c>
      <c r="AA179" s="10">
        <v>0.95977460981517315</v>
      </c>
    </row>
    <row r="180" spans="1:27" x14ac:dyDescent="0.2">
      <c r="A180" s="1" t="s">
        <v>23</v>
      </c>
      <c r="B180" s="1" t="s">
        <v>5</v>
      </c>
      <c r="C180" s="1" t="s">
        <v>581</v>
      </c>
      <c r="D180" s="1">
        <v>2018</v>
      </c>
      <c r="E180" s="12">
        <f t="shared" si="2"/>
        <v>0.22608695652173913</v>
      </c>
      <c r="F180" s="1">
        <v>52</v>
      </c>
      <c r="G180" s="1">
        <v>179</v>
      </c>
      <c r="H180" s="1" t="s">
        <v>22</v>
      </c>
      <c r="I180" s="1" t="s">
        <v>4</v>
      </c>
      <c r="J180" s="1">
        <v>123</v>
      </c>
      <c r="K180" s="6">
        <v>-1.2984147394610799E-2</v>
      </c>
      <c r="L180" s="1">
        <v>158</v>
      </c>
      <c r="M180" s="6">
        <v>6.8118567311650891E-2</v>
      </c>
      <c r="N180" s="1">
        <v>164</v>
      </c>
      <c r="O180" s="6">
        <v>4.2612202247775489E-2</v>
      </c>
      <c r="P180" s="1">
        <v>157</v>
      </c>
      <c r="Q180" s="6">
        <v>0.71809808292855981</v>
      </c>
      <c r="R180" s="1">
        <v>160</v>
      </c>
      <c r="S180" s="6">
        <v>5.8144983154465743E-2</v>
      </c>
      <c r="T180" s="1">
        <v>173</v>
      </c>
      <c r="U180" s="6">
        <v>0.31542451391007681</v>
      </c>
      <c r="V180" s="1">
        <v>71</v>
      </c>
      <c r="W180" s="6">
        <v>0.37742242156838846</v>
      </c>
      <c r="X180" s="1">
        <v>120</v>
      </c>
      <c r="Y180" s="9">
        <v>1.5941072254759244E-3</v>
      </c>
      <c r="Z180" s="1">
        <v>159</v>
      </c>
      <c r="AA180" s="10">
        <v>0.69750371703461955</v>
      </c>
    </row>
    <row r="181" spans="1:27" x14ac:dyDescent="0.2">
      <c r="A181" s="1" t="s">
        <v>285</v>
      </c>
      <c r="B181" s="1" t="s">
        <v>269</v>
      </c>
      <c r="C181" s="1" t="s">
        <v>581</v>
      </c>
      <c r="D181" s="1">
        <v>2018</v>
      </c>
      <c r="E181" s="12">
        <f t="shared" si="2"/>
        <v>0.22173913043478261</v>
      </c>
      <c r="F181" s="1">
        <v>51</v>
      </c>
      <c r="G181" s="1">
        <v>180</v>
      </c>
      <c r="H181" s="1" t="s">
        <v>284</v>
      </c>
      <c r="I181" s="1" t="s">
        <v>268</v>
      </c>
      <c r="J181" s="1">
        <v>170</v>
      </c>
      <c r="K181" s="6">
        <v>-2.9944659064781446E-2</v>
      </c>
      <c r="L181" s="1">
        <v>110</v>
      </c>
      <c r="M181" s="6">
        <v>0.19078664244795324</v>
      </c>
      <c r="N181" s="1">
        <v>125</v>
      </c>
      <c r="O181" s="6">
        <v>7.0517065362683401E-2</v>
      </c>
      <c r="P181" s="1">
        <v>160</v>
      </c>
      <c r="Q181" s="6">
        <v>0.69368497330282231</v>
      </c>
      <c r="R181" s="1">
        <v>149</v>
      </c>
      <c r="S181" s="6">
        <v>6.4559335654969199E-2</v>
      </c>
      <c r="T181" s="1">
        <v>135</v>
      </c>
      <c r="U181" s="6">
        <v>0.44594027260768565</v>
      </c>
      <c r="V181" s="1">
        <v>166</v>
      </c>
      <c r="W181" s="6">
        <v>-0.38978497861832201</v>
      </c>
      <c r="X181" s="1">
        <v>138</v>
      </c>
      <c r="Y181" s="9">
        <v>1.1775713535201379E-3</v>
      </c>
      <c r="Z181" s="1">
        <v>155</v>
      </c>
      <c r="AA181" s="10">
        <v>0.72540360987264663</v>
      </c>
    </row>
    <row r="182" spans="1:27" x14ac:dyDescent="0.2">
      <c r="A182" s="1" t="s">
        <v>491</v>
      </c>
      <c r="B182" s="1" t="s">
        <v>477</v>
      </c>
      <c r="C182" s="1" t="s">
        <v>581</v>
      </c>
      <c r="D182" s="1">
        <v>2018</v>
      </c>
      <c r="E182" s="12">
        <f t="shared" si="2"/>
        <v>0.21739130434782608</v>
      </c>
      <c r="F182" s="1">
        <v>50</v>
      </c>
      <c r="G182" s="1">
        <v>181</v>
      </c>
      <c r="H182" s="1" t="s">
        <v>490</v>
      </c>
      <c r="I182" s="1" t="s">
        <v>476</v>
      </c>
      <c r="J182" s="1">
        <v>81</v>
      </c>
      <c r="K182" s="6">
        <v>4.0301217370598569E-3</v>
      </c>
      <c r="L182" s="1">
        <v>118</v>
      </c>
      <c r="M182" s="6">
        <v>0.17945454545454545</v>
      </c>
      <c r="N182" s="1">
        <v>70</v>
      </c>
      <c r="O182" s="6">
        <v>0.10461985817052777</v>
      </c>
      <c r="P182" s="1">
        <v>102</v>
      </c>
      <c r="Q182" s="6">
        <v>0.98813331251083025</v>
      </c>
      <c r="R182" s="1">
        <v>118</v>
      </c>
      <c r="S182" s="6">
        <v>7.7762971241886261E-2</v>
      </c>
      <c r="T182" s="1">
        <v>91</v>
      </c>
      <c r="U182" s="6">
        <v>0.54526964560862867</v>
      </c>
      <c r="V182" s="1">
        <v>192</v>
      </c>
      <c r="W182" s="6">
        <v>-0.64087216759298848</v>
      </c>
      <c r="X182" s="1">
        <v>194</v>
      </c>
      <c r="Y182" s="9">
        <v>2.5454159785457797E-4</v>
      </c>
      <c r="Z182" s="1">
        <v>203</v>
      </c>
      <c r="AA182" s="10">
        <v>0.51488573363869472</v>
      </c>
    </row>
    <row r="183" spans="1:27" x14ac:dyDescent="0.2">
      <c r="A183" s="1" t="s">
        <v>287</v>
      </c>
      <c r="B183" s="1" t="s">
        <v>269</v>
      </c>
      <c r="C183" s="1" t="s">
        <v>581</v>
      </c>
      <c r="D183" s="1">
        <v>2018</v>
      </c>
      <c r="E183" s="12">
        <f t="shared" si="2"/>
        <v>0.21304347826086956</v>
      </c>
      <c r="F183" s="1">
        <v>49</v>
      </c>
      <c r="G183" s="1">
        <v>182</v>
      </c>
      <c r="H183" s="1" t="s">
        <v>286</v>
      </c>
      <c r="I183" s="1" t="s">
        <v>268</v>
      </c>
      <c r="J183" s="1">
        <v>198</v>
      </c>
      <c r="K183" s="6">
        <v>-5.302574755370907E-2</v>
      </c>
      <c r="L183" s="1">
        <v>163</v>
      </c>
      <c r="M183" s="6">
        <v>5.4031031335564347E-2</v>
      </c>
      <c r="N183" s="1">
        <v>203</v>
      </c>
      <c r="O183" s="6">
        <v>-2.1928685079747212E-2</v>
      </c>
      <c r="P183" s="1">
        <v>177</v>
      </c>
      <c r="Q183" s="6">
        <v>0.63897556322141313</v>
      </c>
      <c r="R183" s="1">
        <v>184</v>
      </c>
      <c r="S183" s="6">
        <v>4.4910603646663126E-2</v>
      </c>
      <c r="T183" s="1">
        <v>152</v>
      </c>
      <c r="U183" s="6">
        <v>0.41044205495818398</v>
      </c>
      <c r="V183" s="1">
        <v>51</v>
      </c>
      <c r="W183" s="6">
        <v>0.46930698707362906</v>
      </c>
      <c r="X183" s="1">
        <v>121</v>
      </c>
      <c r="Y183" s="9">
        <v>1.555871791702218E-3</v>
      </c>
      <c r="Z183" s="1">
        <v>108</v>
      </c>
      <c r="AA183" s="10">
        <v>0.87261450928928597</v>
      </c>
    </row>
    <row r="184" spans="1:27" x14ac:dyDescent="0.2">
      <c r="A184" s="1" t="s">
        <v>43</v>
      </c>
      <c r="B184" s="1" t="s">
        <v>29</v>
      </c>
      <c r="C184" s="1" t="s">
        <v>581</v>
      </c>
      <c r="D184" s="1">
        <v>2018</v>
      </c>
      <c r="E184" s="12">
        <f t="shared" si="2"/>
        <v>0.20869565217391303</v>
      </c>
      <c r="F184" s="1">
        <v>48</v>
      </c>
      <c r="G184" s="1">
        <v>183</v>
      </c>
      <c r="H184" s="1" t="s">
        <v>42</v>
      </c>
      <c r="I184" s="1" t="s">
        <v>28</v>
      </c>
      <c r="J184" s="1">
        <v>143</v>
      </c>
      <c r="K184" s="6">
        <v>-1.660185294299198E-2</v>
      </c>
      <c r="L184" s="1">
        <v>178</v>
      </c>
      <c r="M184" s="6">
        <v>3.1167716084716658E-3</v>
      </c>
      <c r="N184" s="1">
        <v>182</v>
      </c>
      <c r="O184" s="6">
        <v>2.6089005024627184E-2</v>
      </c>
      <c r="P184" s="1">
        <v>208</v>
      </c>
      <c r="Q184" s="6">
        <v>0.36950567863070782</v>
      </c>
      <c r="R184" s="1">
        <v>193</v>
      </c>
      <c r="S184" s="6">
        <v>3.8556976522237066E-2</v>
      </c>
      <c r="T184" s="1">
        <v>198</v>
      </c>
      <c r="U184" s="6">
        <v>0.19582417582417583</v>
      </c>
      <c r="V184" s="1">
        <v>15</v>
      </c>
      <c r="W184" s="6">
        <v>1.0574812561121374</v>
      </c>
      <c r="X184" s="1">
        <v>54</v>
      </c>
      <c r="Y184" s="9">
        <v>3.470796232916731E-3</v>
      </c>
      <c r="Z184" s="1">
        <v>182</v>
      </c>
      <c r="AA184" s="10">
        <v>0.62187076116578643</v>
      </c>
    </row>
    <row r="185" spans="1:27" x14ac:dyDescent="0.2">
      <c r="A185" s="1" t="s">
        <v>483</v>
      </c>
      <c r="B185" s="1" t="s">
        <v>477</v>
      </c>
      <c r="C185" s="1" t="s">
        <v>581</v>
      </c>
      <c r="D185" s="1">
        <v>2018</v>
      </c>
      <c r="E185" s="12">
        <f t="shared" si="2"/>
        <v>0.20434782608695654</v>
      </c>
      <c r="F185" s="1">
        <v>47</v>
      </c>
      <c r="G185" s="1">
        <v>184</v>
      </c>
      <c r="H185" s="1" t="s">
        <v>482</v>
      </c>
      <c r="I185" s="1" t="s">
        <v>476</v>
      </c>
      <c r="J185" s="1">
        <v>215</v>
      </c>
      <c r="K185" s="6">
        <v>-8.0522267578458262E-2</v>
      </c>
      <c r="L185" s="1">
        <v>52</v>
      </c>
      <c r="M185" s="6">
        <v>0.41877974683544306</v>
      </c>
      <c r="N185" s="1">
        <v>188</v>
      </c>
      <c r="O185" s="6">
        <v>9.5644822783304082E-3</v>
      </c>
      <c r="P185" s="1">
        <v>197</v>
      </c>
      <c r="Q185" s="6">
        <v>0.46234443189794611</v>
      </c>
      <c r="R185" s="1">
        <v>41</v>
      </c>
      <c r="S185" s="6">
        <v>9.5141053304563253E-2</v>
      </c>
      <c r="T185" s="1">
        <v>88</v>
      </c>
      <c r="U185" s="6">
        <v>0.55040352994418462</v>
      </c>
      <c r="V185" s="1">
        <v>198</v>
      </c>
      <c r="W185" s="6">
        <v>-0.7219227313566936</v>
      </c>
      <c r="X185" s="1">
        <v>188</v>
      </c>
      <c r="Y185" s="9">
        <v>3.0502110066001834E-4</v>
      </c>
      <c r="Z185" s="1">
        <v>90</v>
      </c>
      <c r="AA185" s="10">
        <v>0.93470105124384795</v>
      </c>
    </row>
    <row r="186" spans="1:27" x14ac:dyDescent="0.2">
      <c r="A186" s="1" t="s">
        <v>481</v>
      </c>
      <c r="B186" s="1" t="s">
        <v>477</v>
      </c>
      <c r="C186" s="1" t="s">
        <v>581</v>
      </c>
      <c r="D186" s="1">
        <v>2018</v>
      </c>
      <c r="E186" s="12">
        <f t="shared" si="2"/>
        <v>0.2</v>
      </c>
      <c r="F186" s="1">
        <v>46</v>
      </c>
      <c r="G186" s="1">
        <v>185</v>
      </c>
      <c r="H186" s="1" t="s">
        <v>480</v>
      </c>
      <c r="I186" s="1" t="s">
        <v>476</v>
      </c>
      <c r="J186" s="1">
        <v>174</v>
      </c>
      <c r="K186" s="6">
        <v>-3.2978875590100612E-2</v>
      </c>
      <c r="L186" s="1">
        <v>123</v>
      </c>
      <c r="M186" s="6">
        <v>0.16682393555811278</v>
      </c>
      <c r="N186" s="1">
        <v>155</v>
      </c>
      <c r="O186" s="6">
        <v>5.2440408874850436E-2</v>
      </c>
      <c r="P186" s="1">
        <v>175</v>
      </c>
      <c r="Q186" s="6">
        <v>0.64021109006952814</v>
      </c>
      <c r="R186" s="1">
        <v>129</v>
      </c>
      <c r="S186" s="6">
        <v>7.3201920525007846E-2</v>
      </c>
      <c r="T186" s="1">
        <v>100</v>
      </c>
      <c r="U186" s="6">
        <v>0.52850417511425729</v>
      </c>
      <c r="V186" s="1">
        <v>180</v>
      </c>
      <c r="W186" s="6">
        <v>-0.54784899034240564</v>
      </c>
      <c r="X186" s="1">
        <v>218</v>
      </c>
      <c r="Y186" s="9">
        <v>8.3430283913256151E-5</v>
      </c>
      <c r="Z186" s="1">
        <v>126</v>
      </c>
      <c r="AA186" s="10">
        <v>0.80890533719980118</v>
      </c>
    </row>
    <row r="187" spans="1:27" x14ac:dyDescent="0.2">
      <c r="A187" s="1" t="s">
        <v>113</v>
      </c>
      <c r="B187" s="1" t="s">
        <v>101</v>
      </c>
      <c r="C187" s="1" t="s">
        <v>581</v>
      </c>
      <c r="D187" s="1">
        <v>2018</v>
      </c>
      <c r="E187" s="12">
        <f t="shared" si="2"/>
        <v>0.19565217391304349</v>
      </c>
      <c r="F187" s="1">
        <v>45</v>
      </c>
      <c r="G187" s="1">
        <v>186</v>
      </c>
      <c r="H187" s="1" t="s">
        <v>112</v>
      </c>
      <c r="I187" s="1" t="s">
        <v>100</v>
      </c>
      <c r="J187" s="1">
        <v>185</v>
      </c>
      <c r="K187" s="6">
        <v>-4.5647736957789439E-2</v>
      </c>
      <c r="L187" s="1">
        <v>218</v>
      </c>
      <c r="M187" s="6">
        <v>-0.11306409588327254</v>
      </c>
      <c r="N187" s="1">
        <v>189</v>
      </c>
      <c r="O187" s="6">
        <v>8.0622980978689324E-3</v>
      </c>
      <c r="P187" s="1">
        <v>202</v>
      </c>
      <c r="Q187" s="6">
        <v>0.40751972926921248</v>
      </c>
      <c r="R187" s="1">
        <v>152</v>
      </c>
      <c r="S187" s="6">
        <v>6.1634296898524538E-2</v>
      </c>
      <c r="T187" s="1">
        <v>165</v>
      </c>
      <c r="U187" s="6">
        <v>0.36505747126436783</v>
      </c>
      <c r="V187" s="1">
        <v>59</v>
      </c>
      <c r="W187" s="6">
        <v>0.42631956054454262</v>
      </c>
      <c r="X187" s="1">
        <v>35</v>
      </c>
      <c r="Y187" s="9">
        <v>4.2863850715514802E-3</v>
      </c>
      <c r="Z187" s="1">
        <v>192</v>
      </c>
      <c r="AA187" s="10">
        <v>0.58197536171837716</v>
      </c>
    </row>
    <row r="188" spans="1:27" x14ac:dyDescent="0.2">
      <c r="A188" s="1" t="s">
        <v>467</v>
      </c>
      <c r="B188" s="1" t="s">
        <v>439</v>
      </c>
      <c r="C188" s="1" t="s">
        <v>581</v>
      </c>
      <c r="D188" s="1">
        <v>2018</v>
      </c>
      <c r="E188" s="12">
        <f t="shared" si="2"/>
        <v>0.19130434782608696</v>
      </c>
      <c r="F188" s="1">
        <v>44</v>
      </c>
      <c r="G188" s="1">
        <v>187</v>
      </c>
      <c r="H188" s="1" t="s">
        <v>466</v>
      </c>
      <c r="I188" s="1" t="s">
        <v>438</v>
      </c>
      <c r="J188" s="1">
        <v>133</v>
      </c>
      <c r="K188" s="6">
        <v>-1.420956553486674E-2</v>
      </c>
      <c r="L188" s="1">
        <v>209</v>
      </c>
      <c r="M188" s="6">
        <v>-6.5069252077562326E-2</v>
      </c>
      <c r="N188" s="1">
        <v>73</v>
      </c>
      <c r="O188" s="6">
        <v>0.10252376173377863</v>
      </c>
      <c r="P188" s="1">
        <v>137</v>
      </c>
      <c r="Q188" s="6">
        <v>0.80679427937903425</v>
      </c>
      <c r="R188" s="1">
        <v>10</v>
      </c>
      <c r="S188" s="6">
        <v>0.11410583120971368</v>
      </c>
      <c r="T188" s="1">
        <v>107</v>
      </c>
      <c r="U188" s="6">
        <v>0.51325487640998491</v>
      </c>
      <c r="V188" s="1">
        <v>189</v>
      </c>
      <c r="W188" s="6">
        <v>-0.61022503823465157</v>
      </c>
      <c r="X188" s="1">
        <v>199</v>
      </c>
      <c r="Y188" s="9">
        <v>2.328372273314883E-4</v>
      </c>
      <c r="Z188" s="1">
        <v>194</v>
      </c>
      <c r="AA188" s="10">
        <v>0.57560320757036842</v>
      </c>
    </row>
    <row r="189" spans="1:27" x14ac:dyDescent="0.2">
      <c r="A189" s="1" t="s">
        <v>115</v>
      </c>
      <c r="B189" s="1" t="s">
        <v>101</v>
      </c>
      <c r="C189" s="1" t="s">
        <v>581</v>
      </c>
      <c r="D189" s="1">
        <v>2018</v>
      </c>
      <c r="E189" s="12">
        <f t="shared" si="2"/>
        <v>0.18695652173913044</v>
      </c>
      <c r="F189" s="1">
        <v>43</v>
      </c>
      <c r="G189" s="1">
        <v>188</v>
      </c>
      <c r="H189" s="1" t="s">
        <v>114</v>
      </c>
      <c r="I189" s="1" t="s">
        <v>100</v>
      </c>
      <c r="J189" s="1">
        <v>64</v>
      </c>
      <c r="K189" s="6">
        <v>1.2844621146997422E-2</v>
      </c>
      <c r="L189" s="1">
        <v>109</v>
      </c>
      <c r="M189" s="6">
        <v>0.20788558352402747</v>
      </c>
      <c r="N189" s="1">
        <v>160</v>
      </c>
      <c r="O189" s="6">
        <v>4.5137459963257652E-2</v>
      </c>
      <c r="P189" s="1">
        <v>155</v>
      </c>
      <c r="Q189" s="6">
        <v>0.72135809618579205</v>
      </c>
      <c r="R189" s="1">
        <v>212</v>
      </c>
      <c r="S189" s="6">
        <v>9.7211128294896424E-3</v>
      </c>
      <c r="T189" s="1">
        <v>185</v>
      </c>
      <c r="U189" s="6">
        <v>0.2708934950480224</v>
      </c>
      <c r="V189" s="1">
        <v>66</v>
      </c>
      <c r="W189" s="6">
        <v>0.39295520231213871</v>
      </c>
      <c r="X189" s="1">
        <v>86</v>
      </c>
      <c r="Y189" s="9">
        <v>2.3343971731253654E-3</v>
      </c>
      <c r="Z189" s="1">
        <v>189</v>
      </c>
      <c r="AA189" s="10">
        <v>0.59159192668477134</v>
      </c>
    </row>
    <row r="190" spans="1:27" x14ac:dyDescent="0.2">
      <c r="A190" s="1" t="s">
        <v>45</v>
      </c>
      <c r="B190" s="1" t="s">
        <v>29</v>
      </c>
      <c r="C190" s="1" t="s">
        <v>581</v>
      </c>
      <c r="D190" s="1">
        <v>2018</v>
      </c>
      <c r="E190" s="12">
        <f t="shared" si="2"/>
        <v>0.18260869565217391</v>
      </c>
      <c r="F190" s="1">
        <v>42</v>
      </c>
      <c r="G190" s="1">
        <v>189</v>
      </c>
      <c r="H190" s="1" t="s">
        <v>44</v>
      </c>
      <c r="I190" s="1" t="s">
        <v>28</v>
      </c>
      <c r="J190" s="1">
        <v>157</v>
      </c>
      <c r="K190" s="6">
        <v>-2.1092801098415468E-2</v>
      </c>
      <c r="L190" s="1">
        <v>156</v>
      </c>
      <c r="M190" s="6">
        <v>7.5425954198473283E-2</v>
      </c>
      <c r="N190" s="1">
        <v>169</v>
      </c>
      <c r="O190" s="6">
        <v>3.8585195204345162E-2</v>
      </c>
      <c r="P190" s="1">
        <v>126</v>
      </c>
      <c r="Q190" s="6">
        <v>0.89118558739465348</v>
      </c>
      <c r="R190" s="1">
        <v>197</v>
      </c>
      <c r="S190" s="6">
        <v>3.595767575322812E-2</v>
      </c>
      <c r="T190" s="1">
        <v>201</v>
      </c>
      <c r="U190" s="6">
        <v>0.17093194141792936</v>
      </c>
      <c r="V190" s="1">
        <v>27</v>
      </c>
      <c r="W190" s="6">
        <v>0.64988897113249444</v>
      </c>
      <c r="X190" s="1">
        <v>206</v>
      </c>
      <c r="Y190" s="9">
        <v>1.8235387188237463E-4</v>
      </c>
      <c r="Z190" s="1">
        <v>107</v>
      </c>
      <c r="AA190" s="10">
        <v>0.88024615041077492</v>
      </c>
    </row>
    <row r="191" spans="1:27" x14ac:dyDescent="0.2">
      <c r="A191" s="1" t="s">
        <v>391</v>
      </c>
      <c r="B191" s="1" t="s">
        <v>367</v>
      </c>
      <c r="C191" s="1" t="s">
        <v>581</v>
      </c>
      <c r="D191" s="1">
        <v>2018</v>
      </c>
      <c r="E191" s="12">
        <f t="shared" si="2"/>
        <v>0.17826086956521739</v>
      </c>
      <c r="F191" s="1">
        <v>41</v>
      </c>
      <c r="G191" s="1">
        <v>190</v>
      </c>
      <c r="H191" s="1" t="s">
        <v>390</v>
      </c>
      <c r="I191" s="1" t="s">
        <v>366</v>
      </c>
      <c r="J191" s="1">
        <v>99</v>
      </c>
      <c r="K191" s="6">
        <v>-4.0200928936719501E-3</v>
      </c>
      <c r="L191" s="1">
        <v>202</v>
      </c>
      <c r="M191" s="6">
        <v>-4.7389572773352644E-2</v>
      </c>
      <c r="N191" s="1">
        <v>62</v>
      </c>
      <c r="O191" s="6">
        <v>0.11261312478489048</v>
      </c>
      <c r="P191" s="1">
        <v>183</v>
      </c>
      <c r="Q191" s="6">
        <v>0.57989956803847831</v>
      </c>
      <c r="R191" s="1">
        <v>45</v>
      </c>
      <c r="S191" s="6">
        <v>9.4205679201841905E-2</v>
      </c>
      <c r="T191" s="1">
        <v>66</v>
      </c>
      <c r="U191" s="6">
        <v>0.60052761562640322</v>
      </c>
      <c r="V191" s="1">
        <v>183</v>
      </c>
      <c r="W191" s="6">
        <v>-0.56505576208178443</v>
      </c>
      <c r="X191" s="1">
        <v>190</v>
      </c>
      <c r="Y191" s="9">
        <v>2.9242964978139544E-4</v>
      </c>
      <c r="Z191" s="1">
        <v>204</v>
      </c>
      <c r="AA191" s="10">
        <v>0.51427229263321494</v>
      </c>
    </row>
    <row r="192" spans="1:27" x14ac:dyDescent="0.2">
      <c r="A192" s="1" t="s">
        <v>497</v>
      </c>
      <c r="B192" s="1" t="s">
        <v>477</v>
      </c>
      <c r="C192" s="1" t="s">
        <v>581</v>
      </c>
      <c r="D192" s="1">
        <v>2018</v>
      </c>
      <c r="E192" s="12">
        <f t="shared" si="2"/>
        <v>0.17391304347826086</v>
      </c>
      <c r="F192" s="1">
        <v>40</v>
      </c>
      <c r="G192" s="1">
        <v>191</v>
      </c>
      <c r="H192" s="1" t="s">
        <v>496</v>
      </c>
      <c r="I192" s="1" t="s">
        <v>476</v>
      </c>
      <c r="J192" s="1">
        <v>221</v>
      </c>
      <c r="K192" s="6">
        <v>-9.3681790700136977E-2</v>
      </c>
      <c r="L192" s="1">
        <v>204</v>
      </c>
      <c r="M192" s="6">
        <v>-5.8442157558552164E-2</v>
      </c>
      <c r="N192" s="1">
        <v>78</v>
      </c>
      <c r="O192" s="6">
        <v>9.9237919107675904E-2</v>
      </c>
      <c r="P192" s="1">
        <v>168</v>
      </c>
      <c r="Q192" s="6">
        <v>0.65527776181995745</v>
      </c>
      <c r="R192" s="1">
        <v>116</v>
      </c>
      <c r="S192" s="6">
        <v>7.8477972631526283E-2</v>
      </c>
      <c r="T192" s="1">
        <v>104</v>
      </c>
      <c r="U192" s="6">
        <v>0.52122516673135966</v>
      </c>
      <c r="V192" s="1">
        <v>178</v>
      </c>
      <c r="W192" s="6">
        <v>-0.52695176059662041</v>
      </c>
      <c r="X192" s="1">
        <v>184</v>
      </c>
      <c r="Y192" s="9">
        <v>3.5625296107280558E-4</v>
      </c>
      <c r="Z192" s="1">
        <v>119</v>
      </c>
      <c r="AA192" s="10">
        <v>0.84776244379570287</v>
      </c>
    </row>
    <row r="193" spans="1:27" x14ac:dyDescent="0.2">
      <c r="A193" s="1" t="s">
        <v>65</v>
      </c>
      <c r="B193" s="1" t="s">
        <v>51</v>
      </c>
      <c r="C193" s="1" t="s">
        <v>581</v>
      </c>
      <c r="D193" s="1">
        <v>2018</v>
      </c>
      <c r="E193" s="12">
        <f t="shared" si="2"/>
        <v>0.16956521739130434</v>
      </c>
      <c r="F193" s="1">
        <v>39</v>
      </c>
      <c r="G193" s="1">
        <v>192</v>
      </c>
      <c r="H193" s="1" t="s">
        <v>64</v>
      </c>
      <c r="I193" s="1" t="s">
        <v>50</v>
      </c>
      <c r="J193" s="1">
        <v>2</v>
      </c>
      <c r="K193" s="6">
        <v>0.13727761819364873</v>
      </c>
      <c r="L193" s="1">
        <v>108</v>
      </c>
      <c r="M193" s="6">
        <v>0.21117183098591549</v>
      </c>
      <c r="N193" s="1">
        <v>132</v>
      </c>
      <c r="O193" s="6">
        <v>6.7790928598706723E-2</v>
      </c>
      <c r="P193" s="1">
        <v>179</v>
      </c>
      <c r="Q193" s="6">
        <v>0.60148875649208211</v>
      </c>
      <c r="R193" s="1">
        <v>206</v>
      </c>
      <c r="S193" s="6">
        <v>1.5982639273890799E-2</v>
      </c>
      <c r="T193" s="1">
        <v>147</v>
      </c>
      <c r="U193" s="6">
        <v>0.4241307340468049</v>
      </c>
      <c r="V193" s="1">
        <v>204</v>
      </c>
      <c r="W193" s="6">
        <v>-0.80072589007950223</v>
      </c>
      <c r="X193" s="1">
        <v>192</v>
      </c>
      <c r="Y193" s="9">
        <v>2.8454206126415151E-4</v>
      </c>
      <c r="Z193" s="1">
        <v>209</v>
      </c>
      <c r="AA193" s="10">
        <v>0.4900673399887141</v>
      </c>
    </row>
    <row r="194" spans="1:27" x14ac:dyDescent="0.2">
      <c r="A194" s="1" t="s">
        <v>313</v>
      </c>
      <c r="B194" s="1" t="s">
        <v>305</v>
      </c>
      <c r="C194" s="1" t="s">
        <v>581</v>
      </c>
      <c r="D194" s="1">
        <v>2018</v>
      </c>
      <c r="E194" s="12">
        <f t="shared" si="2"/>
        <v>0.16521739130434782</v>
      </c>
      <c r="F194" s="1">
        <v>38</v>
      </c>
      <c r="G194" s="1">
        <v>193</v>
      </c>
      <c r="H194" s="1" t="s">
        <v>312</v>
      </c>
      <c r="I194" s="1" t="s">
        <v>304</v>
      </c>
      <c r="J194" s="1">
        <v>139</v>
      </c>
      <c r="K194" s="6">
        <v>-1.5594513996040511E-2</v>
      </c>
      <c r="L194" s="1">
        <v>142</v>
      </c>
      <c r="M194" s="6">
        <v>0.10275917385201525</v>
      </c>
      <c r="N194" s="1">
        <v>191</v>
      </c>
      <c r="O194" s="6">
        <v>7.020580169090903E-3</v>
      </c>
      <c r="P194" s="1">
        <v>207</v>
      </c>
      <c r="Q194" s="6">
        <v>0.38206137498396786</v>
      </c>
      <c r="R194" s="1">
        <v>110</v>
      </c>
      <c r="S194" s="6">
        <v>8.0155367231638422E-2</v>
      </c>
      <c r="T194" s="1">
        <v>195</v>
      </c>
      <c r="U194" s="6">
        <v>0.21441095709134217</v>
      </c>
      <c r="V194" s="1">
        <v>139</v>
      </c>
      <c r="W194" s="6">
        <v>-4.6273004104329406E-2</v>
      </c>
      <c r="X194" s="1">
        <v>84</v>
      </c>
      <c r="Y194" s="9">
        <v>2.3680904942488291E-3</v>
      </c>
      <c r="Z194" s="1">
        <v>147</v>
      </c>
      <c r="AA194" s="10">
        <v>0.74162610272350982</v>
      </c>
    </row>
    <row r="195" spans="1:27" x14ac:dyDescent="0.2">
      <c r="A195" s="1" t="s">
        <v>37</v>
      </c>
      <c r="B195" s="1" t="s">
        <v>29</v>
      </c>
      <c r="C195" s="1" t="s">
        <v>581</v>
      </c>
      <c r="D195" s="1">
        <v>2018</v>
      </c>
      <c r="E195" s="12">
        <f t="shared" ref="E195:E231" si="3">F195/230</f>
        <v>0.16086956521739129</v>
      </c>
      <c r="F195" s="1">
        <v>37</v>
      </c>
      <c r="G195" s="1">
        <v>194</v>
      </c>
      <c r="H195" s="1" t="s">
        <v>36</v>
      </c>
      <c r="I195" s="1" t="s">
        <v>28</v>
      </c>
      <c r="J195" s="1">
        <v>96</v>
      </c>
      <c r="K195" s="6">
        <v>-3.3131965908026599E-3</v>
      </c>
      <c r="L195" s="1">
        <v>155</v>
      </c>
      <c r="M195" s="6">
        <v>8.0642294998730643E-2</v>
      </c>
      <c r="N195" s="1">
        <v>200</v>
      </c>
      <c r="O195" s="6">
        <v>-1.399854385224423E-2</v>
      </c>
      <c r="P195" s="1">
        <v>201</v>
      </c>
      <c r="Q195" s="6">
        <v>0.40960430400806586</v>
      </c>
      <c r="R195" s="1">
        <v>163</v>
      </c>
      <c r="S195" s="6">
        <v>5.8066173741756828E-2</v>
      </c>
      <c r="T195" s="1">
        <v>215</v>
      </c>
      <c r="U195" s="6">
        <v>1.7515442690459848E-2</v>
      </c>
      <c r="V195" s="1">
        <v>38</v>
      </c>
      <c r="W195" s="6">
        <v>0.51948051948051943</v>
      </c>
      <c r="X195" s="1">
        <v>48</v>
      </c>
      <c r="Y195" s="9">
        <v>3.7389115439897479E-3</v>
      </c>
      <c r="Z195" s="1">
        <v>172</v>
      </c>
      <c r="AA195" s="10">
        <v>0.65262828466905221</v>
      </c>
    </row>
    <row r="196" spans="1:27" x14ac:dyDescent="0.2">
      <c r="A196" s="1" t="s">
        <v>206</v>
      </c>
      <c r="B196" s="1" t="s">
        <v>194</v>
      </c>
      <c r="C196" s="1" t="s">
        <v>581</v>
      </c>
      <c r="D196" s="1">
        <v>2018</v>
      </c>
      <c r="E196" s="12">
        <f t="shared" si="3"/>
        <v>0.15652173913043479</v>
      </c>
      <c r="F196" s="1">
        <v>36</v>
      </c>
      <c r="G196" s="1">
        <v>195</v>
      </c>
      <c r="H196" s="1" t="s">
        <v>205</v>
      </c>
      <c r="I196" s="1" t="s">
        <v>193</v>
      </c>
      <c r="J196" s="1">
        <v>209</v>
      </c>
      <c r="K196" s="6">
        <v>-7.5483887639868727E-2</v>
      </c>
      <c r="L196" s="1">
        <v>189</v>
      </c>
      <c r="M196" s="6">
        <v>-1.6241979835013749E-2</v>
      </c>
      <c r="N196" s="1">
        <v>226</v>
      </c>
      <c r="O196" s="6">
        <v>-0.13316403518457179</v>
      </c>
      <c r="P196" s="1">
        <v>228</v>
      </c>
      <c r="Q196" s="6">
        <v>-1.0471826541268903E-4</v>
      </c>
      <c r="R196" s="1">
        <v>192</v>
      </c>
      <c r="S196" s="6">
        <v>3.907921385172719E-2</v>
      </c>
      <c r="T196" s="1">
        <v>160</v>
      </c>
      <c r="U196" s="6">
        <v>0.38827699226342466</v>
      </c>
      <c r="V196" s="1">
        <v>63</v>
      </c>
      <c r="W196" s="6">
        <v>0.41028432098227891</v>
      </c>
      <c r="X196" s="1">
        <v>10</v>
      </c>
      <c r="Y196" s="9">
        <v>8.1072925960444468E-3</v>
      </c>
      <c r="Z196" s="1">
        <v>206</v>
      </c>
      <c r="AA196" s="10">
        <v>0.51238800735396317</v>
      </c>
    </row>
    <row r="197" spans="1:27" x14ac:dyDescent="0.2">
      <c r="A197" s="1" t="s">
        <v>279</v>
      </c>
      <c r="B197" s="1" t="s">
        <v>269</v>
      </c>
      <c r="C197" s="1" t="s">
        <v>581</v>
      </c>
      <c r="D197" s="1">
        <v>2018</v>
      </c>
      <c r="E197" s="12">
        <f t="shared" si="3"/>
        <v>0.15217391304347827</v>
      </c>
      <c r="F197" s="1">
        <v>35</v>
      </c>
      <c r="G197" s="1">
        <v>196</v>
      </c>
      <c r="H197" s="1" t="s">
        <v>278</v>
      </c>
      <c r="I197" s="1" t="s">
        <v>268</v>
      </c>
      <c r="J197" s="1">
        <v>135</v>
      </c>
      <c r="K197" s="6">
        <v>-1.5052645499026435E-2</v>
      </c>
      <c r="L197" s="1">
        <v>207</v>
      </c>
      <c r="M197" s="6">
        <v>-6.2313870197525503E-2</v>
      </c>
      <c r="N197" s="1">
        <v>141</v>
      </c>
      <c r="O197" s="6">
        <v>6.3750790715992239E-2</v>
      </c>
      <c r="P197" s="1">
        <v>165</v>
      </c>
      <c r="Q197" s="6">
        <v>0.67093010142241016</v>
      </c>
      <c r="R197" s="1">
        <v>215</v>
      </c>
      <c r="S197" s="6">
        <v>5.2458856396930549E-4</v>
      </c>
      <c r="T197" s="1">
        <v>191</v>
      </c>
      <c r="U197" s="6">
        <v>0.25390066584614446</v>
      </c>
      <c r="V197" s="1">
        <v>120</v>
      </c>
      <c r="W197" s="6">
        <v>0.15355572795448669</v>
      </c>
      <c r="X197" s="1">
        <v>163</v>
      </c>
      <c r="Y197" s="9">
        <v>6.409932176112197E-4</v>
      </c>
      <c r="Z197" s="1">
        <v>117</v>
      </c>
      <c r="AA197" s="10">
        <v>0.85719583002253863</v>
      </c>
    </row>
    <row r="198" spans="1:27" x14ac:dyDescent="0.2">
      <c r="A198" s="1" t="s">
        <v>553</v>
      </c>
      <c r="B198" s="1" t="s">
        <v>545</v>
      </c>
      <c r="C198" s="1" t="s">
        <v>581</v>
      </c>
      <c r="D198" s="1">
        <v>2018</v>
      </c>
      <c r="E198" s="12">
        <f t="shared" si="3"/>
        <v>0.14782608695652175</v>
      </c>
      <c r="F198" s="1">
        <v>34</v>
      </c>
      <c r="G198" s="1">
        <v>197</v>
      </c>
      <c r="H198" s="1" t="s">
        <v>552</v>
      </c>
      <c r="I198" s="1" t="s">
        <v>544</v>
      </c>
      <c r="J198" s="1">
        <v>73</v>
      </c>
      <c r="K198" s="6">
        <v>8.4210889235098781E-3</v>
      </c>
      <c r="L198" s="1">
        <v>111</v>
      </c>
      <c r="M198" s="6">
        <v>0.18837227018791264</v>
      </c>
      <c r="N198" s="1">
        <v>89</v>
      </c>
      <c r="O198" s="6">
        <v>9.2023342186293072E-2</v>
      </c>
      <c r="P198" s="1">
        <v>162</v>
      </c>
      <c r="Q198" s="6">
        <v>0.69064414087520332</v>
      </c>
      <c r="R198" s="1">
        <v>210</v>
      </c>
      <c r="S198" s="6">
        <v>1.0600320559522074E-2</v>
      </c>
      <c r="T198" s="1">
        <v>145</v>
      </c>
      <c r="U198" s="6">
        <v>0.42828459637561778</v>
      </c>
      <c r="V198" s="1">
        <v>200</v>
      </c>
      <c r="W198" s="6">
        <v>-0.73482428115015974</v>
      </c>
      <c r="X198" s="1">
        <v>215</v>
      </c>
      <c r="Y198" s="9">
        <v>8.9210081007858958E-5</v>
      </c>
      <c r="Z198" s="1">
        <v>166</v>
      </c>
      <c r="AA198" s="10">
        <v>0.66151696720093112</v>
      </c>
    </row>
    <row r="199" spans="1:27" x14ac:dyDescent="0.2">
      <c r="A199" s="1" t="s">
        <v>61</v>
      </c>
      <c r="B199" s="1" t="s">
        <v>51</v>
      </c>
      <c r="C199" s="1" t="s">
        <v>581</v>
      </c>
      <c r="D199" s="1">
        <v>2018</v>
      </c>
      <c r="E199" s="12">
        <f t="shared" si="3"/>
        <v>0.14347826086956522</v>
      </c>
      <c r="F199" s="1">
        <v>33</v>
      </c>
      <c r="G199" s="1">
        <v>198</v>
      </c>
      <c r="H199" s="1" t="s">
        <v>60</v>
      </c>
      <c r="I199" s="1" t="s">
        <v>50</v>
      </c>
      <c r="J199" s="1">
        <v>104</v>
      </c>
      <c r="K199" s="6">
        <v>-4.5482596258425703E-3</v>
      </c>
      <c r="L199" s="1">
        <v>117</v>
      </c>
      <c r="M199" s="6">
        <v>0.18108818770226537</v>
      </c>
      <c r="N199" s="1">
        <v>133</v>
      </c>
      <c r="O199" s="6">
        <v>6.7474848564588158E-2</v>
      </c>
      <c r="P199" s="1">
        <v>113</v>
      </c>
      <c r="Q199" s="6">
        <v>0.94387143001930385</v>
      </c>
      <c r="R199" s="1">
        <v>195</v>
      </c>
      <c r="S199" s="6">
        <v>3.8271543336160868E-2</v>
      </c>
      <c r="T199" s="1">
        <v>166</v>
      </c>
      <c r="U199" s="6">
        <v>0.35213464162713626</v>
      </c>
      <c r="V199" s="1">
        <v>202</v>
      </c>
      <c r="W199" s="6">
        <v>-0.76472257698311341</v>
      </c>
      <c r="X199" s="1">
        <v>216</v>
      </c>
      <c r="Y199" s="9">
        <v>8.505260488222471E-5</v>
      </c>
      <c r="Z199" s="1">
        <v>185</v>
      </c>
      <c r="AA199" s="10">
        <v>0.60449891448610227</v>
      </c>
    </row>
    <row r="200" spans="1:27" x14ac:dyDescent="0.2">
      <c r="A200" s="1" t="s">
        <v>67</v>
      </c>
      <c r="B200" s="1" t="s">
        <v>51</v>
      </c>
      <c r="C200" s="1" t="s">
        <v>581</v>
      </c>
      <c r="D200" s="1">
        <v>2018</v>
      </c>
      <c r="E200" s="12">
        <f t="shared" si="3"/>
        <v>0.1391304347826087</v>
      </c>
      <c r="F200" s="1">
        <v>32</v>
      </c>
      <c r="G200" s="1">
        <v>199</v>
      </c>
      <c r="H200" s="1" t="s">
        <v>66</v>
      </c>
      <c r="I200" s="1" t="s">
        <v>50</v>
      </c>
      <c r="J200" s="1">
        <v>151</v>
      </c>
      <c r="K200" s="6">
        <v>-1.9348009593611406E-2</v>
      </c>
      <c r="L200" s="1">
        <v>184</v>
      </c>
      <c r="M200" s="6">
        <v>-1.0290736984448951E-2</v>
      </c>
      <c r="N200" s="1">
        <v>140</v>
      </c>
      <c r="O200" s="6">
        <v>6.4160700184606609E-2</v>
      </c>
      <c r="P200" s="1">
        <v>204</v>
      </c>
      <c r="Q200" s="6">
        <v>0.39019294961918971</v>
      </c>
      <c r="R200" s="1">
        <v>204</v>
      </c>
      <c r="S200" s="6">
        <v>2.7924528301886794E-2</v>
      </c>
      <c r="T200" s="1">
        <v>189</v>
      </c>
      <c r="U200" s="6">
        <v>0.26350943921332159</v>
      </c>
      <c r="V200" s="1">
        <v>19</v>
      </c>
      <c r="W200" s="6">
        <v>0.81268882175226587</v>
      </c>
      <c r="X200" s="1">
        <v>118</v>
      </c>
      <c r="Y200" s="9">
        <v>1.6386637243549127E-3</v>
      </c>
      <c r="Z200" s="1">
        <v>214</v>
      </c>
      <c r="AA200" s="10">
        <v>0.46039950462520629</v>
      </c>
    </row>
    <row r="201" spans="1:27" x14ac:dyDescent="0.2">
      <c r="A201" s="1" t="s">
        <v>107</v>
      </c>
      <c r="B201" s="1" t="s">
        <v>101</v>
      </c>
      <c r="C201" s="1" t="s">
        <v>581</v>
      </c>
      <c r="D201" s="1">
        <v>2018</v>
      </c>
      <c r="E201" s="12">
        <f t="shared" si="3"/>
        <v>0.13478260869565217</v>
      </c>
      <c r="F201" s="1">
        <v>31</v>
      </c>
      <c r="G201" s="1">
        <v>200</v>
      </c>
      <c r="H201" s="1" t="s">
        <v>106</v>
      </c>
      <c r="I201" s="1" t="s">
        <v>100</v>
      </c>
      <c r="J201" s="1">
        <v>168</v>
      </c>
      <c r="K201" s="6">
        <v>-2.8693716656488011E-2</v>
      </c>
      <c r="L201" s="1">
        <v>212</v>
      </c>
      <c r="M201" s="6">
        <v>-7.834291187739463E-2</v>
      </c>
      <c r="N201" s="1">
        <v>148</v>
      </c>
      <c r="O201" s="6">
        <v>5.6725968252809143E-2</v>
      </c>
      <c r="P201" s="1">
        <v>169</v>
      </c>
      <c r="Q201" s="6">
        <v>0.65119720444293894</v>
      </c>
      <c r="R201" s="1">
        <v>216</v>
      </c>
      <c r="S201" s="6">
        <v>-2.6038076046030652E-2</v>
      </c>
      <c r="T201" s="1">
        <v>184</v>
      </c>
      <c r="U201" s="6">
        <v>0.27214795317586754</v>
      </c>
      <c r="V201" s="1">
        <v>127</v>
      </c>
      <c r="W201" s="6">
        <v>6.8014981273408243E-2</v>
      </c>
      <c r="X201" s="1">
        <v>82</v>
      </c>
      <c r="Y201" s="9">
        <v>2.3886678167721908E-3</v>
      </c>
      <c r="Z201" s="1">
        <v>176</v>
      </c>
      <c r="AA201" s="10">
        <v>0.64344171630667668</v>
      </c>
    </row>
    <row r="202" spans="1:27" x14ac:dyDescent="0.2">
      <c r="A202" s="1" t="s">
        <v>277</v>
      </c>
      <c r="B202" s="1" t="s">
        <v>269</v>
      </c>
      <c r="C202" s="1" t="s">
        <v>581</v>
      </c>
      <c r="D202" s="1">
        <v>2018</v>
      </c>
      <c r="E202" s="12">
        <f t="shared" si="3"/>
        <v>0.13043478260869565</v>
      </c>
      <c r="F202" s="1">
        <v>30</v>
      </c>
      <c r="G202" s="1">
        <v>201</v>
      </c>
      <c r="H202" s="1" t="s">
        <v>276</v>
      </c>
      <c r="I202" s="1" t="s">
        <v>268</v>
      </c>
      <c r="J202" s="1">
        <v>193</v>
      </c>
      <c r="K202" s="6">
        <v>-5.1019157282472694E-2</v>
      </c>
      <c r="L202" s="1">
        <v>119</v>
      </c>
      <c r="M202" s="6">
        <v>0.17939847649067509</v>
      </c>
      <c r="N202" s="1">
        <v>184</v>
      </c>
      <c r="O202" s="6">
        <v>2.229013667050881E-2</v>
      </c>
      <c r="P202" s="1">
        <v>144</v>
      </c>
      <c r="Q202" s="6">
        <v>0.75621049137787966</v>
      </c>
      <c r="R202" s="1">
        <v>188</v>
      </c>
      <c r="S202" s="6">
        <v>4.3498064222272828E-2</v>
      </c>
      <c r="T202" s="1">
        <v>172</v>
      </c>
      <c r="U202" s="6">
        <v>0.3171082259378144</v>
      </c>
      <c r="V202" s="1">
        <v>157</v>
      </c>
      <c r="W202" s="6">
        <v>-0.33728706624605675</v>
      </c>
      <c r="X202" s="1">
        <v>173</v>
      </c>
      <c r="Y202" s="9">
        <v>4.9023783115497821E-4</v>
      </c>
      <c r="Z202" s="1">
        <v>156</v>
      </c>
      <c r="AA202" s="10">
        <v>0.70822978506099954</v>
      </c>
    </row>
    <row r="203" spans="1:27" x14ac:dyDescent="0.2">
      <c r="A203" s="1" t="s">
        <v>463</v>
      </c>
      <c r="B203" s="1" t="s">
        <v>439</v>
      </c>
      <c r="C203" s="1" t="s">
        <v>581</v>
      </c>
      <c r="D203" s="1">
        <v>2018</v>
      </c>
      <c r="E203" s="12">
        <f t="shared" si="3"/>
        <v>0.12608695652173912</v>
      </c>
      <c r="F203" s="1">
        <v>29</v>
      </c>
      <c r="G203" s="1">
        <v>202</v>
      </c>
      <c r="H203" s="1" t="s">
        <v>462</v>
      </c>
      <c r="I203" s="1" t="s">
        <v>438</v>
      </c>
      <c r="J203" s="1">
        <v>79</v>
      </c>
      <c r="K203" s="6">
        <v>5.7875111042549913E-3</v>
      </c>
      <c r="L203" s="1">
        <v>182</v>
      </c>
      <c r="M203" s="6">
        <v>-9.0199161425575016E-3</v>
      </c>
      <c r="N203" s="1">
        <v>47</v>
      </c>
      <c r="O203" s="6">
        <v>0.12706337483672106</v>
      </c>
      <c r="P203" s="1">
        <v>93</v>
      </c>
      <c r="Q203" s="6">
        <v>1.0223572506098344</v>
      </c>
      <c r="R203" s="1">
        <v>168</v>
      </c>
      <c r="S203" s="6">
        <v>5.6106720475309679E-2</v>
      </c>
      <c r="T203" s="1">
        <v>193</v>
      </c>
      <c r="U203" s="6">
        <v>0.24443563833300311</v>
      </c>
      <c r="V203" s="1">
        <v>221</v>
      </c>
      <c r="W203" s="6">
        <v>-0.97433522952771534</v>
      </c>
      <c r="X203" s="1">
        <v>225</v>
      </c>
      <c r="Y203" s="9">
        <v>2.9520034669302573E-5</v>
      </c>
      <c r="Z203" s="1">
        <v>205</v>
      </c>
      <c r="AA203" s="10">
        <v>0.51382360134719351</v>
      </c>
    </row>
    <row r="204" spans="1:27" x14ac:dyDescent="0.2">
      <c r="A204" s="1" t="s">
        <v>57</v>
      </c>
      <c r="B204" s="1" t="s">
        <v>51</v>
      </c>
      <c r="C204" s="1" t="s">
        <v>581</v>
      </c>
      <c r="D204" s="1">
        <v>2018</v>
      </c>
      <c r="E204" s="12">
        <f t="shared" si="3"/>
        <v>0.12173913043478261</v>
      </c>
      <c r="F204" s="1">
        <v>28</v>
      </c>
      <c r="G204" s="1">
        <v>203</v>
      </c>
      <c r="H204" s="1" t="s">
        <v>56</v>
      </c>
      <c r="I204" s="1" t="s">
        <v>50</v>
      </c>
      <c r="J204" s="1">
        <v>152</v>
      </c>
      <c r="K204" s="6">
        <v>-1.9646241313960835E-2</v>
      </c>
      <c r="L204" s="1">
        <v>211</v>
      </c>
      <c r="M204" s="6">
        <v>-7.4413518886679922E-2</v>
      </c>
      <c r="N204" s="1">
        <v>134</v>
      </c>
      <c r="O204" s="6">
        <v>6.7319075388415639E-2</v>
      </c>
      <c r="P204" s="1">
        <v>220</v>
      </c>
      <c r="Q204" s="6">
        <v>0.20677839590912961</v>
      </c>
      <c r="R204" s="1">
        <v>205</v>
      </c>
      <c r="S204" s="6">
        <v>1.8379910975404229E-2</v>
      </c>
      <c r="T204" s="1">
        <v>207</v>
      </c>
      <c r="U204" s="6">
        <v>0.1474961182292423</v>
      </c>
      <c r="V204" s="1">
        <v>227</v>
      </c>
      <c r="W204" s="6">
        <v>-0.98333333333333328</v>
      </c>
      <c r="X204" s="1">
        <v>222</v>
      </c>
      <c r="Y204" s="9">
        <v>3.4951219456784652E-5</v>
      </c>
      <c r="Z204" s="1">
        <v>59</v>
      </c>
      <c r="AA204" s="10">
        <v>1.0676436957808213</v>
      </c>
    </row>
    <row r="205" spans="1:27" x14ac:dyDescent="0.2">
      <c r="A205" s="1" t="s">
        <v>383</v>
      </c>
      <c r="B205" s="1" t="s">
        <v>367</v>
      </c>
      <c r="C205" s="1" t="s">
        <v>581</v>
      </c>
      <c r="D205" s="1">
        <v>2018</v>
      </c>
      <c r="E205" s="12">
        <f t="shared" si="3"/>
        <v>0.11739130434782609</v>
      </c>
      <c r="F205" s="1">
        <v>27</v>
      </c>
      <c r="G205" s="1">
        <v>204</v>
      </c>
      <c r="H205" s="1" t="s">
        <v>382</v>
      </c>
      <c r="I205" s="1" t="s">
        <v>366</v>
      </c>
      <c r="J205" s="1">
        <v>101</v>
      </c>
      <c r="K205" s="6">
        <v>-4.2657689336730578E-3</v>
      </c>
      <c r="L205" s="1">
        <v>201</v>
      </c>
      <c r="M205" s="6">
        <v>-4.3554817275747511E-2</v>
      </c>
      <c r="N205" s="1">
        <v>229</v>
      </c>
      <c r="O205" s="6">
        <v>-0.22816648368100609</v>
      </c>
      <c r="P205" s="1">
        <v>219</v>
      </c>
      <c r="Q205" s="6">
        <v>0.21646865426287082</v>
      </c>
      <c r="R205" s="1">
        <v>31</v>
      </c>
      <c r="S205" s="6">
        <v>9.7706032285471534E-2</v>
      </c>
      <c r="T205" s="1">
        <v>59</v>
      </c>
      <c r="U205" s="6">
        <v>0.60840553729708191</v>
      </c>
      <c r="V205" s="1">
        <v>39</v>
      </c>
      <c r="W205" s="6">
        <v>0.51902701089389647</v>
      </c>
      <c r="X205" s="1">
        <v>99</v>
      </c>
      <c r="Y205" s="9">
        <v>2.0642913492016817E-3</v>
      </c>
      <c r="Z205" s="1">
        <v>210</v>
      </c>
      <c r="AA205" s="10">
        <v>0.48883767062539613</v>
      </c>
    </row>
    <row r="206" spans="1:27" x14ac:dyDescent="0.2">
      <c r="A206" s="1" t="s">
        <v>49</v>
      </c>
      <c r="B206" s="1" t="s">
        <v>29</v>
      </c>
      <c r="C206" s="1" t="s">
        <v>581</v>
      </c>
      <c r="D206" s="1">
        <v>2018</v>
      </c>
      <c r="E206" s="12">
        <f t="shared" si="3"/>
        <v>0.11304347826086956</v>
      </c>
      <c r="F206" s="1">
        <v>26</v>
      </c>
      <c r="G206" s="1">
        <v>205</v>
      </c>
      <c r="H206" s="1" t="s">
        <v>48</v>
      </c>
      <c r="I206" s="1" t="s">
        <v>28</v>
      </c>
      <c r="J206" s="1">
        <v>150</v>
      </c>
      <c r="K206" s="6">
        <v>-1.8945578871765626E-2</v>
      </c>
      <c r="L206" s="1">
        <v>180</v>
      </c>
      <c r="M206" s="6">
        <v>-1.6260607719682453E-3</v>
      </c>
      <c r="N206" s="1">
        <v>173</v>
      </c>
      <c r="O206" s="6">
        <v>3.6107716153073774E-2</v>
      </c>
      <c r="P206" s="1">
        <v>171</v>
      </c>
      <c r="Q206" s="6">
        <v>0.64283679749425082</v>
      </c>
      <c r="R206" s="1">
        <v>198</v>
      </c>
      <c r="S206" s="6">
        <v>3.2889972941041963E-2</v>
      </c>
      <c r="T206" s="1">
        <v>213</v>
      </c>
      <c r="U206" s="6">
        <v>3.3638443935926771E-2</v>
      </c>
      <c r="V206" s="1">
        <v>111</v>
      </c>
      <c r="W206" s="6">
        <v>0.20036023054755042</v>
      </c>
      <c r="X206" s="1">
        <v>132</v>
      </c>
      <c r="Y206" s="9">
        <v>1.3824535684038208E-3</v>
      </c>
      <c r="Z206" s="1">
        <v>183</v>
      </c>
      <c r="AA206" s="10">
        <v>0.61959630512823771</v>
      </c>
    </row>
    <row r="207" spans="1:27" x14ac:dyDescent="0.2">
      <c r="A207" s="1" t="s">
        <v>35</v>
      </c>
      <c r="B207" s="1" t="s">
        <v>29</v>
      </c>
      <c r="C207" s="1" t="s">
        <v>581</v>
      </c>
      <c r="D207" s="1">
        <v>2018</v>
      </c>
      <c r="E207" s="12">
        <f t="shared" si="3"/>
        <v>0.10869565217391304</v>
      </c>
      <c r="F207" s="1">
        <v>25</v>
      </c>
      <c r="G207" s="1">
        <v>206</v>
      </c>
      <c r="H207" s="1" t="s">
        <v>34</v>
      </c>
      <c r="I207" s="1" t="s">
        <v>28</v>
      </c>
      <c r="J207" s="1">
        <v>208</v>
      </c>
      <c r="K207" s="6">
        <v>-7.0923648297231759E-2</v>
      </c>
      <c r="L207" s="1">
        <v>193</v>
      </c>
      <c r="M207" s="6">
        <v>-2.6249520153550865E-2</v>
      </c>
      <c r="N207" s="1">
        <v>198</v>
      </c>
      <c r="O207" s="6">
        <v>-9.7566839378238346E-3</v>
      </c>
      <c r="P207" s="1">
        <v>227</v>
      </c>
      <c r="Q207" s="6">
        <v>1.9443649903578622E-3</v>
      </c>
      <c r="R207" s="1">
        <v>190</v>
      </c>
      <c r="S207" s="6">
        <v>4.1533920539730138E-2</v>
      </c>
      <c r="T207" s="1">
        <v>205</v>
      </c>
      <c r="U207" s="6">
        <v>0.15483116883116882</v>
      </c>
      <c r="V207" s="1">
        <v>114</v>
      </c>
      <c r="W207" s="6">
        <v>0.17532075471698114</v>
      </c>
      <c r="X207" s="1">
        <v>26</v>
      </c>
      <c r="Y207" s="9">
        <v>5.0004615785988081E-3</v>
      </c>
      <c r="Z207" s="1">
        <v>212</v>
      </c>
      <c r="AA207" s="10">
        <v>0.4772360239609284</v>
      </c>
    </row>
    <row r="208" spans="1:27" x14ac:dyDescent="0.2">
      <c r="A208" s="1" t="s">
        <v>39</v>
      </c>
      <c r="B208" s="1" t="s">
        <v>29</v>
      </c>
      <c r="C208" s="1" t="s">
        <v>581</v>
      </c>
      <c r="D208" s="1">
        <v>2018</v>
      </c>
      <c r="E208" s="12">
        <f t="shared" si="3"/>
        <v>0.10434782608695652</v>
      </c>
      <c r="F208" s="1">
        <v>24</v>
      </c>
      <c r="G208" s="1">
        <v>207</v>
      </c>
      <c r="H208" s="1" t="s">
        <v>38</v>
      </c>
      <c r="I208" s="1" t="s">
        <v>28</v>
      </c>
      <c r="J208" s="1">
        <v>187</v>
      </c>
      <c r="K208" s="6">
        <v>-4.6375956782262494E-2</v>
      </c>
      <c r="L208" s="1">
        <v>101</v>
      </c>
      <c r="M208" s="6">
        <v>0.23163781163434902</v>
      </c>
      <c r="N208" s="1">
        <v>201</v>
      </c>
      <c r="O208" s="6">
        <v>-1.498824312069524E-2</v>
      </c>
      <c r="P208" s="1">
        <v>200</v>
      </c>
      <c r="Q208" s="6">
        <v>0.41136211124941408</v>
      </c>
      <c r="R208" s="1">
        <v>214</v>
      </c>
      <c r="S208" s="6">
        <v>6.1563764057429877E-3</v>
      </c>
      <c r="T208" s="1">
        <v>206</v>
      </c>
      <c r="U208" s="6">
        <v>0.15472516260681035</v>
      </c>
      <c r="V208" s="1">
        <v>155</v>
      </c>
      <c r="W208" s="6">
        <v>-0.29535211267605632</v>
      </c>
      <c r="X208" s="1">
        <v>107</v>
      </c>
      <c r="Y208" s="9">
        <v>1.9071035126841634E-3</v>
      </c>
      <c r="Z208" s="1">
        <v>178</v>
      </c>
      <c r="AA208" s="10">
        <v>0.63020782340658354</v>
      </c>
    </row>
    <row r="209" spans="1:27" x14ac:dyDescent="0.2">
      <c r="A209" s="1" t="s">
        <v>537</v>
      </c>
      <c r="B209" s="1" t="s">
        <v>527</v>
      </c>
      <c r="C209" s="1" t="s">
        <v>581</v>
      </c>
      <c r="D209" s="1">
        <v>2018</v>
      </c>
      <c r="E209" s="12">
        <f t="shared" si="3"/>
        <v>0.1</v>
      </c>
      <c r="F209" s="1">
        <v>23</v>
      </c>
      <c r="G209" s="1">
        <v>208</v>
      </c>
      <c r="H209" s="1" t="s">
        <v>536</v>
      </c>
      <c r="I209" s="1" t="s">
        <v>526</v>
      </c>
      <c r="J209" s="1">
        <v>18</v>
      </c>
      <c r="K209" s="6">
        <v>4.5016954437385508E-2</v>
      </c>
      <c r="L209" s="1">
        <v>138</v>
      </c>
      <c r="M209" s="6">
        <v>0.11716666666666667</v>
      </c>
      <c r="N209" s="1">
        <v>223</v>
      </c>
      <c r="O209" s="6">
        <v>-9.7305681205800951E-2</v>
      </c>
      <c r="P209" s="1">
        <v>199</v>
      </c>
      <c r="Q209" s="6">
        <v>0.41153323875591652</v>
      </c>
      <c r="R209" s="1">
        <v>131</v>
      </c>
      <c r="S209" s="6">
        <v>7.2001221653813854E-2</v>
      </c>
      <c r="T209" s="1">
        <v>80</v>
      </c>
      <c r="U209" s="6">
        <v>0.58161541061169308</v>
      </c>
      <c r="V209" s="1">
        <v>218</v>
      </c>
      <c r="W209" s="6">
        <v>-0.94331983805668018</v>
      </c>
      <c r="X209" s="1">
        <v>228</v>
      </c>
      <c r="Y209" s="9">
        <v>1.097278005963706E-5</v>
      </c>
      <c r="Z209" s="1">
        <v>230</v>
      </c>
      <c r="AA209" s="10">
        <v>0.31954448375880645</v>
      </c>
    </row>
    <row r="210" spans="1:27" x14ac:dyDescent="0.2">
      <c r="A210" s="1" t="s">
        <v>131</v>
      </c>
      <c r="B210" s="1" t="s">
        <v>119</v>
      </c>
      <c r="C210" s="1" t="s">
        <v>581</v>
      </c>
      <c r="D210" s="1">
        <v>2018</v>
      </c>
      <c r="E210" s="12">
        <f t="shared" si="3"/>
        <v>9.5652173913043481E-2</v>
      </c>
      <c r="F210" s="1">
        <v>22</v>
      </c>
      <c r="G210" s="1">
        <v>209</v>
      </c>
      <c r="H210" s="1" t="s">
        <v>130</v>
      </c>
      <c r="I210" s="1" t="s">
        <v>118</v>
      </c>
      <c r="J210" s="1">
        <v>213</v>
      </c>
      <c r="K210" s="6">
        <v>-7.6733016851281199E-2</v>
      </c>
      <c r="L210" s="1">
        <v>228</v>
      </c>
      <c r="M210" s="6">
        <v>-0.40099063400576368</v>
      </c>
      <c r="N210" s="1">
        <v>176</v>
      </c>
      <c r="O210" s="6">
        <v>3.3550520401110943E-2</v>
      </c>
      <c r="P210" s="1">
        <v>192</v>
      </c>
      <c r="Q210" s="6">
        <v>0.52541649839884874</v>
      </c>
      <c r="R210" s="1">
        <v>172</v>
      </c>
      <c r="S210" s="6">
        <v>5.1584020074709858E-2</v>
      </c>
      <c r="T210" s="1">
        <v>119</v>
      </c>
      <c r="U210" s="6">
        <v>0.4838450086508671</v>
      </c>
      <c r="V210" s="1">
        <v>213</v>
      </c>
      <c r="W210" s="6">
        <v>-0.90566666666666662</v>
      </c>
      <c r="X210" s="1">
        <v>198</v>
      </c>
      <c r="Y210" s="9">
        <v>2.3442865913433933E-4</v>
      </c>
      <c r="Z210" s="1">
        <v>199</v>
      </c>
      <c r="AA210" s="10">
        <v>0.53967181767387107</v>
      </c>
    </row>
    <row r="211" spans="1:27" x14ac:dyDescent="0.2">
      <c r="A211" s="1" t="s">
        <v>33</v>
      </c>
      <c r="B211" s="1" t="s">
        <v>29</v>
      </c>
      <c r="C211" s="1" t="s">
        <v>581</v>
      </c>
      <c r="D211" s="1">
        <v>2018</v>
      </c>
      <c r="E211" s="12">
        <f t="shared" si="3"/>
        <v>9.1304347826086957E-2</v>
      </c>
      <c r="F211" s="1">
        <v>21</v>
      </c>
      <c r="G211" s="1">
        <v>210</v>
      </c>
      <c r="H211" s="1" t="s">
        <v>32</v>
      </c>
      <c r="I211" s="1" t="s">
        <v>28</v>
      </c>
      <c r="J211" s="1">
        <v>121</v>
      </c>
      <c r="K211" s="6">
        <v>-1.2834985766172573E-2</v>
      </c>
      <c r="L211" s="1">
        <v>203</v>
      </c>
      <c r="M211" s="6">
        <v>-5.1967947207164744E-2</v>
      </c>
      <c r="N211" s="1">
        <v>216</v>
      </c>
      <c r="O211" s="6">
        <v>-5.5844956207082554E-2</v>
      </c>
      <c r="P211" s="1">
        <v>222</v>
      </c>
      <c r="Q211" s="6">
        <v>0.16863785612788731</v>
      </c>
      <c r="R211" s="1">
        <v>217</v>
      </c>
      <c r="S211" s="6">
        <v>-3.0430152634805897E-2</v>
      </c>
      <c r="T211" s="1">
        <v>199</v>
      </c>
      <c r="U211" s="6">
        <v>0.18566749536324534</v>
      </c>
      <c r="V211" s="1">
        <v>105</v>
      </c>
      <c r="W211" s="6">
        <v>0.22212093588574902</v>
      </c>
      <c r="X211" s="1">
        <v>104</v>
      </c>
      <c r="Y211" s="9">
        <v>1.960428396985678E-3</v>
      </c>
      <c r="Z211" s="1">
        <v>207</v>
      </c>
      <c r="AA211" s="10">
        <v>0.50252632393846386</v>
      </c>
    </row>
    <row r="212" spans="1:27" x14ac:dyDescent="0.2">
      <c r="A212" s="1" t="s">
        <v>87</v>
      </c>
      <c r="B212" s="1" t="s">
        <v>71</v>
      </c>
      <c r="C212" s="1" t="s">
        <v>581</v>
      </c>
      <c r="D212" s="1">
        <v>2018</v>
      </c>
      <c r="E212" s="12">
        <f t="shared" si="3"/>
        <v>8.6956521739130432E-2</v>
      </c>
      <c r="F212" s="1">
        <v>20</v>
      </c>
      <c r="G212" s="1">
        <v>211</v>
      </c>
      <c r="H212" s="1" t="s">
        <v>86</v>
      </c>
      <c r="I212" s="1" t="s">
        <v>70</v>
      </c>
      <c r="J212" s="1">
        <v>13</v>
      </c>
      <c r="K212" s="6">
        <v>4.9608750250538916E-2</v>
      </c>
      <c r="L212" s="1">
        <v>197</v>
      </c>
      <c r="M212" s="6">
        <v>-3.6421329327825762E-2</v>
      </c>
      <c r="N212" s="1">
        <v>165</v>
      </c>
      <c r="O212" s="6">
        <v>4.1059221902977949E-2</v>
      </c>
      <c r="P212" s="1">
        <v>196</v>
      </c>
      <c r="Q212" s="6">
        <v>0.46807360981845103</v>
      </c>
      <c r="R212" s="1">
        <v>225</v>
      </c>
      <c r="S212" s="6">
        <v>-0.23523617278966491</v>
      </c>
      <c r="T212" s="1">
        <v>216</v>
      </c>
      <c r="U212" s="6">
        <v>-5.6989247311827959E-2</v>
      </c>
      <c r="V212" s="1">
        <v>225</v>
      </c>
      <c r="W212" s="6">
        <v>-0.98185521756451022</v>
      </c>
      <c r="X212" s="1">
        <v>200</v>
      </c>
      <c r="Y212" s="9">
        <v>2.0877879367889771E-4</v>
      </c>
      <c r="Z212" s="1">
        <v>33</v>
      </c>
      <c r="AA212" s="10">
        <v>1.1775987255689682</v>
      </c>
    </row>
    <row r="213" spans="1:27" x14ac:dyDescent="0.2">
      <c r="A213" s="1" t="s">
        <v>127</v>
      </c>
      <c r="B213" s="1" t="s">
        <v>119</v>
      </c>
      <c r="C213" s="1" t="s">
        <v>581</v>
      </c>
      <c r="D213" s="1">
        <v>2018</v>
      </c>
      <c r="E213" s="12">
        <f t="shared" si="3"/>
        <v>8.2608695652173908E-2</v>
      </c>
      <c r="F213" s="1">
        <v>19</v>
      </c>
      <c r="G213" s="1">
        <v>212</v>
      </c>
      <c r="H213" s="1" t="s">
        <v>126</v>
      </c>
      <c r="I213" s="1" t="s">
        <v>118</v>
      </c>
      <c r="J213" s="1">
        <v>196</v>
      </c>
      <c r="K213" s="6">
        <v>-5.1959551240126779E-2</v>
      </c>
      <c r="L213" s="1">
        <v>226</v>
      </c>
      <c r="M213" s="6">
        <v>-0.28020626432391138</v>
      </c>
      <c r="N213" s="1">
        <v>138</v>
      </c>
      <c r="O213" s="6">
        <v>6.589001502483019E-2</v>
      </c>
      <c r="P213" s="1">
        <v>226</v>
      </c>
      <c r="Q213" s="6">
        <v>2.1845058011172237E-2</v>
      </c>
      <c r="R213" s="1">
        <v>211</v>
      </c>
      <c r="S213" s="6">
        <v>1.052800128097354E-2</v>
      </c>
      <c r="T213" s="1">
        <v>221</v>
      </c>
      <c r="U213" s="6">
        <v>-0.12268019740043094</v>
      </c>
      <c r="V213" s="1">
        <v>97</v>
      </c>
      <c r="W213" s="6">
        <v>0.247</v>
      </c>
      <c r="X213" s="1">
        <v>69</v>
      </c>
      <c r="Y213" s="9">
        <v>2.8329845427789374E-3</v>
      </c>
      <c r="Z213" s="1">
        <v>227</v>
      </c>
      <c r="AA213" s="10">
        <v>0.35529472357902864</v>
      </c>
    </row>
    <row r="214" spans="1:27" x14ac:dyDescent="0.2">
      <c r="A214" s="1" t="s">
        <v>202</v>
      </c>
      <c r="B214" s="1" t="s">
        <v>194</v>
      </c>
      <c r="C214" s="1" t="s">
        <v>581</v>
      </c>
      <c r="D214" s="1">
        <v>2018</v>
      </c>
      <c r="E214" s="12">
        <f t="shared" si="3"/>
        <v>7.8260869565217397E-2</v>
      </c>
      <c r="F214" s="1">
        <v>18</v>
      </c>
      <c r="G214" s="1">
        <v>213</v>
      </c>
      <c r="H214" s="1" t="s">
        <v>201</v>
      </c>
      <c r="I214" s="1" t="s">
        <v>193</v>
      </c>
      <c r="J214" s="1">
        <v>214</v>
      </c>
      <c r="K214" s="6">
        <v>-7.8980849272078463E-2</v>
      </c>
      <c r="L214" s="1">
        <v>224</v>
      </c>
      <c r="M214" s="6">
        <v>-0.18399087493290392</v>
      </c>
      <c r="N214" s="1">
        <v>202</v>
      </c>
      <c r="O214" s="6">
        <v>-2.1177927670232743E-2</v>
      </c>
      <c r="P214" s="1">
        <v>224</v>
      </c>
      <c r="Q214" s="6">
        <v>8.1597263833030537E-2</v>
      </c>
      <c r="R214" s="1">
        <v>154</v>
      </c>
      <c r="S214" s="6">
        <v>6.0307599060534886E-2</v>
      </c>
      <c r="T214" s="1">
        <v>218</v>
      </c>
      <c r="U214" s="6">
        <v>-7.9276315789473681E-2</v>
      </c>
      <c r="V214" s="1">
        <v>143</v>
      </c>
      <c r="W214" s="6">
        <v>-9.5855972751601654E-2</v>
      </c>
      <c r="X214" s="1">
        <v>89</v>
      </c>
      <c r="Y214" s="9">
        <v>2.3134557153965986E-3</v>
      </c>
      <c r="Z214" s="1">
        <v>213</v>
      </c>
      <c r="AA214" s="10">
        <v>0.46787818089106686</v>
      </c>
    </row>
    <row r="215" spans="1:27" x14ac:dyDescent="0.2">
      <c r="A215" s="1" t="s">
        <v>129</v>
      </c>
      <c r="B215" s="1" t="s">
        <v>119</v>
      </c>
      <c r="C215" s="1" t="s">
        <v>581</v>
      </c>
      <c r="D215" s="1">
        <v>2018</v>
      </c>
      <c r="E215" s="12">
        <f t="shared" si="3"/>
        <v>7.3913043478260873E-2</v>
      </c>
      <c r="F215" s="1">
        <v>17</v>
      </c>
      <c r="G215" s="1">
        <v>214</v>
      </c>
      <c r="H215" s="1" t="s">
        <v>128</v>
      </c>
      <c r="I215" s="1" t="s">
        <v>118</v>
      </c>
      <c r="J215" s="1">
        <v>160</v>
      </c>
      <c r="K215" s="6">
        <v>-2.3922289918381422E-2</v>
      </c>
      <c r="L215" s="1">
        <v>217</v>
      </c>
      <c r="M215" s="6">
        <v>-0.10763005780346821</v>
      </c>
      <c r="N215" s="1">
        <v>193</v>
      </c>
      <c r="O215" s="6">
        <v>5.8122484745056057E-3</v>
      </c>
      <c r="P215" s="1">
        <v>148</v>
      </c>
      <c r="Q215" s="6">
        <v>0.73930682633998812</v>
      </c>
      <c r="R215" s="1">
        <v>201</v>
      </c>
      <c r="S215" s="6">
        <v>3.0812187714313707E-2</v>
      </c>
      <c r="T215" s="1">
        <v>204</v>
      </c>
      <c r="U215" s="6">
        <v>0.15990519237129314</v>
      </c>
      <c r="V215" s="1">
        <v>216</v>
      </c>
      <c r="W215" s="6">
        <v>-0.92970903522205206</v>
      </c>
      <c r="X215" s="1">
        <v>205</v>
      </c>
      <c r="Y215" s="9">
        <v>1.827107831605144E-4</v>
      </c>
      <c r="Z215" s="1">
        <v>228</v>
      </c>
      <c r="AA215" s="10">
        <v>0.34801147932553583</v>
      </c>
    </row>
    <row r="216" spans="1:27" x14ac:dyDescent="0.2">
      <c r="A216" s="1" t="s">
        <v>511</v>
      </c>
      <c r="B216" s="1" t="s">
        <v>477</v>
      </c>
      <c r="C216" s="1" t="s">
        <v>581</v>
      </c>
      <c r="D216" s="1">
        <v>2018</v>
      </c>
      <c r="E216" s="12">
        <f t="shared" si="3"/>
        <v>6.9565217391304349E-2</v>
      </c>
      <c r="F216" s="1">
        <v>16</v>
      </c>
      <c r="G216" s="1">
        <v>215</v>
      </c>
      <c r="H216" s="1" t="s">
        <v>510</v>
      </c>
      <c r="I216" s="1" t="s">
        <v>476</v>
      </c>
      <c r="J216" s="1">
        <v>229</v>
      </c>
      <c r="K216" s="6">
        <v>-0.30111070144713797</v>
      </c>
      <c r="L216" s="1">
        <v>143</v>
      </c>
      <c r="M216" s="6">
        <v>0.10220472440944862</v>
      </c>
      <c r="N216" s="1">
        <v>230</v>
      </c>
      <c r="O216" s="6">
        <v>-0.24893694433301303</v>
      </c>
      <c r="P216" s="1">
        <v>191</v>
      </c>
      <c r="Q216" s="6">
        <v>0.54962793007472199</v>
      </c>
      <c r="R216" s="1">
        <v>183</v>
      </c>
      <c r="S216" s="6">
        <v>4.4983474315164418E-2</v>
      </c>
      <c r="T216" s="1">
        <v>46</v>
      </c>
      <c r="U216" s="6">
        <v>0.6269678601020453</v>
      </c>
      <c r="V216" s="1">
        <v>21</v>
      </c>
      <c r="W216" s="6">
        <v>0.76190476190476186</v>
      </c>
      <c r="X216" s="1">
        <v>159</v>
      </c>
      <c r="Y216" s="9">
        <v>7.6867543718415489E-4</v>
      </c>
      <c r="Z216" s="1">
        <v>152</v>
      </c>
      <c r="AA216" s="10">
        <v>0.72848889896760449</v>
      </c>
    </row>
    <row r="217" spans="1:27" x14ac:dyDescent="0.2">
      <c r="A217" s="1" t="s">
        <v>125</v>
      </c>
      <c r="B217" s="1" t="s">
        <v>119</v>
      </c>
      <c r="C217" s="1" t="s">
        <v>581</v>
      </c>
      <c r="D217" s="1">
        <v>2018</v>
      </c>
      <c r="E217" s="12">
        <f t="shared" si="3"/>
        <v>6.5217391304347824E-2</v>
      </c>
      <c r="F217" s="1">
        <v>15</v>
      </c>
      <c r="G217" s="1">
        <v>216</v>
      </c>
      <c r="H217" s="1" t="s">
        <v>124</v>
      </c>
      <c r="I217" s="1" t="s">
        <v>118</v>
      </c>
      <c r="J217" s="1">
        <v>218</v>
      </c>
      <c r="K217" s="6">
        <v>-8.8508344739047867E-2</v>
      </c>
      <c r="L217" s="1">
        <v>206</v>
      </c>
      <c r="M217" s="6">
        <v>-6.2128820960698689E-2</v>
      </c>
      <c r="N217" s="1">
        <v>227</v>
      </c>
      <c r="O217" s="6">
        <v>-0.13835372145912858</v>
      </c>
      <c r="P217" s="1">
        <v>225</v>
      </c>
      <c r="Q217" s="6">
        <v>6.1796183553631645E-2</v>
      </c>
      <c r="R217" s="1">
        <v>207</v>
      </c>
      <c r="S217" s="6">
        <v>1.5059173694281057E-2</v>
      </c>
      <c r="T217" s="1">
        <v>211</v>
      </c>
      <c r="U217" s="6">
        <v>6.6371351995235264E-2</v>
      </c>
      <c r="V217" s="1">
        <v>50</v>
      </c>
      <c r="W217" s="6">
        <v>0.46950495049504948</v>
      </c>
      <c r="X217" s="1">
        <v>67</v>
      </c>
      <c r="Y217" s="9">
        <v>2.863154450804652E-3</v>
      </c>
      <c r="Z217" s="1">
        <v>222</v>
      </c>
      <c r="AA217" s="10">
        <v>0.39616433115972982</v>
      </c>
    </row>
    <row r="218" spans="1:27" x14ac:dyDescent="0.2">
      <c r="A218" s="1" t="s">
        <v>133</v>
      </c>
      <c r="B218" s="1" t="s">
        <v>119</v>
      </c>
      <c r="C218" s="1" t="s">
        <v>581</v>
      </c>
      <c r="D218" s="1">
        <v>2018</v>
      </c>
      <c r="E218" s="12">
        <f t="shared" si="3"/>
        <v>6.0869565217391307E-2</v>
      </c>
      <c r="F218" s="1">
        <v>14</v>
      </c>
      <c r="G218" s="1">
        <v>217</v>
      </c>
      <c r="H218" s="1" t="s">
        <v>132</v>
      </c>
      <c r="I218" s="1" t="s">
        <v>118</v>
      </c>
      <c r="J218" s="1">
        <v>227</v>
      </c>
      <c r="K218" s="6">
        <v>-0.19981553285037565</v>
      </c>
      <c r="L218" s="1">
        <v>227</v>
      </c>
      <c r="M218" s="6">
        <v>-0.36489694385216775</v>
      </c>
      <c r="N218" s="1">
        <v>205</v>
      </c>
      <c r="O218" s="6">
        <v>-2.6995579317086675E-2</v>
      </c>
      <c r="P218" s="1">
        <v>229</v>
      </c>
      <c r="Q218" s="6">
        <v>-5.2038930691316869E-2</v>
      </c>
      <c r="R218" s="1">
        <v>143</v>
      </c>
      <c r="S218" s="6">
        <v>6.75583128550135E-2</v>
      </c>
      <c r="T218" s="1">
        <v>225</v>
      </c>
      <c r="U218" s="6">
        <v>-0.20202354783341867</v>
      </c>
      <c r="V218" s="1">
        <v>8</v>
      </c>
      <c r="W218" s="6">
        <v>2.8625954198473282</v>
      </c>
      <c r="X218" s="1">
        <v>139</v>
      </c>
      <c r="Y218" s="9">
        <v>1.1678284944613541E-3</v>
      </c>
      <c r="Z218" s="1">
        <v>221</v>
      </c>
      <c r="AA218" s="10">
        <v>0.39859887052612619</v>
      </c>
    </row>
    <row r="219" spans="1:27" x14ac:dyDescent="0.2">
      <c r="A219" s="1" t="s">
        <v>41</v>
      </c>
      <c r="B219" s="1" t="s">
        <v>29</v>
      </c>
      <c r="C219" s="1" t="s">
        <v>581</v>
      </c>
      <c r="D219" s="1">
        <v>2018</v>
      </c>
      <c r="E219" s="12">
        <f t="shared" si="3"/>
        <v>5.6521739130434782E-2</v>
      </c>
      <c r="F219" s="1">
        <v>13</v>
      </c>
      <c r="G219" s="1">
        <v>218</v>
      </c>
      <c r="H219" s="1" t="s">
        <v>40</v>
      </c>
      <c r="I219" s="1" t="s">
        <v>28</v>
      </c>
      <c r="J219" s="1">
        <v>181</v>
      </c>
      <c r="K219" s="6">
        <v>-4.0766387783283245E-2</v>
      </c>
      <c r="L219" s="1">
        <v>200</v>
      </c>
      <c r="M219" s="6">
        <v>-4.0883248730964467E-2</v>
      </c>
      <c r="N219" s="1">
        <v>217</v>
      </c>
      <c r="O219" s="6">
        <v>-6.3602666730198099E-2</v>
      </c>
      <c r="P219" s="1">
        <v>209</v>
      </c>
      <c r="Q219" s="6">
        <v>0.35549351067376328</v>
      </c>
      <c r="R219" s="1">
        <v>208</v>
      </c>
      <c r="S219" s="6">
        <v>1.4710472920243484E-2</v>
      </c>
      <c r="T219" s="1">
        <v>212</v>
      </c>
      <c r="U219" s="6">
        <v>4.664734766159543E-2</v>
      </c>
      <c r="V219" s="1">
        <v>160</v>
      </c>
      <c r="W219" s="6">
        <v>-0.36232166018158235</v>
      </c>
      <c r="X219" s="1">
        <v>143</v>
      </c>
      <c r="Y219" s="9">
        <v>1.0710582268774291E-3</v>
      </c>
      <c r="Z219" s="1">
        <v>225</v>
      </c>
      <c r="AA219" s="10">
        <v>0.38304500750596382</v>
      </c>
    </row>
    <row r="220" spans="1:27" x14ac:dyDescent="0.2">
      <c r="A220" s="1" t="s">
        <v>99</v>
      </c>
      <c r="B220" s="1" t="s">
        <v>71</v>
      </c>
      <c r="C220" s="1" t="s">
        <v>581</v>
      </c>
      <c r="D220" s="1">
        <v>2018</v>
      </c>
      <c r="E220" s="12">
        <f t="shared" si="3"/>
        <v>5.2173913043478258E-2</v>
      </c>
      <c r="F220" s="1">
        <v>12</v>
      </c>
      <c r="G220" s="1">
        <v>219</v>
      </c>
      <c r="H220" s="1" t="s">
        <v>98</v>
      </c>
      <c r="I220" s="1" t="s">
        <v>70</v>
      </c>
      <c r="J220" s="1">
        <v>224</v>
      </c>
      <c r="K220" s="6">
        <v>-0.12538061034776191</v>
      </c>
      <c r="L220" s="1">
        <v>192</v>
      </c>
      <c r="M220" s="6">
        <v>-2.3996399639963997E-2</v>
      </c>
      <c r="N220" s="1">
        <v>222</v>
      </c>
      <c r="O220" s="6">
        <v>-9.0283595300363437E-2</v>
      </c>
      <c r="P220" s="1">
        <v>194</v>
      </c>
      <c r="Q220" s="6">
        <v>0.47734344699358422</v>
      </c>
      <c r="R220" s="1">
        <v>219</v>
      </c>
      <c r="S220" s="6">
        <v>-0.1004045996592845</v>
      </c>
      <c r="T220" s="1">
        <v>214</v>
      </c>
      <c r="U220" s="6">
        <v>2.2509984267215299E-2</v>
      </c>
      <c r="V220" s="1">
        <v>229</v>
      </c>
      <c r="W220" s="6">
        <v>-0.99500775193798452</v>
      </c>
      <c r="X220" s="1">
        <v>220</v>
      </c>
      <c r="Y220" s="9">
        <v>4.9741114491378567E-5</v>
      </c>
      <c r="Z220" s="1">
        <v>114</v>
      </c>
      <c r="AA220" s="10">
        <v>0.8608543089157068</v>
      </c>
    </row>
    <row r="221" spans="1:27" x14ac:dyDescent="0.2">
      <c r="A221" s="1" t="s">
        <v>85</v>
      </c>
      <c r="B221" s="1" t="s">
        <v>71</v>
      </c>
      <c r="C221" s="1" t="s">
        <v>581</v>
      </c>
      <c r="D221" s="1">
        <v>2018</v>
      </c>
      <c r="E221" s="12">
        <f t="shared" si="3"/>
        <v>4.7826086956521741E-2</v>
      </c>
      <c r="F221" s="1">
        <v>11</v>
      </c>
      <c r="G221" s="1">
        <v>220</v>
      </c>
      <c r="H221" s="1" t="s">
        <v>84</v>
      </c>
      <c r="I221" s="1" t="s">
        <v>70</v>
      </c>
      <c r="J221" s="1">
        <v>212</v>
      </c>
      <c r="K221" s="6">
        <v>-7.6711481801606279E-2</v>
      </c>
      <c r="L221" s="1">
        <v>148</v>
      </c>
      <c r="M221" s="6">
        <v>8.9679821295606851E-2</v>
      </c>
      <c r="N221" s="1">
        <v>204</v>
      </c>
      <c r="O221" s="6">
        <v>-2.3335746441490963E-2</v>
      </c>
      <c r="P221" s="1">
        <v>189</v>
      </c>
      <c r="Q221" s="6">
        <v>0.55421968987920289</v>
      </c>
      <c r="R221" s="1">
        <v>223</v>
      </c>
      <c r="S221" s="6">
        <v>-0.2202189460041197</v>
      </c>
      <c r="T221" s="1">
        <v>217</v>
      </c>
      <c r="U221" s="6">
        <v>-5.8461882405544376E-2</v>
      </c>
      <c r="V221" s="1">
        <v>224</v>
      </c>
      <c r="W221" s="6">
        <v>-0.98121200957819121</v>
      </c>
      <c r="X221" s="1">
        <v>201</v>
      </c>
      <c r="Y221" s="9">
        <v>2.0739457515046999E-4</v>
      </c>
      <c r="Z221" s="1">
        <v>115</v>
      </c>
      <c r="AA221" s="10">
        <v>0.859128501053948</v>
      </c>
    </row>
    <row r="222" spans="1:27" x14ac:dyDescent="0.2">
      <c r="A222" s="1" t="s">
        <v>137</v>
      </c>
      <c r="B222" s="1" t="s">
        <v>119</v>
      </c>
      <c r="C222" s="1" t="s">
        <v>581</v>
      </c>
      <c r="D222" s="1">
        <v>2018</v>
      </c>
      <c r="E222" s="12">
        <f t="shared" si="3"/>
        <v>4.3478260869565216E-2</v>
      </c>
      <c r="F222" s="1">
        <v>10</v>
      </c>
      <c r="G222" s="1">
        <v>221</v>
      </c>
      <c r="H222" s="1" t="s">
        <v>136</v>
      </c>
      <c r="I222" s="1" t="s">
        <v>118</v>
      </c>
      <c r="J222" s="1">
        <v>230</v>
      </c>
      <c r="K222" s="6">
        <v>-0.60715928478921111</v>
      </c>
      <c r="L222" s="1">
        <v>229</v>
      </c>
      <c r="M222" s="6">
        <v>-0.60099072233267059</v>
      </c>
      <c r="N222" s="1">
        <v>12</v>
      </c>
      <c r="O222" s="6">
        <v>0.19997869606898996</v>
      </c>
      <c r="P222" s="1">
        <v>184</v>
      </c>
      <c r="Q222" s="6">
        <v>0.57644757321757512</v>
      </c>
      <c r="R222" s="1">
        <v>176</v>
      </c>
      <c r="S222" s="6">
        <v>4.9444967074317968E-2</v>
      </c>
      <c r="T222" s="1">
        <v>94</v>
      </c>
      <c r="U222" s="6">
        <v>0.54057338562669166</v>
      </c>
      <c r="V222" s="1">
        <v>149</v>
      </c>
      <c r="W222" s="6">
        <v>-0.22119422572178477</v>
      </c>
      <c r="X222" s="1">
        <v>77</v>
      </c>
      <c r="Y222" s="9">
        <v>2.5209980510002431E-3</v>
      </c>
      <c r="Z222" s="1">
        <v>218</v>
      </c>
      <c r="AA222" s="10">
        <v>0.4502648712276317</v>
      </c>
    </row>
    <row r="223" spans="1:27" x14ac:dyDescent="0.2">
      <c r="A223" s="1" t="s">
        <v>97</v>
      </c>
      <c r="B223" s="1" t="s">
        <v>71</v>
      </c>
      <c r="C223" s="1" t="s">
        <v>581</v>
      </c>
      <c r="D223" s="1">
        <v>2018</v>
      </c>
      <c r="E223" s="12">
        <f t="shared" si="3"/>
        <v>3.9130434782608699E-2</v>
      </c>
      <c r="F223" s="1">
        <v>9</v>
      </c>
      <c r="G223" s="1">
        <v>222</v>
      </c>
      <c r="H223" s="1" t="s">
        <v>96</v>
      </c>
      <c r="I223" s="1" t="s">
        <v>70</v>
      </c>
      <c r="J223" s="1">
        <v>217</v>
      </c>
      <c r="K223" s="6">
        <v>-8.7475208734023924E-2</v>
      </c>
      <c r="L223" s="1">
        <v>214</v>
      </c>
      <c r="M223" s="6">
        <v>-8.0834592145015108E-2</v>
      </c>
      <c r="N223" s="1">
        <v>219</v>
      </c>
      <c r="O223" s="6">
        <v>-6.8560381819680008E-2</v>
      </c>
      <c r="P223" s="1">
        <v>217</v>
      </c>
      <c r="Q223" s="6">
        <v>0.22436745646340536</v>
      </c>
      <c r="R223" s="1">
        <v>220</v>
      </c>
      <c r="S223" s="6">
        <v>-0.15829058644114793</v>
      </c>
      <c r="T223" s="1">
        <v>219</v>
      </c>
      <c r="U223" s="6">
        <v>-9.8117131503695179E-2</v>
      </c>
      <c r="V223" s="1">
        <v>217</v>
      </c>
      <c r="W223" s="6">
        <v>-0.93639391056137011</v>
      </c>
      <c r="X223" s="1">
        <v>204</v>
      </c>
      <c r="Y223" s="9">
        <v>1.8659283712385214E-4</v>
      </c>
      <c r="Z223" s="1">
        <v>171</v>
      </c>
      <c r="AA223" s="10">
        <v>0.65405029446770013</v>
      </c>
    </row>
    <row r="224" spans="1:27" x14ac:dyDescent="0.2">
      <c r="A224" s="1" t="s">
        <v>93</v>
      </c>
      <c r="B224" s="1" t="s">
        <v>71</v>
      </c>
      <c r="C224" s="1" t="s">
        <v>581</v>
      </c>
      <c r="D224" s="1">
        <v>2018</v>
      </c>
      <c r="E224" s="12">
        <f t="shared" si="3"/>
        <v>3.4782608695652174E-2</v>
      </c>
      <c r="F224" s="1">
        <v>8</v>
      </c>
      <c r="G224" s="1">
        <v>223</v>
      </c>
      <c r="H224" s="1" t="s">
        <v>92</v>
      </c>
      <c r="I224" s="1" t="s">
        <v>70</v>
      </c>
      <c r="J224" s="1">
        <v>188</v>
      </c>
      <c r="K224" s="6">
        <v>-4.8072037000353125E-2</v>
      </c>
      <c r="L224" s="1">
        <v>210</v>
      </c>
      <c r="M224" s="6">
        <v>-6.7295358649789028E-2</v>
      </c>
      <c r="N224" s="1">
        <v>207</v>
      </c>
      <c r="O224" s="6">
        <v>-3.2678840551925402E-2</v>
      </c>
      <c r="P224" s="1">
        <v>214</v>
      </c>
      <c r="Q224" s="6">
        <v>0.28958070058358298</v>
      </c>
      <c r="R224" s="1">
        <v>221</v>
      </c>
      <c r="S224" s="6">
        <v>-0.19737610330734623</v>
      </c>
      <c r="T224" s="1">
        <v>220</v>
      </c>
      <c r="U224" s="6">
        <v>-0.11904402895054282</v>
      </c>
      <c r="V224" s="1">
        <v>209</v>
      </c>
      <c r="W224" s="6">
        <v>-0.87693402690010247</v>
      </c>
      <c r="X224" s="1">
        <v>108</v>
      </c>
      <c r="Y224" s="9">
        <v>1.8369928721578665E-3</v>
      </c>
      <c r="Z224" s="1">
        <v>226</v>
      </c>
      <c r="AA224" s="10">
        <v>0.37077239476104262</v>
      </c>
    </row>
    <row r="225" spans="1:27" x14ac:dyDescent="0.2">
      <c r="A225" s="1" t="s">
        <v>91</v>
      </c>
      <c r="B225" s="1" t="s">
        <v>71</v>
      </c>
      <c r="C225" s="1" t="s">
        <v>581</v>
      </c>
      <c r="D225" s="1">
        <v>2018</v>
      </c>
      <c r="E225" s="12">
        <f t="shared" si="3"/>
        <v>3.0434782608695653E-2</v>
      </c>
      <c r="F225" s="1">
        <v>7</v>
      </c>
      <c r="G225" s="1">
        <v>224</v>
      </c>
      <c r="H225" s="1" t="s">
        <v>90</v>
      </c>
      <c r="I225" s="1" t="s">
        <v>70</v>
      </c>
      <c r="J225" s="1">
        <v>220</v>
      </c>
      <c r="K225" s="6">
        <v>-9.0912758098070062E-2</v>
      </c>
      <c r="L225" s="1">
        <v>216</v>
      </c>
      <c r="M225" s="6">
        <v>-0.10520136131593874</v>
      </c>
      <c r="N225" s="1">
        <v>209</v>
      </c>
      <c r="O225" s="6">
        <v>-3.8009170401190541E-2</v>
      </c>
      <c r="P225" s="1">
        <v>216</v>
      </c>
      <c r="Q225" s="6">
        <v>0.27855837110797355</v>
      </c>
      <c r="R225" s="1">
        <v>229</v>
      </c>
      <c r="S225" s="6">
        <v>-0.36279053058878469</v>
      </c>
      <c r="T225" s="1">
        <v>229</v>
      </c>
      <c r="U225" s="6">
        <v>-0.26995102276001154</v>
      </c>
      <c r="V225" s="1">
        <v>206</v>
      </c>
      <c r="W225" s="6">
        <v>-0.83868176661731619</v>
      </c>
      <c r="X225" s="1">
        <v>136</v>
      </c>
      <c r="Y225" s="9">
        <v>1.2825298642964169E-3</v>
      </c>
      <c r="Z225" s="1">
        <v>64</v>
      </c>
      <c r="AA225" s="10">
        <v>1.0509393571905463</v>
      </c>
    </row>
    <row r="226" spans="1:27" x14ac:dyDescent="0.2">
      <c r="A226" s="1" t="s">
        <v>83</v>
      </c>
      <c r="B226" s="1" t="s">
        <v>71</v>
      </c>
      <c r="C226" s="1" t="s">
        <v>581</v>
      </c>
      <c r="D226" s="1">
        <v>2018</v>
      </c>
      <c r="E226" s="12">
        <f t="shared" si="3"/>
        <v>2.6086956521739129E-2</v>
      </c>
      <c r="F226" s="1">
        <v>6</v>
      </c>
      <c r="G226" s="1">
        <v>225</v>
      </c>
      <c r="H226" s="1" t="s">
        <v>82</v>
      </c>
      <c r="I226" s="1" t="s">
        <v>70</v>
      </c>
      <c r="J226" s="1">
        <v>223</v>
      </c>
      <c r="K226" s="6">
        <v>-0.10813159191146522</v>
      </c>
      <c r="L226" s="1">
        <v>223</v>
      </c>
      <c r="M226" s="6">
        <v>-0.14208582089552238</v>
      </c>
      <c r="N226" s="1">
        <v>208</v>
      </c>
      <c r="O226" s="6">
        <v>-3.7430705143029978E-2</v>
      </c>
      <c r="P226" s="1">
        <v>221</v>
      </c>
      <c r="Q226" s="6">
        <v>0.17301380523786966</v>
      </c>
      <c r="R226" s="1">
        <v>226</v>
      </c>
      <c r="S226" s="6">
        <v>-0.2356670746634027</v>
      </c>
      <c r="T226" s="1">
        <v>223</v>
      </c>
      <c r="U226" s="6">
        <v>-0.15249314622295812</v>
      </c>
      <c r="V226" s="1">
        <v>228</v>
      </c>
      <c r="W226" s="6">
        <v>-0.99474602770606846</v>
      </c>
      <c r="X226" s="1">
        <v>219</v>
      </c>
      <c r="Y226" s="9">
        <v>7.6939951695554208E-5</v>
      </c>
      <c r="Z226" s="1">
        <v>121</v>
      </c>
      <c r="AA226" s="10">
        <v>0.83387086316560222</v>
      </c>
    </row>
    <row r="227" spans="1:27" x14ac:dyDescent="0.2">
      <c r="A227" s="1" t="s">
        <v>95</v>
      </c>
      <c r="B227" s="1" t="s">
        <v>71</v>
      </c>
      <c r="C227" s="1" t="s">
        <v>581</v>
      </c>
      <c r="D227" s="1">
        <v>2018</v>
      </c>
      <c r="E227" s="12">
        <f t="shared" si="3"/>
        <v>2.1739130434782608E-2</v>
      </c>
      <c r="F227" s="1">
        <v>5</v>
      </c>
      <c r="G227" s="1">
        <v>226</v>
      </c>
      <c r="H227" s="1" t="s">
        <v>94</v>
      </c>
      <c r="I227" s="1" t="s">
        <v>70</v>
      </c>
      <c r="J227" s="1">
        <v>205</v>
      </c>
      <c r="K227" s="6">
        <v>-6.7290643614109344E-2</v>
      </c>
      <c r="L227" s="1">
        <v>185</v>
      </c>
      <c r="M227" s="6">
        <v>-1.210298572046733E-2</v>
      </c>
      <c r="N227" s="1">
        <v>213</v>
      </c>
      <c r="O227" s="6">
        <v>-4.966353735493504E-2</v>
      </c>
      <c r="P227" s="1">
        <v>213</v>
      </c>
      <c r="Q227" s="6">
        <v>0.30519615397500754</v>
      </c>
      <c r="R227" s="1">
        <v>222</v>
      </c>
      <c r="S227" s="6">
        <v>-0.20466200466200465</v>
      </c>
      <c r="T227" s="1">
        <v>226</v>
      </c>
      <c r="U227" s="6">
        <v>-0.22581771215135965</v>
      </c>
      <c r="V227" s="1">
        <v>212</v>
      </c>
      <c r="W227" s="6">
        <v>-0.90390536379841191</v>
      </c>
      <c r="X227" s="1">
        <v>153</v>
      </c>
      <c r="Y227" s="9">
        <v>9.0758777047161398E-4</v>
      </c>
      <c r="Z227" s="1">
        <v>216</v>
      </c>
      <c r="AA227" s="10">
        <v>0.45694065803835143</v>
      </c>
    </row>
    <row r="228" spans="1:27" x14ac:dyDescent="0.2">
      <c r="A228" s="1" t="s">
        <v>79</v>
      </c>
      <c r="B228" s="1" t="s">
        <v>71</v>
      </c>
      <c r="C228" s="1" t="s">
        <v>581</v>
      </c>
      <c r="D228" s="1">
        <v>2018</v>
      </c>
      <c r="E228" s="12">
        <f t="shared" si="3"/>
        <v>1.7391304347826087E-2</v>
      </c>
      <c r="F228" s="1">
        <v>4</v>
      </c>
      <c r="G228" s="1">
        <v>227</v>
      </c>
      <c r="H228" s="1" t="s">
        <v>78</v>
      </c>
      <c r="I228" s="1" t="s">
        <v>70</v>
      </c>
      <c r="J228" s="1">
        <v>219</v>
      </c>
      <c r="K228" s="6">
        <v>-9.0346345266809E-2</v>
      </c>
      <c r="L228" s="1">
        <v>219</v>
      </c>
      <c r="M228" s="6">
        <v>-0.11496277915632755</v>
      </c>
      <c r="N228" s="1">
        <v>218</v>
      </c>
      <c r="O228" s="6">
        <v>-6.4112441821734145E-2</v>
      </c>
      <c r="P228" s="1">
        <v>215</v>
      </c>
      <c r="Q228" s="6">
        <v>0.28630121348983795</v>
      </c>
      <c r="R228" s="1">
        <v>227</v>
      </c>
      <c r="S228" s="6">
        <v>-0.28765977780432445</v>
      </c>
      <c r="T228" s="1">
        <v>224</v>
      </c>
      <c r="U228" s="6">
        <v>-0.20105273231888218</v>
      </c>
      <c r="V228" s="1">
        <v>230</v>
      </c>
      <c r="W228" s="6">
        <v>-0.99969294542104858</v>
      </c>
      <c r="X228" s="1">
        <v>230</v>
      </c>
      <c r="Y228" s="9">
        <v>1.8495568172872528E-6</v>
      </c>
      <c r="Z228" s="1">
        <v>111</v>
      </c>
      <c r="AA228" s="10">
        <v>0.8691896340081593</v>
      </c>
    </row>
    <row r="229" spans="1:27" x14ac:dyDescent="0.2">
      <c r="A229" s="1" t="s">
        <v>81</v>
      </c>
      <c r="B229" s="1" t="s">
        <v>71</v>
      </c>
      <c r="C229" s="1" t="s">
        <v>581</v>
      </c>
      <c r="D229" s="1">
        <v>2018</v>
      </c>
      <c r="E229" s="12">
        <f t="shared" si="3"/>
        <v>1.3043478260869565E-2</v>
      </c>
      <c r="F229" s="1">
        <v>3</v>
      </c>
      <c r="G229" s="1">
        <v>228</v>
      </c>
      <c r="H229" s="1" t="s">
        <v>80</v>
      </c>
      <c r="I229" s="1" t="s">
        <v>70</v>
      </c>
      <c r="J229" s="1">
        <v>226</v>
      </c>
      <c r="K229" s="6">
        <v>-0.17645505420843388</v>
      </c>
      <c r="L229" s="1">
        <v>221</v>
      </c>
      <c r="M229" s="6">
        <v>-0.13864926220204313</v>
      </c>
      <c r="N229" s="1">
        <v>212</v>
      </c>
      <c r="O229" s="6">
        <v>-4.783361305941055E-2</v>
      </c>
      <c r="P229" s="1">
        <v>223</v>
      </c>
      <c r="Q229" s="6">
        <v>0.12123751539198249</v>
      </c>
      <c r="R229" s="1">
        <v>228</v>
      </c>
      <c r="S229" s="6">
        <v>-0.33863958850656262</v>
      </c>
      <c r="T229" s="1">
        <v>228</v>
      </c>
      <c r="U229" s="6">
        <v>-0.26104835513277846</v>
      </c>
      <c r="V229" s="1">
        <v>210</v>
      </c>
      <c r="W229" s="6">
        <v>-0.8819024665202434</v>
      </c>
      <c r="X229" s="1">
        <v>156</v>
      </c>
      <c r="Y229" s="9">
        <v>7.924771536766584E-4</v>
      </c>
      <c r="Z229" s="1">
        <v>55</v>
      </c>
      <c r="AA229" s="10">
        <v>1.0825391474310424</v>
      </c>
    </row>
    <row r="230" spans="1:27" x14ac:dyDescent="0.2">
      <c r="A230" s="1" t="s">
        <v>77</v>
      </c>
      <c r="B230" s="1" t="s">
        <v>71</v>
      </c>
      <c r="C230" s="1" t="s">
        <v>581</v>
      </c>
      <c r="D230" s="1">
        <v>2018</v>
      </c>
      <c r="E230" s="12">
        <f t="shared" si="3"/>
        <v>8.6956521739130436E-3</v>
      </c>
      <c r="F230" s="1">
        <v>2</v>
      </c>
      <c r="G230" s="1">
        <v>229</v>
      </c>
      <c r="H230" s="1" t="s">
        <v>76</v>
      </c>
      <c r="I230" s="1" t="s">
        <v>70</v>
      </c>
      <c r="J230" s="1">
        <v>225</v>
      </c>
      <c r="K230" s="6">
        <v>-0.14404750417251891</v>
      </c>
      <c r="L230" s="1">
        <v>213</v>
      </c>
      <c r="M230" s="6">
        <v>-7.8840384615384618E-2</v>
      </c>
      <c r="N230" s="1">
        <v>221</v>
      </c>
      <c r="O230" s="6">
        <v>-8.5629298309363763E-2</v>
      </c>
      <c r="P230" s="1">
        <v>212</v>
      </c>
      <c r="Q230" s="6">
        <v>0.31664184192772588</v>
      </c>
      <c r="R230" s="1">
        <v>230</v>
      </c>
      <c r="S230" s="6">
        <v>-0.37363622314943595</v>
      </c>
      <c r="T230" s="1">
        <v>230</v>
      </c>
      <c r="U230" s="6">
        <v>-0.40589821763602252</v>
      </c>
      <c r="V230" s="1">
        <v>223</v>
      </c>
      <c r="W230" s="6">
        <v>-0.98096697039547365</v>
      </c>
      <c r="X230" s="1">
        <v>207</v>
      </c>
      <c r="Y230" s="9">
        <v>1.8016769549443275E-4</v>
      </c>
      <c r="Z230" s="1">
        <v>51</v>
      </c>
      <c r="AA230" s="10">
        <v>1.099818992832627</v>
      </c>
    </row>
    <row r="231" spans="1:27" x14ac:dyDescent="0.2">
      <c r="A231" s="1" t="s">
        <v>89</v>
      </c>
      <c r="B231" s="1" t="s">
        <v>71</v>
      </c>
      <c r="C231" s="1" t="s">
        <v>581</v>
      </c>
      <c r="D231" s="1">
        <v>2018</v>
      </c>
      <c r="E231" s="12">
        <f t="shared" si="3"/>
        <v>4.3478260869565218E-3</v>
      </c>
      <c r="F231" s="1">
        <v>1</v>
      </c>
      <c r="G231" s="1">
        <v>230</v>
      </c>
      <c r="H231" s="1" t="s">
        <v>88</v>
      </c>
      <c r="I231" s="1" t="s">
        <v>70</v>
      </c>
      <c r="J231" s="1">
        <v>228</v>
      </c>
      <c r="K231" s="6">
        <v>-0.20832900558798478</v>
      </c>
      <c r="L231" s="1">
        <v>225</v>
      </c>
      <c r="M231" s="6">
        <v>-0.22104752171691364</v>
      </c>
      <c r="N231" s="1">
        <v>225</v>
      </c>
      <c r="O231" s="6">
        <v>-0.1022708565295017</v>
      </c>
      <c r="P231" s="1">
        <v>218</v>
      </c>
      <c r="Q231" s="6">
        <v>0.2175176624850774</v>
      </c>
      <c r="R231" s="1">
        <v>224</v>
      </c>
      <c r="S231" s="6">
        <v>-0.22159302838154013</v>
      </c>
      <c r="T231" s="1">
        <v>222</v>
      </c>
      <c r="U231" s="6">
        <v>-0.13308157099697884</v>
      </c>
      <c r="V231" s="1">
        <v>219</v>
      </c>
      <c r="W231" s="6">
        <v>-0.96698527260314049</v>
      </c>
      <c r="X231" s="1">
        <v>210</v>
      </c>
      <c r="Y231" s="9">
        <v>1.6600546469392344E-4</v>
      </c>
      <c r="Z231" s="1">
        <v>215</v>
      </c>
      <c r="AA231" s="10">
        <v>0.45869703185237881</v>
      </c>
    </row>
    <row r="232" spans="1:27" x14ac:dyDescent="0.2">
      <c r="A232" s="1" t="s">
        <v>401</v>
      </c>
      <c r="B232" s="1" t="s">
        <v>395</v>
      </c>
      <c r="C232" t="s">
        <v>582</v>
      </c>
      <c r="D232">
        <v>2018</v>
      </c>
      <c r="E232" s="12">
        <f>F232/34</f>
        <v>1</v>
      </c>
      <c r="F232">
        <v>34</v>
      </c>
      <c r="G232">
        <v>1</v>
      </c>
      <c r="H232" s="1" t="s">
        <v>400</v>
      </c>
      <c r="I232" s="1" t="s">
        <v>394</v>
      </c>
      <c r="J232">
        <v>22</v>
      </c>
      <c r="K232" s="2">
        <v>-8.1145322175670363E-3</v>
      </c>
      <c r="L232">
        <v>3</v>
      </c>
      <c r="M232" s="2">
        <v>0.73005384702893328</v>
      </c>
      <c r="N232">
        <v>13</v>
      </c>
      <c r="O232" s="2">
        <v>9.0457502071408916E-2</v>
      </c>
      <c r="P232">
        <v>1</v>
      </c>
      <c r="Q232" s="2">
        <v>1.7765448300543041</v>
      </c>
      <c r="R232">
        <v>26</v>
      </c>
      <c r="S232" s="2">
        <v>5.9663892141659021E-2</v>
      </c>
      <c r="T232">
        <v>17</v>
      </c>
      <c r="U232" s="2">
        <v>0.5161155939540486</v>
      </c>
      <c r="V232">
        <v>17</v>
      </c>
      <c r="W232" s="2">
        <v>0.23123727799937452</v>
      </c>
      <c r="X232">
        <v>20</v>
      </c>
      <c r="Y232" s="3">
        <v>3.4537565976571665E-3</v>
      </c>
      <c r="Z232">
        <v>1</v>
      </c>
      <c r="AA232" s="10">
        <v>1.5381444372165811</v>
      </c>
    </row>
    <row r="233" spans="1:27" x14ac:dyDescent="0.2">
      <c r="A233" s="1" t="s">
        <v>475</v>
      </c>
      <c r="B233" s="1"/>
      <c r="C233" t="s">
        <v>582</v>
      </c>
      <c r="D233">
        <v>2018</v>
      </c>
      <c r="E233" s="12">
        <f t="shared" ref="E233:E265" si="4">F233/34</f>
        <v>0.97058823529411764</v>
      </c>
      <c r="F233">
        <v>33</v>
      </c>
      <c r="G233">
        <v>2</v>
      </c>
      <c r="H233" s="1" t="s">
        <v>474</v>
      </c>
      <c r="I233" s="1"/>
      <c r="J233">
        <v>2</v>
      </c>
      <c r="K233" s="2">
        <v>3.5354200654594832E-2</v>
      </c>
      <c r="L233">
        <v>1</v>
      </c>
      <c r="M233" s="2">
        <v>2.4979801437863745</v>
      </c>
      <c r="N233">
        <v>20</v>
      </c>
      <c r="O233" s="2">
        <v>6.3340013711801521E-2</v>
      </c>
      <c r="P233">
        <v>10</v>
      </c>
      <c r="Q233" s="2">
        <v>1.1825823545529919</v>
      </c>
      <c r="R233">
        <v>4</v>
      </c>
      <c r="S233" s="2">
        <v>0.10666845052655721</v>
      </c>
      <c r="T233">
        <v>3</v>
      </c>
      <c r="U233" s="2">
        <v>0.67831884057971015</v>
      </c>
      <c r="V233">
        <v>23</v>
      </c>
      <c r="W233" s="2">
        <v>7.0272667651208112E-2</v>
      </c>
      <c r="X233">
        <v>8</v>
      </c>
      <c r="Y233" s="3">
        <v>6.3931582884222005E-3</v>
      </c>
      <c r="Z233">
        <v>24</v>
      </c>
      <c r="AA233" s="10">
        <v>0.80734577394114537</v>
      </c>
    </row>
    <row r="234" spans="1:27" x14ac:dyDescent="0.2">
      <c r="A234" s="1" t="s">
        <v>3</v>
      </c>
      <c r="B234" s="1"/>
      <c r="C234" t="s">
        <v>582</v>
      </c>
      <c r="D234">
        <v>2018</v>
      </c>
      <c r="E234" s="12">
        <f t="shared" si="4"/>
        <v>0.94117647058823528</v>
      </c>
      <c r="F234">
        <v>32</v>
      </c>
      <c r="G234">
        <v>3</v>
      </c>
      <c r="H234" s="1" t="s">
        <v>2</v>
      </c>
      <c r="I234" s="1"/>
      <c r="J234">
        <v>26</v>
      </c>
      <c r="K234" s="2">
        <v>-2.9633615023537885E-2</v>
      </c>
      <c r="L234">
        <v>28</v>
      </c>
      <c r="M234" s="2">
        <v>6.6376006561288392E-2</v>
      </c>
      <c r="N234">
        <v>4</v>
      </c>
      <c r="O234" s="2">
        <v>0.15018825785902429</v>
      </c>
      <c r="P234">
        <v>26</v>
      </c>
      <c r="Q234" s="2">
        <v>0.71124051110174735</v>
      </c>
      <c r="R234">
        <v>31</v>
      </c>
      <c r="S234" s="2">
        <v>1.0000000000000054E-2</v>
      </c>
      <c r="T234">
        <v>32</v>
      </c>
      <c r="U234" s="2">
        <v>0.27961226573410169</v>
      </c>
      <c r="V234">
        <v>2</v>
      </c>
      <c r="W234" s="2">
        <v>0.83170033579000968</v>
      </c>
      <c r="X234">
        <v>1</v>
      </c>
      <c r="Y234" s="3">
        <v>2.1204945999862421E-2</v>
      </c>
      <c r="Z234">
        <v>7</v>
      </c>
      <c r="AA234" s="10">
        <v>1.1088570211714699</v>
      </c>
    </row>
    <row r="235" spans="1:27" x14ac:dyDescent="0.2">
      <c r="A235" s="1" t="s">
        <v>307</v>
      </c>
      <c r="B235" s="1" t="s">
        <v>305</v>
      </c>
      <c r="C235" t="s">
        <v>582</v>
      </c>
      <c r="D235">
        <v>2018</v>
      </c>
      <c r="E235" s="12">
        <f t="shared" si="4"/>
        <v>0.91176470588235292</v>
      </c>
      <c r="F235">
        <v>31</v>
      </c>
      <c r="G235">
        <v>4</v>
      </c>
      <c r="H235" s="1" t="s">
        <v>306</v>
      </c>
      <c r="I235" s="1" t="s">
        <v>304</v>
      </c>
      <c r="J235">
        <v>14</v>
      </c>
      <c r="K235" s="2">
        <v>1.1485437108330832E-2</v>
      </c>
      <c r="L235">
        <v>6</v>
      </c>
      <c r="M235" s="2">
        <v>0.46973437728669692</v>
      </c>
      <c r="N235">
        <v>3</v>
      </c>
      <c r="O235" s="2">
        <v>0.16592920133134695</v>
      </c>
      <c r="P235">
        <v>2</v>
      </c>
      <c r="Q235" s="2">
        <v>1.6250749072732238</v>
      </c>
      <c r="R235">
        <v>7</v>
      </c>
      <c r="S235" s="2">
        <v>8.9856048925225779E-2</v>
      </c>
      <c r="T235">
        <v>20</v>
      </c>
      <c r="U235" s="2">
        <v>0.47944771787881452</v>
      </c>
      <c r="V235">
        <v>18</v>
      </c>
      <c r="W235" s="2">
        <v>0.21412315084081426</v>
      </c>
      <c r="X235">
        <v>15</v>
      </c>
      <c r="Y235" s="3">
        <v>4.9705035758959128E-3</v>
      </c>
      <c r="Z235">
        <v>8</v>
      </c>
      <c r="AA235" s="10">
        <v>1.0351421909830991</v>
      </c>
    </row>
    <row r="236" spans="1:27" x14ac:dyDescent="0.2">
      <c r="A236" s="1" t="s">
        <v>515</v>
      </c>
      <c r="B236" s="1" t="s">
        <v>513</v>
      </c>
      <c r="C236" t="s">
        <v>582</v>
      </c>
      <c r="D236">
        <v>2018</v>
      </c>
      <c r="E236" s="12">
        <f t="shared" si="4"/>
        <v>0.88235294117647056</v>
      </c>
      <c r="F236">
        <v>30</v>
      </c>
      <c r="G236">
        <v>5</v>
      </c>
      <c r="H236" s="1" t="s">
        <v>514</v>
      </c>
      <c r="I236" s="1" t="s">
        <v>512</v>
      </c>
      <c r="J236">
        <v>11</v>
      </c>
      <c r="K236" s="2">
        <v>1.6587290447743402E-2</v>
      </c>
      <c r="L236">
        <v>7</v>
      </c>
      <c r="M236" s="2">
        <v>0.38192368008363825</v>
      </c>
      <c r="N236">
        <v>8</v>
      </c>
      <c r="O236" s="2">
        <v>0.12003646048442766</v>
      </c>
      <c r="P236">
        <v>5</v>
      </c>
      <c r="Q236" s="2">
        <v>1.3743715129635707</v>
      </c>
      <c r="R236">
        <v>13</v>
      </c>
      <c r="S236" s="2">
        <v>7.5694808183737278E-2</v>
      </c>
      <c r="T236">
        <v>1</v>
      </c>
      <c r="U236" s="2">
        <v>1.137108980827447</v>
      </c>
      <c r="V236">
        <v>3</v>
      </c>
      <c r="W236" s="2">
        <v>0.7775873015873016</v>
      </c>
      <c r="X236">
        <v>19</v>
      </c>
      <c r="Y236" s="3">
        <v>3.5465052555180903E-3</v>
      </c>
      <c r="Z236">
        <v>32</v>
      </c>
      <c r="AA236" s="10">
        <v>0.68140848103018836</v>
      </c>
    </row>
    <row r="237" spans="1:27" x14ac:dyDescent="0.2">
      <c r="A237" s="1" t="s">
        <v>103</v>
      </c>
      <c r="B237" s="1" t="s">
        <v>101</v>
      </c>
      <c r="C237" t="s">
        <v>582</v>
      </c>
      <c r="D237">
        <v>2018</v>
      </c>
      <c r="E237" s="12">
        <f t="shared" si="4"/>
        <v>0.8529411764705882</v>
      </c>
      <c r="F237">
        <v>29</v>
      </c>
      <c r="G237">
        <v>6</v>
      </c>
      <c r="H237" s="1" t="s">
        <v>102</v>
      </c>
      <c r="I237" s="1" t="s">
        <v>100</v>
      </c>
      <c r="J237">
        <v>20</v>
      </c>
      <c r="K237" s="2">
        <v>-1.4619975821114322E-3</v>
      </c>
      <c r="L237">
        <v>9</v>
      </c>
      <c r="M237" s="2">
        <v>0.32570932069510267</v>
      </c>
      <c r="N237">
        <v>18</v>
      </c>
      <c r="O237" s="2">
        <v>7.5576384988261275E-2</v>
      </c>
      <c r="P237">
        <v>9</v>
      </c>
      <c r="Q237" s="2">
        <v>1.1875001811579404</v>
      </c>
      <c r="R237">
        <v>8</v>
      </c>
      <c r="S237" s="2">
        <v>8.3328787300201837E-2</v>
      </c>
      <c r="T237">
        <v>18</v>
      </c>
      <c r="U237" s="2">
        <v>0.50874660487378676</v>
      </c>
      <c r="V237">
        <v>7</v>
      </c>
      <c r="W237" s="2">
        <v>0.46351197648622167</v>
      </c>
      <c r="X237">
        <v>2</v>
      </c>
      <c r="Y237" s="3">
        <v>1.0854433868656059E-2</v>
      </c>
      <c r="Z237">
        <v>12</v>
      </c>
      <c r="AA237" s="10">
        <v>0.96772534516363418</v>
      </c>
    </row>
    <row r="238" spans="1:27" x14ac:dyDescent="0.2">
      <c r="A238" s="1" t="s">
        <v>479</v>
      </c>
      <c r="B238" s="1" t="s">
        <v>477</v>
      </c>
      <c r="C238" t="s">
        <v>582</v>
      </c>
      <c r="D238">
        <v>2018</v>
      </c>
      <c r="E238" s="12">
        <f t="shared" si="4"/>
        <v>0.82352941176470584</v>
      </c>
      <c r="F238">
        <v>28</v>
      </c>
      <c r="G238">
        <v>7</v>
      </c>
      <c r="H238" s="1" t="s">
        <v>478</v>
      </c>
      <c r="I238" s="1" t="s">
        <v>476</v>
      </c>
      <c r="J238">
        <v>3</v>
      </c>
      <c r="K238" s="2">
        <v>3.1101963700291422E-2</v>
      </c>
      <c r="L238">
        <v>2</v>
      </c>
      <c r="M238" s="2">
        <v>1.7786642871506135</v>
      </c>
      <c r="N238">
        <v>17</v>
      </c>
      <c r="O238" s="2">
        <v>7.5650397916684278E-2</v>
      </c>
      <c r="P238">
        <v>3</v>
      </c>
      <c r="Q238" s="2">
        <v>1.5313065500013801</v>
      </c>
      <c r="R238">
        <v>29</v>
      </c>
      <c r="S238" s="2">
        <v>3.6177345738020547E-2</v>
      </c>
      <c r="T238">
        <v>10</v>
      </c>
      <c r="U238" s="2">
        <v>0.57850476874166756</v>
      </c>
      <c r="V238">
        <v>27</v>
      </c>
      <c r="W238" s="2">
        <v>-0.46464556405631602</v>
      </c>
      <c r="X238">
        <v>16</v>
      </c>
      <c r="Y238" s="3">
        <v>4.9337837273212551E-3</v>
      </c>
      <c r="Z238">
        <v>16</v>
      </c>
      <c r="AA238" s="10">
        <v>0.89415061220233782</v>
      </c>
    </row>
    <row r="239" spans="1:27" x14ac:dyDescent="0.2">
      <c r="A239" s="1" t="s">
        <v>196</v>
      </c>
      <c r="B239" s="1" t="s">
        <v>194</v>
      </c>
      <c r="C239" t="s">
        <v>582</v>
      </c>
      <c r="D239">
        <v>2018</v>
      </c>
      <c r="E239" s="12">
        <f t="shared" si="4"/>
        <v>0.79411764705882348</v>
      </c>
      <c r="F239">
        <v>27</v>
      </c>
      <c r="G239">
        <v>8</v>
      </c>
      <c r="H239" s="1" t="s">
        <v>195</v>
      </c>
      <c r="I239" s="1" t="s">
        <v>193</v>
      </c>
      <c r="J239">
        <v>6</v>
      </c>
      <c r="K239" s="2">
        <v>2.8853138152384328E-2</v>
      </c>
      <c r="L239">
        <v>4</v>
      </c>
      <c r="M239" s="2">
        <v>0.51440045017393088</v>
      </c>
      <c r="N239">
        <v>11</v>
      </c>
      <c r="O239" s="2">
        <v>0.10130848858504135</v>
      </c>
      <c r="P239">
        <v>7</v>
      </c>
      <c r="Q239" s="2">
        <v>1.3280042840436039</v>
      </c>
      <c r="R239">
        <v>5</v>
      </c>
      <c r="S239" s="2">
        <v>9.6249076632650268E-2</v>
      </c>
      <c r="T239">
        <v>6</v>
      </c>
      <c r="U239" s="2">
        <v>0.65018635586763585</v>
      </c>
      <c r="V239">
        <v>6</v>
      </c>
      <c r="W239" s="2">
        <v>0.47548556977865841</v>
      </c>
      <c r="X239">
        <v>17</v>
      </c>
      <c r="Y239" s="3">
        <v>4.5100249543472658E-3</v>
      </c>
      <c r="Z239">
        <v>25</v>
      </c>
      <c r="AA239" s="10">
        <v>0.80039417390994871</v>
      </c>
    </row>
    <row r="240" spans="1:27" x14ac:dyDescent="0.2">
      <c r="A240" s="1" t="s">
        <v>547</v>
      </c>
      <c r="B240" s="1" t="s">
        <v>545</v>
      </c>
      <c r="C240" t="s">
        <v>582</v>
      </c>
      <c r="D240">
        <v>2018</v>
      </c>
      <c r="E240" s="12">
        <f t="shared" si="4"/>
        <v>0.76470588235294112</v>
      </c>
      <c r="F240">
        <v>26</v>
      </c>
      <c r="G240">
        <v>9</v>
      </c>
      <c r="H240" s="1" t="s">
        <v>546</v>
      </c>
      <c r="I240" s="1" t="s">
        <v>544</v>
      </c>
      <c r="J240">
        <v>18</v>
      </c>
      <c r="K240" s="2">
        <v>3.7388621463386612E-3</v>
      </c>
      <c r="L240">
        <v>11</v>
      </c>
      <c r="M240" s="2">
        <v>0.29064468057535314</v>
      </c>
      <c r="N240">
        <v>14</v>
      </c>
      <c r="O240" s="2">
        <v>8.9577127420170946E-2</v>
      </c>
      <c r="P240">
        <v>11</v>
      </c>
      <c r="Q240" s="2">
        <v>1.0810121553984269</v>
      </c>
      <c r="R240">
        <v>25</v>
      </c>
      <c r="S240" s="2">
        <v>6.6016313603633206E-2</v>
      </c>
      <c r="T240">
        <v>12</v>
      </c>
      <c r="U240" s="2">
        <v>0.56845807231563905</v>
      </c>
      <c r="V240">
        <v>8</v>
      </c>
      <c r="W240" s="2">
        <v>0.43921608720933947</v>
      </c>
      <c r="X240">
        <v>3</v>
      </c>
      <c r="Y240" s="3">
        <v>7.1991855756107382E-3</v>
      </c>
      <c r="Z240">
        <v>11</v>
      </c>
      <c r="AA240" s="10">
        <v>0.9931472417429128</v>
      </c>
    </row>
    <row r="241" spans="1:27" x14ac:dyDescent="0.2">
      <c r="A241" s="1" t="s">
        <v>173</v>
      </c>
      <c r="B241" s="1" t="s">
        <v>171</v>
      </c>
      <c r="C241" t="s">
        <v>582</v>
      </c>
      <c r="D241">
        <v>2018</v>
      </c>
      <c r="E241" s="12">
        <f t="shared" si="4"/>
        <v>0.73529411764705888</v>
      </c>
      <c r="F241">
        <v>25</v>
      </c>
      <c r="G241">
        <v>10</v>
      </c>
      <c r="H241" s="1" t="s">
        <v>172</v>
      </c>
      <c r="I241" s="1" t="s">
        <v>170</v>
      </c>
      <c r="J241">
        <v>17</v>
      </c>
      <c r="K241" s="2">
        <v>5.455355116171479E-3</v>
      </c>
      <c r="L241">
        <v>26</v>
      </c>
      <c r="M241" s="2">
        <v>9.7747635262958765E-2</v>
      </c>
      <c r="N241">
        <v>6</v>
      </c>
      <c r="O241" s="2">
        <v>0.12535636894989935</v>
      </c>
      <c r="P241">
        <v>12</v>
      </c>
      <c r="Q241" s="2">
        <v>1.0658409453441082</v>
      </c>
      <c r="R241">
        <v>3</v>
      </c>
      <c r="S241" s="2">
        <v>0.1074222578633164</v>
      </c>
      <c r="T241">
        <v>14</v>
      </c>
      <c r="U241" s="2">
        <v>0.54434752354680782</v>
      </c>
      <c r="V241">
        <v>12</v>
      </c>
      <c r="W241" s="2">
        <v>0.36631901340515094</v>
      </c>
      <c r="X241">
        <v>9</v>
      </c>
      <c r="Y241" s="3">
        <v>6.3720407915615887E-3</v>
      </c>
      <c r="Z241">
        <v>17</v>
      </c>
      <c r="AA241" s="10">
        <v>0.89009402615706323</v>
      </c>
    </row>
    <row r="242" spans="1:27" x14ac:dyDescent="0.2">
      <c r="A242" s="1" t="s">
        <v>231</v>
      </c>
      <c r="B242" s="1" t="s">
        <v>227</v>
      </c>
      <c r="C242" t="s">
        <v>582</v>
      </c>
      <c r="D242">
        <v>2018</v>
      </c>
      <c r="E242" s="12">
        <f t="shared" si="4"/>
        <v>0.70588235294117652</v>
      </c>
      <c r="F242">
        <v>24</v>
      </c>
      <c r="G242">
        <v>11</v>
      </c>
      <c r="H242" s="1" t="s">
        <v>230</v>
      </c>
      <c r="I242" s="1" t="s">
        <v>226</v>
      </c>
      <c r="J242">
        <v>10</v>
      </c>
      <c r="K242" s="2">
        <v>1.7407351622946002E-2</v>
      </c>
      <c r="L242">
        <v>14</v>
      </c>
      <c r="M242" s="2">
        <v>0.25928144796380093</v>
      </c>
      <c r="N242">
        <v>2</v>
      </c>
      <c r="O242" s="2">
        <v>0.18855520840132461</v>
      </c>
      <c r="P242">
        <v>23</v>
      </c>
      <c r="Q242" s="2">
        <v>0.79641460544613885</v>
      </c>
      <c r="R242">
        <v>12</v>
      </c>
      <c r="S242" s="2">
        <v>7.6378362230164087E-2</v>
      </c>
      <c r="T242">
        <v>29</v>
      </c>
      <c r="U242" s="2">
        <v>0.37341879376552972</v>
      </c>
      <c r="V242">
        <v>19</v>
      </c>
      <c r="W242" s="2">
        <v>0.19822960217232016</v>
      </c>
      <c r="X242">
        <v>10</v>
      </c>
      <c r="Y242" s="3">
        <v>5.8769914230663795E-3</v>
      </c>
      <c r="Z242">
        <v>10</v>
      </c>
      <c r="AA242" s="10">
        <v>1.0117940783856061</v>
      </c>
    </row>
    <row r="243" spans="1:27" x14ac:dyDescent="0.2">
      <c r="A243" s="1" t="s">
        <v>1</v>
      </c>
      <c r="B243" s="1"/>
      <c r="C243" t="s">
        <v>582</v>
      </c>
      <c r="D243">
        <v>2018</v>
      </c>
      <c r="E243" s="12">
        <f t="shared" si="4"/>
        <v>0.67647058823529416</v>
      </c>
      <c r="F243">
        <v>23</v>
      </c>
      <c r="G243">
        <v>12</v>
      </c>
      <c r="H243" s="1" t="s">
        <v>0</v>
      </c>
      <c r="I243" s="1"/>
      <c r="J243">
        <v>8</v>
      </c>
      <c r="K243" s="2">
        <v>1.8235022605155395E-2</v>
      </c>
      <c r="L243">
        <v>22</v>
      </c>
      <c r="M243" s="2">
        <v>0.15398702434757253</v>
      </c>
      <c r="N243">
        <v>12</v>
      </c>
      <c r="O243" s="2">
        <v>9.4255886666286856E-2</v>
      </c>
      <c r="P243">
        <v>19</v>
      </c>
      <c r="Q243" s="2">
        <v>0.88348477139626036</v>
      </c>
      <c r="R243">
        <v>2</v>
      </c>
      <c r="S243" s="2">
        <v>0.10987163957670169</v>
      </c>
      <c r="T243">
        <v>23</v>
      </c>
      <c r="U243" s="2">
        <v>0.44747605868377871</v>
      </c>
      <c r="V243">
        <v>5</v>
      </c>
      <c r="W243" s="2">
        <v>0.52842619466036611</v>
      </c>
      <c r="X243">
        <v>14</v>
      </c>
      <c r="Y243" s="3">
        <v>5.0755830057349046E-3</v>
      </c>
      <c r="Z243">
        <v>9</v>
      </c>
      <c r="AA243" s="10">
        <v>1.0263696863827101</v>
      </c>
    </row>
    <row r="244" spans="1:27" x14ac:dyDescent="0.2">
      <c r="A244" s="1" t="s">
        <v>273</v>
      </c>
      <c r="B244" s="1" t="s">
        <v>269</v>
      </c>
      <c r="C244" t="s">
        <v>582</v>
      </c>
      <c r="D244">
        <v>2018</v>
      </c>
      <c r="E244" s="12">
        <f t="shared" si="4"/>
        <v>0.6470588235294118</v>
      </c>
      <c r="F244">
        <v>22</v>
      </c>
      <c r="G244">
        <v>13</v>
      </c>
      <c r="H244" s="1" t="s">
        <v>272</v>
      </c>
      <c r="I244" s="1" t="s">
        <v>268</v>
      </c>
      <c r="J244">
        <v>27</v>
      </c>
      <c r="K244" s="2">
        <v>-3.1365576670965539E-2</v>
      </c>
      <c r="L244">
        <v>24</v>
      </c>
      <c r="M244" s="2">
        <v>0.1321107131734662</v>
      </c>
      <c r="N244">
        <v>21</v>
      </c>
      <c r="O244" s="2">
        <v>6.2641256116126115E-2</v>
      </c>
      <c r="P244">
        <v>16</v>
      </c>
      <c r="Q244" s="2">
        <v>0.95866166761424432</v>
      </c>
      <c r="R244">
        <v>24</v>
      </c>
      <c r="S244" s="2">
        <v>6.7187545723231795E-2</v>
      </c>
      <c r="T244">
        <v>22</v>
      </c>
      <c r="U244" s="2">
        <v>0.44789116366475656</v>
      </c>
      <c r="V244">
        <v>14</v>
      </c>
      <c r="W244" s="2">
        <v>0.26808902860598993</v>
      </c>
      <c r="X244">
        <v>6</v>
      </c>
      <c r="Y244" s="3">
        <v>6.9948328337307185E-3</v>
      </c>
      <c r="Z244">
        <v>4</v>
      </c>
      <c r="AA244" s="10">
        <v>1.2119222276136745</v>
      </c>
    </row>
    <row r="245" spans="1:27" x14ac:dyDescent="0.2">
      <c r="A245" s="1" t="s">
        <v>249</v>
      </c>
      <c r="B245" s="1" t="s">
        <v>247</v>
      </c>
      <c r="C245" t="s">
        <v>582</v>
      </c>
      <c r="D245">
        <v>2018</v>
      </c>
      <c r="E245" s="12">
        <f t="shared" si="4"/>
        <v>0.61764705882352944</v>
      </c>
      <c r="F245">
        <v>21</v>
      </c>
      <c r="G245">
        <v>14</v>
      </c>
      <c r="H245" s="1" t="s">
        <v>248</v>
      </c>
      <c r="I245" s="1" t="s">
        <v>246</v>
      </c>
      <c r="J245">
        <v>15</v>
      </c>
      <c r="K245" s="2">
        <v>7.3805754130083639E-3</v>
      </c>
      <c r="L245">
        <v>8</v>
      </c>
      <c r="M245" s="2">
        <v>0.37789565788034546</v>
      </c>
      <c r="N245">
        <v>5</v>
      </c>
      <c r="O245" s="2">
        <v>0.13176711539164945</v>
      </c>
      <c r="P245">
        <v>6</v>
      </c>
      <c r="Q245" s="2">
        <v>1.3425396071050781</v>
      </c>
      <c r="R245">
        <v>15</v>
      </c>
      <c r="S245" s="2">
        <v>7.5369996968858308E-2</v>
      </c>
      <c r="T245">
        <v>15</v>
      </c>
      <c r="U245" s="2">
        <v>0.53891707372272413</v>
      </c>
      <c r="V245">
        <v>25</v>
      </c>
      <c r="W245" s="2">
        <v>3.3784581546837944E-2</v>
      </c>
      <c r="X245">
        <v>5</v>
      </c>
      <c r="Y245" s="3">
        <v>7.0367970995680431E-3</v>
      </c>
      <c r="Z245">
        <v>28</v>
      </c>
      <c r="AA245" s="10">
        <v>0.73401581272356076</v>
      </c>
    </row>
    <row r="246" spans="1:27" x14ac:dyDescent="0.2">
      <c r="A246" s="1" t="s">
        <v>141</v>
      </c>
      <c r="B246" s="1"/>
      <c r="C246" t="s">
        <v>582</v>
      </c>
      <c r="D246">
        <v>2018</v>
      </c>
      <c r="E246" s="12">
        <f t="shared" si="4"/>
        <v>0.58823529411764708</v>
      </c>
      <c r="F246">
        <v>20</v>
      </c>
      <c r="G246">
        <v>15</v>
      </c>
      <c r="H246" s="1" t="s">
        <v>140</v>
      </c>
      <c r="I246" s="1"/>
      <c r="J246">
        <v>33</v>
      </c>
      <c r="K246" s="2">
        <v>-0.131567167069682</v>
      </c>
      <c r="L246">
        <v>13</v>
      </c>
      <c r="M246" s="2">
        <v>0.26231842676747363</v>
      </c>
      <c r="N246">
        <v>30</v>
      </c>
      <c r="O246" s="2">
        <v>3.5751726742979738E-2</v>
      </c>
      <c r="P246">
        <v>13</v>
      </c>
      <c r="Q246" s="2">
        <v>1.0610171853515311</v>
      </c>
      <c r="R246">
        <v>1</v>
      </c>
      <c r="S246" s="2">
        <v>0.12299125207137077</v>
      </c>
      <c r="T246">
        <v>25</v>
      </c>
      <c r="U246" s="2">
        <v>0.41184593023255817</v>
      </c>
      <c r="V246">
        <v>21</v>
      </c>
      <c r="W246" s="2">
        <v>0.10335181214309297</v>
      </c>
      <c r="X246">
        <v>7</v>
      </c>
      <c r="Y246" s="3">
        <v>6.5701444178482647E-3</v>
      </c>
      <c r="Z246">
        <v>3</v>
      </c>
      <c r="AA246" s="10">
        <v>1.2351132503819111</v>
      </c>
    </row>
    <row r="247" spans="1:27" x14ac:dyDescent="0.2">
      <c r="A247" s="1" t="s">
        <v>343</v>
      </c>
      <c r="B247" s="1" t="s">
        <v>341</v>
      </c>
      <c r="C247" t="s">
        <v>582</v>
      </c>
      <c r="D247">
        <v>2018</v>
      </c>
      <c r="E247" s="12">
        <f t="shared" si="4"/>
        <v>0.55882352941176472</v>
      </c>
      <c r="F247">
        <v>19</v>
      </c>
      <c r="G247">
        <v>16</v>
      </c>
      <c r="H247" s="1" t="s">
        <v>342</v>
      </c>
      <c r="I247" s="1" t="s">
        <v>340</v>
      </c>
      <c r="J247">
        <v>5</v>
      </c>
      <c r="K247" s="2">
        <v>2.8861406582888195E-2</v>
      </c>
      <c r="L247">
        <v>25</v>
      </c>
      <c r="M247" s="2">
        <v>0.12377667703008906</v>
      </c>
      <c r="N247">
        <v>9</v>
      </c>
      <c r="O247" s="2">
        <v>0.11042339878815588</v>
      </c>
      <c r="P247">
        <v>30</v>
      </c>
      <c r="Q247" s="2">
        <v>0.59060643749834463</v>
      </c>
      <c r="R247">
        <v>22</v>
      </c>
      <c r="S247" s="2">
        <v>7.0458648638266813E-2</v>
      </c>
      <c r="T247">
        <v>7</v>
      </c>
      <c r="U247" s="2">
        <v>0.63169142940788992</v>
      </c>
      <c r="V247">
        <v>4</v>
      </c>
      <c r="W247" s="2">
        <v>0.62330884495753425</v>
      </c>
      <c r="X247">
        <v>4</v>
      </c>
      <c r="Y247" s="3">
        <v>7.1542256482836257E-3</v>
      </c>
      <c r="Z247">
        <v>20</v>
      </c>
      <c r="AA247" s="10">
        <v>0.83860423408190932</v>
      </c>
    </row>
    <row r="248" spans="1:27" x14ac:dyDescent="0.2">
      <c r="A248" s="1" t="s">
        <v>145</v>
      </c>
      <c r="B248" s="1" t="s">
        <v>143</v>
      </c>
      <c r="C248" t="s">
        <v>582</v>
      </c>
      <c r="D248">
        <v>2018</v>
      </c>
      <c r="E248" s="12">
        <f t="shared" si="4"/>
        <v>0.52941176470588236</v>
      </c>
      <c r="F248">
        <v>18</v>
      </c>
      <c r="G248">
        <v>17</v>
      </c>
      <c r="H248" s="1" t="s">
        <v>144</v>
      </c>
      <c r="I248" s="1" t="s">
        <v>142</v>
      </c>
      <c r="J248">
        <v>28</v>
      </c>
      <c r="K248" s="2">
        <v>-3.7106523639670708E-2</v>
      </c>
      <c r="L248">
        <v>5</v>
      </c>
      <c r="M248" s="2">
        <v>0.4729021606489125</v>
      </c>
      <c r="N248">
        <v>19</v>
      </c>
      <c r="O248" s="2">
        <v>6.8767886840823966E-2</v>
      </c>
      <c r="P248">
        <v>4</v>
      </c>
      <c r="Q248" s="2">
        <v>1.3798414378102486</v>
      </c>
      <c r="R248">
        <v>11</v>
      </c>
      <c r="S248" s="2">
        <v>7.694781291518224E-2</v>
      </c>
      <c r="T248">
        <v>4</v>
      </c>
      <c r="U248" s="2">
        <v>0.66875155711157441</v>
      </c>
      <c r="V248">
        <v>26</v>
      </c>
      <c r="W248" s="2">
        <v>-0.13719368549479</v>
      </c>
      <c r="X248">
        <v>21</v>
      </c>
      <c r="Y248" s="3">
        <v>3.3127329092013536E-3</v>
      </c>
      <c r="Z248">
        <v>13</v>
      </c>
      <c r="AA248" s="10">
        <v>0.96211608067048748</v>
      </c>
    </row>
    <row r="249" spans="1:27" x14ac:dyDescent="0.2">
      <c r="A249" s="1" t="s">
        <v>560</v>
      </c>
      <c r="B249" s="1" t="s">
        <v>558</v>
      </c>
      <c r="C249" t="s">
        <v>582</v>
      </c>
      <c r="D249">
        <v>2018</v>
      </c>
      <c r="E249" s="12">
        <f t="shared" si="4"/>
        <v>0.5</v>
      </c>
      <c r="F249">
        <v>17</v>
      </c>
      <c r="G249">
        <v>18</v>
      </c>
      <c r="H249" s="1" t="s">
        <v>559</v>
      </c>
      <c r="I249" s="1" t="s">
        <v>557</v>
      </c>
      <c r="J249">
        <v>7</v>
      </c>
      <c r="K249" s="2">
        <v>2.064593340607291E-2</v>
      </c>
      <c r="L249">
        <v>10</v>
      </c>
      <c r="M249" s="2">
        <v>0.30928585067786901</v>
      </c>
      <c r="N249">
        <v>32</v>
      </c>
      <c r="O249" s="2">
        <v>1.000000000000004E-2</v>
      </c>
      <c r="P249">
        <v>18</v>
      </c>
      <c r="Q249" s="2">
        <v>0.91701993555267536</v>
      </c>
      <c r="R249">
        <v>20</v>
      </c>
      <c r="S249" s="2">
        <v>7.433476093519624E-2</v>
      </c>
      <c r="T249">
        <v>8</v>
      </c>
      <c r="U249" s="2">
        <v>0.62914559488953947</v>
      </c>
      <c r="V249">
        <v>1</v>
      </c>
      <c r="W249" s="2">
        <v>2.091402439024391</v>
      </c>
      <c r="X249">
        <v>32</v>
      </c>
      <c r="Y249" s="3">
        <v>2.9108636315416123E-4</v>
      </c>
      <c r="Z249">
        <v>33</v>
      </c>
      <c r="AA249" s="10">
        <v>0.66155485252833524</v>
      </c>
    </row>
    <row r="250" spans="1:27" x14ac:dyDescent="0.2">
      <c r="A250" s="1" t="s">
        <v>441</v>
      </c>
      <c r="B250" s="1" t="s">
        <v>439</v>
      </c>
      <c r="C250" t="s">
        <v>582</v>
      </c>
      <c r="D250">
        <v>2018</v>
      </c>
      <c r="E250" s="12">
        <f t="shared" si="4"/>
        <v>0.47058823529411764</v>
      </c>
      <c r="F250">
        <v>16</v>
      </c>
      <c r="G250">
        <v>19</v>
      </c>
      <c r="H250" s="1" t="s">
        <v>440</v>
      </c>
      <c r="I250" s="1" t="s">
        <v>438</v>
      </c>
      <c r="J250">
        <v>12</v>
      </c>
      <c r="K250" s="2">
        <v>1.5598521751636766E-2</v>
      </c>
      <c r="L250">
        <v>15</v>
      </c>
      <c r="M250" s="2">
        <v>0.24949480702654186</v>
      </c>
      <c r="N250">
        <v>1</v>
      </c>
      <c r="O250" s="2">
        <v>0.24133050845015278</v>
      </c>
      <c r="P250">
        <v>8</v>
      </c>
      <c r="Q250" s="2">
        <v>1.2853265833453977</v>
      </c>
      <c r="R250">
        <v>19</v>
      </c>
      <c r="S250" s="2">
        <v>7.4532262666612323E-2</v>
      </c>
      <c r="T250">
        <v>2</v>
      </c>
      <c r="U250" s="2">
        <v>0.69135762864108818</v>
      </c>
      <c r="V250">
        <v>31</v>
      </c>
      <c r="W250" s="2">
        <v>-0.72494441667672049</v>
      </c>
      <c r="X250">
        <v>31</v>
      </c>
      <c r="Y250" s="3">
        <v>4.3093648149098243E-4</v>
      </c>
      <c r="Z250">
        <v>34</v>
      </c>
      <c r="AA250" s="10">
        <v>0.62680859921905929</v>
      </c>
    </row>
    <row r="251" spans="1:27" x14ac:dyDescent="0.2">
      <c r="A251" s="1" t="s">
        <v>229</v>
      </c>
      <c r="B251" s="1" t="s">
        <v>227</v>
      </c>
      <c r="C251" t="s">
        <v>582</v>
      </c>
      <c r="D251">
        <v>2018</v>
      </c>
      <c r="E251" s="12">
        <f t="shared" si="4"/>
        <v>0.44117647058823528</v>
      </c>
      <c r="F251">
        <v>15</v>
      </c>
      <c r="G251">
        <v>20</v>
      </c>
      <c r="H251" s="1" t="s">
        <v>228</v>
      </c>
      <c r="I251" s="1" t="s">
        <v>226</v>
      </c>
      <c r="J251">
        <v>19</v>
      </c>
      <c r="K251" s="2">
        <v>3.5219514067969054E-3</v>
      </c>
      <c r="L251">
        <v>17</v>
      </c>
      <c r="M251" s="2">
        <v>0.22454438978683533</v>
      </c>
      <c r="N251">
        <v>15</v>
      </c>
      <c r="O251" s="2">
        <v>8.4556708372454312E-2</v>
      </c>
      <c r="P251">
        <v>14</v>
      </c>
      <c r="Q251" s="2">
        <v>1.0435217259999485</v>
      </c>
      <c r="R251">
        <v>6</v>
      </c>
      <c r="S251" s="2">
        <v>9.2905831860641247E-2</v>
      </c>
      <c r="T251">
        <v>11</v>
      </c>
      <c r="U251" s="2">
        <v>0.57713989875747818</v>
      </c>
      <c r="V251">
        <v>15</v>
      </c>
      <c r="W251" s="2">
        <v>0.26801644341284714</v>
      </c>
      <c r="X251">
        <v>22</v>
      </c>
      <c r="Y251" s="3">
        <v>2.9264690209877486E-3</v>
      </c>
      <c r="Z251">
        <v>26</v>
      </c>
      <c r="AA251" s="10">
        <v>0.77878807953395335</v>
      </c>
    </row>
    <row r="252" spans="1:27" x14ac:dyDescent="0.2">
      <c r="A252" s="1" t="s">
        <v>271</v>
      </c>
      <c r="B252" s="1" t="s">
        <v>269</v>
      </c>
      <c r="C252" t="s">
        <v>582</v>
      </c>
      <c r="D252">
        <v>2018</v>
      </c>
      <c r="E252" s="12">
        <f t="shared" si="4"/>
        <v>0.41176470588235292</v>
      </c>
      <c r="F252">
        <v>14</v>
      </c>
      <c r="G252">
        <v>21</v>
      </c>
      <c r="H252" s="1" t="s">
        <v>270</v>
      </c>
      <c r="I252" s="1" t="s">
        <v>268</v>
      </c>
      <c r="J252">
        <v>4</v>
      </c>
      <c r="K252" s="2">
        <v>3.0336711492285985E-2</v>
      </c>
      <c r="L252">
        <v>30</v>
      </c>
      <c r="M252" s="2">
        <v>2.1172227231740129E-2</v>
      </c>
      <c r="N252">
        <v>7</v>
      </c>
      <c r="O252" s="2">
        <v>0.12310060282137414</v>
      </c>
      <c r="P252">
        <v>20</v>
      </c>
      <c r="Q252" s="2">
        <v>0.85481742122652005</v>
      </c>
      <c r="R252">
        <v>27</v>
      </c>
      <c r="S252" s="2">
        <v>5.9125455370756176E-2</v>
      </c>
      <c r="T252">
        <v>24</v>
      </c>
      <c r="U252" s="2">
        <v>0.41498343984699354</v>
      </c>
      <c r="V252">
        <v>13</v>
      </c>
      <c r="W252" s="2">
        <v>0.29965014312326776</v>
      </c>
      <c r="X252">
        <v>25</v>
      </c>
      <c r="Y252" s="3">
        <v>2.6257793905601285E-3</v>
      </c>
      <c r="Z252">
        <v>14</v>
      </c>
      <c r="AA252" s="10">
        <v>0.9216659137144475</v>
      </c>
    </row>
    <row r="253" spans="1:27" x14ac:dyDescent="0.2">
      <c r="A253" s="1" t="s">
        <v>175</v>
      </c>
      <c r="B253" s="1" t="s">
        <v>171</v>
      </c>
      <c r="C253" t="s">
        <v>582</v>
      </c>
      <c r="D253">
        <v>2018</v>
      </c>
      <c r="E253" s="12">
        <f t="shared" si="4"/>
        <v>0.38235294117647056</v>
      </c>
      <c r="F253">
        <v>13</v>
      </c>
      <c r="G253">
        <v>22</v>
      </c>
      <c r="H253" s="1" t="s">
        <v>174</v>
      </c>
      <c r="I253" s="1" t="s">
        <v>170</v>
      </c>
      <c r="J253">
        <v>31</v>
      </c>
      <c r="K253" s="2">
        <v>-8.9733446020871174E-2</v>
      </c>
      <c r="L253">
        <v>34</v>
      </c>
      <c r="M253" s="2">
        <v>-0.11605064027939464</v>
      </c>
      <c r="N253">
        <v>22</v>
      </c>
      <c r="O253" s="2">
        <v>6.207609481365222E-2</v>
      </c>
      <c r="P253">
        <v>33</v>
      </c>
      <c r="Q253" s="2">
        <v>0.52304722190458586</v>
      </c>
      <c r="R253">
        <v>10</v>
      </c>
      <c r="S253" s="2">
        <v>8.0899447125246646E-2</v>
      </c>
      <c r="T253">
        <v>26</v>
      </c>
      <c r="U253" s="2">
        <v>0.39147930184598362</v>
      </c>
      <c r="V253">
        <v>11</v>
      </c>
      <c r="W253" s="2">
        <v>0.3781875700418037</v>
      </c>
      <c r="X253">
        <v>12</v>
      </c>
      <c r="Y253" s="3">
        <v>5.1958034009843166E-3</v>
      </c>
      <c r="Z253">
        <v>5</v>
      </c>
      <c r="AA253" s="10">
        <v>1.1935308067595261</v>
      </c>
    </row>
    <row r="254" spans="1:27" x14ac:dyDescent="0.2">
      <c r="A254" s="1" t="s">
        <v>369</v>
      </c>
      <c r="B254" s="1" t="s">
        <v>367</v>
      </c>
      <c r="C254" t="s">
        <v>582</v>
      </c>
      <c r="D254">
        <v>2018</v>
      </c>
      <c r="E254" s="12">
        <f t="shared" si="4"/>
        <v>0.35294117647058826</v>
      </c>
      <c r="F254">
        <v>12</v>
      </c>
      <c r="G254">
        <v>23</v>
      </c>
      <c r="H254" s="1" t="s">
        <v>368</v>
      </c>
      <c r="I254" s="1" t="s">
        <v>366</v>
      </c>
      <c r="J254">
        <v>30</v>
      </c>
      <c r="K254" s="2">
        <v>-7.3051755181381905E-2</v>
      </c>
      <c r="L254">
        <v>32</v>
      </c>
      <c r="M254" s="2">
        <v>-8.0239520958083829E-3</v>
      </c>
      <c r="N254">
        <v>25</v>
      </c>
      <c r="O254" s="2">
        <v>5.5133643547940356E-2</v>
      </c>
      <c r="P254">
        <v>25</v>
      </c>
      <c r="Q254" s="2">
        <v>0.7200676077016348</v>
      </c>
      <c r="R254">
        <v>16</v>
      </c>
      <c r="S254" s="2">
        <v>7.5179958940775962E-2</v>
      </c>
      <c r="T254">
        <v>13</v>
      </c>
      <c r="U254" s="2">
        <v>0.5606940777065258</v>
      </c>
      <c r="V254">
        <v>10</v>
      </c>
      <c r="W254" s="2">
        <v>0.41565625523830807</v>
      </c>
      <c r="X254">
        <v>13</v>
      </c>
      <c r="Y254" s="3">
        <v>5.1446905200144728E-3</v>
      </c>
      <c r="Z254">
        <v>18</v>
      </c>
      <c r="AA254" s="10">
        <v>0.8860638390655976</v>
      </c>
    </row>
    <row r="255" spans="1:27" x14ac:dyDescent="0.2">
      <c r="A255" s="1" t="s">
        <v>397</v>
      </c>
      <c r="B255" s="1" t="s">
        <v>395</v>
      </c>
      <c r="C255" t="s">
        <v>582</v>
      </c>
      <c r="D255">
        <v>2018</v>
      </c>
      <c r="E255" s="12">
        <f t="shared" si="4"/>
        <v>0.3235294117647059</v>
      </c>
      <c r="F255">
        <v>11</v>
      </c>
      <c r="G255">
        <v>24</v>
      </c>
      <c r="H255" s="1" t="s">
        <v>396</v>
      </c>
      <c r="I255" s="1" t="s">
        <v>394</v>
      </c>
      <c r="J255">
        <v>13</v>
      </c>
      <c r="K255" s="2">
        <v>1.5361830007736173E-2</v>
      </c>
      <c r="L255">
        <v>29</v>
      </c>
      <c r="M255" s="2">
        <v>4.8330324909747292E-2</v>
      </c>
      <c r="N255">
        <v>27</v>
      </c>
      <c r="O255" s="2">
        <v>4.4436523020255456E-2</v>
      </c>
      <c r="P255">
        <v>32</v>
      </c>
      <c r="Q255" s="2">
        <v>0.52746409741395783</v>
      </c>
      <c r="R255">
        <v>28</v>
      </c>
      <c r="S255" s="2">
        <v>4.2184333421446826E-2</v>
      </c>
      <c r="T255">
        <v>21</v>
      </c>
      <c r="U255" s="2">
        <v>0.45441037832520392</v>
      </c>
      <c r="V255">
        <v>20</v>
      </c>
      <c r="W255" s="2">
        <v>0.18679808903275497</v>
      </c>
      <c r="X255">
        <v>23</v>
      </c>
      <c r="Y255" s="3">
        <v>2.9165964528760336E-3</v>
      </c>
      <c r="Z255">
        <v>6</v>
      </c>
      <c r="AA255" s="10">
        <v>1.1514232888850939</v>
      </c>
    </row>
    <row r="256" spans="1:27" x14ac:dyDescent="0.2">
      <c r="A256" s="1" t="s">
        <v>7</v>
      </c>
      <c r="B256" s="1" t="s">
        <v>5</v>
      </c>
      <c r="C256" t="s">
        <v>582</v>
      </c>
      <c r="D256">
        <v>2018</v>
      </c>
      <c r="E256" s="12">
        <f t="shared" si="4"/>
        <v>0.29411764705882354</v>
      </c>
      <c r="F256">
        <v>10</v>
      </c>
      <c r="G256">
        <v>25</v>
      </c>
      <c r="H256" s="1" t="s">
        <v>6</v>
      </c>
      <c r="I256" s="1" t="s">
        <v>4</v>
      </c>
      <c r="J256">
        <v>21</v>
      </c>
      <c r="K256" s="2">
        <v>-7.7383610583900862E-3</v>
      </c>
      <c r="L256">
        <v>20</v>
      </c>
      <c r="M256" s="2">
        <v>0.17384551886792451</v>
      </c>
      <c r="N256">
        <v>23</v>
      </c>
      <c r="O256" s="2">
        <v>6.1848107448929102E-2</v>
      </c>
      <c r="P256">
        <v>17</v>
      </c>
      <c r="Q256" s="2">
        <v>0.94714231930614456</v>
      </c>
      <c r="R256">
        <v>9</v>
      </c>
      <c r="S256" s="2">
        <v>8.0990537390043693E-2</v>
      </c>
      <c r="T256">
        <v>28</v>
      </c>
      <c r="U256" s="2">
        <v>0.3822240036073048</v>
      </c>
      <c r="V256">
        <v>16</v>
      </c>
      <c r="W256" s="2">
        <v>0.24530341662417135</v>
      </c>
      <c r="X256">
        <v>26</v>
      </c>
      <c r="Y256" s="3">
        <v>2.059844399439765E-3</v>
      </c>
      <c r="Z256">
        <v>15</v>
      </c>
      <c r="AA256" s="10">
        <v>0.90779446409296005</v>
      </c>
    </row>
    <row r="257" spans="1:27" x14ac:dyDescent="0.2">
      <c r="A257" s="1" t="s">
        <v>121</v>
      </c>
      <c r="B257" s="1" t="s">
        <v>119</v>
      </c>
      <c r="C257" t="s">
        <v>582</v>
      </c>
      <c r="D257">
        <v>2018</v>
      </c>
      <c r="E257" s="12">
        <f t="shared" si="4"/>
        <v>0.26470588235294118</v>
      </c>
      <c r="F257">
        <v>9</v>
      </c>
      <c r="G257">
        <v>26</v>
      </c>
      <c r="H257" s="1" t="s">
        <v>120</v>
      </c>
      <c r="I257" s="1" t="s">
        <v>118</v>
      </c>
      <c r="J257">
        <v>25</v>
      </c>
      <c r="K257" s="2">
        <v>-2.1825576920624513E-2</v>
      </c>
      <c r="L257">
        <v>31</v>
      </c>
      <c r="M257" s="2">
        <v>-7.1767930561900412E-3</v>
      </c>
      <c r="N257">
        <v>28</v>
      </c>
      <c r="O257" s="2">
        <v>4.3365024662889648E-2</v>
      </c>
      <c r="P257">
        <v>28</v>
      </c>
      <c r="Q257" s="2">
        <v>0.65310785316807618</v>
      </c>
      <c r="R257">
        <v>17</v>
      </c>
      <c r="S257" s="2">
        <v>7.4847103867721546E-2</v>
      </c>
      <c r="T257">
        <v>19</v>
      </c>
      <c r="U257" s="2">
        <v>0.48457974541370274</v>
      </c>
      <c r="V257">
        <v>9</v>
      </c>
      <c r="W257" s="2">
        <v>0.41764128676373086</v>
      </c>
      <c r="X257">
        <v>11</v>
      </c>
      <c r="Y257" s="3">
        <v>5.2564818306303964E-3</v>
      </c>
      <c r="Z257">
        <v>21</v>
      </c>
      <c r="AA257" s="10">
        <v>0.8353275521626734</v>
      </c>
    </row>
    <row r="258" spans="1:27" x14ac:dyDescent="0.2">
      <c r="A258" s="1" t="s">
        <v>529</v>
      </c>
      <c r="B258" s="1" t="s">
        <v>527</v>
      </c>
      <c r="C258" t="s">
        <v>582</v>
      </c>
      <c r="D258">
        <v>2018</v>
      </c>
      <c r="E258" s="12">
        <f t="shared" si="4"/>
        <v>0.23529411764705882</v>
      </c>
      <c r="F258">
        <v>8</v>
      </c>
      <c r="G258">
        <v>27</v>
      </c>
      <c r="H258" s="1" t="s">
        <v>528</v>
      </c>
      <c r="I258" s="1" t="s">
        <v>526</v>
      </c>
      <c r="J258">
        <v>16</v>
      </c>
      <c r="K258" s="2">
        <v>5.8008177609671597E-3</v>
      </c>
      <c r="L258">
        <v>18</v>
      </c>
      <c r="M258" s="2">
        <v>0.20541911034918342</v>
      </c>
      <c r="N258">
        <v>10</v>
      </c>
      <c r="O258" s="2">
        <v>0.10206052876478967</v>
      </c>
      <c r="P258">
        <v>15</v>
      </c>
      <c r="Q258" s="2">
        <v>0.99181541724156319</v>
      </c>
      <c r="R258">
        <v>14</v>
      </c>
      <c r="S258" s="2">
        <v>7.5432479549416662E-2</v>
      </c>
      <c r="T258">
        <v>5</v>
      </c>
      <c r="U258" s="2">
        <v>0.65218510983492572</v>
      </c>
      <c r="V258">
        <v>29</v>
      </c>
      <c r="W258" s="2">
        <v>-0.58845383759733039</v>
      </c>
      <c r="X258">
        <v>27</v>
      </c>
      <c r="Y258" s="3">
        <v>1.720805994681957E-3</v>
      </c>
      <c r="Z258">
        <v>30</v>
      </c>
      <c r="AA258" s="10">
        <v>0.69351225880011713</v>
      </c>
    </row>
    <row r="259" spans="1:27" x14ac:dyDescent="0.2">
      <c r="A259" s="1" t="s">
        <v>471</v>
      </c>
      <c r="B259" s="1" t="s">
        <v>469</v>
      </c>
      <c r="C259" t="s">
        <v>582</v>
      </c>
      <c r="D259">
        <v>2018</v>
      </c>
      <c r="E259" s="12">
        <f t="shared" si="4"/>
        <v>0.20588235294117646</v>
      </c>
      <c r="F259">
        <v>7</v>
      </c>
      <c r="G259">
        <v>28</v>
      </c>
      <c r="H259" s="1" t="s">
        <v>470</v>
      </c>
      <c r="I259" s="1" t="s">
        <v>468</v>
      </c>
      <c r="J259">
        <v>1</v>
      </c>
      <c r="K259" s="2">
        <v>4.5844351328261666E-2</v>
      </c>
      <c r="L259">
        <v>21</v>
      </c>
      <c r="M259" s="2">
        <v>0.17253819840364881</v>
      </c>
      <c r="N259">
        <v>16</v>
      </c>
      <c r="O259" s="2">
        <v>7.6457954838545103E-2</v>
      </c>
      <c r="P259">
        <v>22</v>
      </c>
      <c r="Q259" s="2">
        <v>0.84668144793189926</v>
      </c>
      <c r="R259">
        <v>21</v>
      </c>
      <c r="S259" s="2">
        <v>7.1972436898008904E-2</v>
      </c>
      <c r="T259">
        <v>9</v>
      </c>
      <c r="U259" s="2">
        <v>0.57882194622781691</v>
      </c>
      <c r="V259">
        <v>34</v>
      </c>
      <c r="W259" s="2">
        <v>-0.93015625000000002</v>
      </c>
      <c r="X259">
        <v>33</v>
      </c>
      <c r="Y259" s="3">
        <v>2.8433638107054399E-4</v>
      </c>
      <c r="Z259">
        <v>22</v>
      </c>
      <c r="AA259" s="10">
        <v>0.81661976865743369</v>
      </c>
    </row>
    <row r="260" spans="1:27" x14ac:dyDescent="0.2">
      <c r="A260" s="1" t="s">
        <v>31</v>
      </c>
      <c r="B260" s="1" t="s">
        <v>29</v>
      </c>
      <c r="C260" t="s">
        <v>582</v>
      </c>
      <c r="D260">
        <v>2018</v>
      </c>
      <c r="E260" s="12">
        <f t="shared" si="4"/>
        <v>0.17647058823529413</v>
      </c>
      <c r="F260">
        <v>6</v>
      </c>
      <c r="G260">
        <v>29</v>
      </c>
      <c r="H260" s="1" t="s">
        <v>30</v>
      </c>
      <c r="I260" s="1" t="s">
        <v>28</v>
      </c>
      <c r="J260">
        <v>23</v>
      </c>
      <c r="K260" s="2">
        <v>-9.4473527135435862E-3</v>
      </c>
      <c r="L260">
        <v>16</v>
      </c>
      <c r="M260" s="2">
        <v>0.24168138424821003</v>
      </c>
      <c r="N260">
        <v>29</v>
      </c>
      <c r="O260" s="2">
        <v>3.692455898819965E-2</v>
      </c>
      <c r="P260">
        <v>24</v>
      </c>
      <c r="Q260" s="2">
        <v>0.79265154359711698</v>
      </c>
      <c r="R260">
        <v>18</v>
      </c>
      <c r="S260" s="2">
        <v>7.4838933257722534E-2</v>
      </c>
      <c r="T260">
        <v>27</v>
      </c>
      <c r="U260" s="2">
        <v>0.38428142497768403</v>
      </c>
      <c r="V260">
        <v>28</v>
      </c>
      <c r="W260" s="2">
        <v>-0.51057971321458073</v>
      </c>
      <c r="X260">
        <v>28</v>
      </c>
      <c r="Y260" s="3">
        <v>1.5636056854020895E-3</v>
      </c>
      <c r="Z260">
        <v>19</v>
      </c>
      <c r="AA260" s="10">
        <v>0.86365317468340608</v>
      </c>
    </row>
    <row r="261" spans="1:27" x14ac:dyDescent="0.2">
      <c r="A261" s="1" t="s">
        <v>53</v>
      </c>
      <c r="B261" s="1" t="s">
        <v>51</v>
      </c>
      <c r="C261" t="s">
        <v>582</v>
      </c>
      <c r="D261">
        <v>2018</v>
      </c>
      <c r="E261" s="12">
        <f t="shared" si="4"/>
        <v>0.14705882352941177</v>
      </c>
      <c r="F261">
        <v>5</v>
      </c>
      <c r="G261">
        <v>30</v>
      </c>
      <c r="H261" s="1" t="s">
        <v>52</v>
      </c>
      <c r="I261" s="1" t="s">
        <v>50</v>
      </c>
      <c r="J261">
        <v>24</v>
      </c>
      <c r="K261" s="2">
        <v>-1.022170687349044E-2</v>
      </c>
      <c r="L261">
        <v>12</v>
      </c>
      <c r="M261" s="2">
        <v>0.26751386321626619</v>
      </c>
      <c r="N261">
        <v>26</v>
      </c>
      <c r="O261" s="2">
        <v>5.1588808709963289E-2</v>
      </c>
      <c r="P261">
        <v>27</v>
      </c>
      <c r="Q261" s="2">
        <v>0.71042935377875138</v>
      </c>
      <c r="R261">
        <v>30</v>
      </c>
      <c r="S261" s="2">
        <v>1.7173767390533244E-2</v>
      </c>
      <c r="T261">
        <v>30</v>
      </c>
      <c r="U261" s="2">
        <v>0.37160205139106633</v>
      </c>
      <c r="V261">
        <v>22</v>
      </c>
      <c r="W261" s="2">
        <v>8.9815090224072969E-2</v>
      </c>
      <c r="X261">
        <v>24</v>
      </c>
      <c r="Y261" s="3">
        <v>2.7708368125687311E-3</v>
      </c>
      <c r="Z261">
        <v>31</v>
      </c>
      <c r="AA261" s="10">
        <v>0.69160858789909718</v>
      </c>
    </row>
    <row r="262" spans="1:27" x14ac:dyDescent="0.2">
      <c r="A262" s="1" t="s">
        <v>574</v>
      </c>
      <c r="B262" s="1" t="s">
        <v>572</v>
      </c>
      <c r="C262" t="s">
        <v>582</v>
      </c>
      <c r="D262">
        <v>2018</v>
      </c>
      <c r="E262" s="12">
        <f t="shared" si="4"/>
        <v>0.11764705882352941</v>
      </c>
      <c r="F262">
        <v>4</v>
      </c>
      <c r="G262">
        <v>31</v>
      </c>
      <c r="H262" s="1" t="s">
        <v>573</v>
      </c>
      <c r="I262" s="1" t="s">
        <v>571</v>
      </c>
      <c r="J262">
        <v>9</v>
      </c>
      <c r="K262" s="2">
        <v>1.7412705479164393E-2</v>
      </c>
      <c r="L262">
        <v>19</v>
      </c>
      <c r="M262" s="2">
        <v>0.19392804337111877</v>
      </c>
      <c r="N262">
        <v>24</v>
      </c>
      <c r="O262" s="2">
        <v>6.0788290287324541E-2</v>
      </c>
      <c r="P262">
        <v>21</v>
      </c>
      <c r="Q262" s="2">
        <v>0.85439520577892947</v>
      </c>
      <c r="R262">
        <v>32</v>
      </c>
      <c r="S262" s="2">
        <v>-6.0196394942157651E-2</v>
      </c>
      <c r="T262">
        <v>31</v>
      </c>
      <c r="U262" s="2">
        <v>0.32699576440198297</v>
      </c>
      <c r="V262">
        <v>24</v>
      </c>
      <c r="W262" s="2">
        <v>6.2780269058295965E-2</v>
      </c>
      <c r="X262">
        <v>30</v>
      </c>
      <c r="Y262" s="3">
        <v>9.6381559710653612E-4</v>
      </c>
      <c r="Z262">
        <v>29</v>
      </c>
      <c r="AA262" s="10">
        <v>0.71452459525212508</v>
      </c>
    </row>
    <row r="263" spans="1:27" x14ac:dyDescent="0.2">
      <c r="A263" s="1" t="s">
        <v>75</v>
      </c>
      <c r="B263" s="1" t="s">
        <v>71</v>
      </c>
      <c r="C263" t="s">
        <v>582</v>
      </c>
      <c r="D263">
        <v>2018</v>
      </c>
      <c r="E263" s="12">
        <f t="shared" si="4"/>
        <v>8.8235294117647065E-2</v>
      </c>
      <c r="F263">
        <v>3</v>
      </c>
      <c r="G263">
        <v>32</v>
      </c>
      <c r="H263" s="1" t="s">
        <v>74</v>
      </c>
      <c r="I263" s="1" t="s">
        <v>70</v>
      </c>
      <c r="J263">
        <v>29</v>
      </c>
      <c r="K263" s="2">
        <v>-5.2156947603792275E-2</v>
      </c>
      <c r="L263">
        <v>33</v>
      </c>
      <c r="M263" s="2">
        <v>-1.863023679417122E-2</v>
      </c>
      <c r="N263">
        <v>33</v>
      </c>
      <c r="O263" s="2">
        <v>-1.0025460434308287E-2</v>
      </c>
      <c r="P263">
        <v>34</v>
      </c>
      <c r="Q263" s="2">
        <v>0.44571338793718129</v>
      </c>
      <c r="R263">
        <v>33</v>
      </c>
      <c r="S263" s="2">
        <v>-0.11936900308993333</v>
      </c>
      <c r="T263">
        <v>33</v>
      </c>
      <c r="U263" s="2">
        <v>6.763787721123829E-2</v>
      </c>
      <c r="V263">
        <v>32</v>
      </c>
      <c r="W263" s="2">
        <v>-0.77926227127505088</v>
      </c>
      <c r="X263">
        <v>18</v>
      </c>
      <c r="Y263" s="3">
        <v>4.408093871195967E-3</v>
      </c>
      <c r="Z263">
        <v>2</v>
      </c>
      <c r="AA263" s="10">
        <v>1.2881878379522984</v>
      </c>
    </row>
    <row r="264" spans="1:27" x14ac:dyDescent="0.2">
      <c r="A264" s="1" t="s">
        <v>570</v>
      </c>
      <c r="B264" s="1" t="s">
        <v>568</v>
      </c>
      <c r="C264" t="s">
        <v>582</v>
      </c>
      <c r="D264">
        <v>2018</v>
      </c>
      <c r="E264" s="12">
        <f t="shared" si="4"/>
        <v>5.8823529411764705E-2</v>
      </c>
      <c r="F264">
        <v>2</v>
      </c>
      <c r="G264">
        <v>33</v>
      </c>
      <c r="H264" s="1" t="s">
        <v>569</v>
      </c>
      <c r="I264" s="1" t="s">
        <v>567</v>
      </c>
      <c r="J264">
        <v>34</v>
      </c>
      <c r="K264" s="2">
        <v>-0.54955233057414488</v>
      </c>
      <c r="L264">
        <v>23</v>
      </c>
      <c r="M264" s="2">
        <v>0.13214240102171138</v>
      </c>
      <c r="N264">
        <v>31</v>
      </c>
      <c r="O264" s="2">
        <v>2.2487982127489415E-2</v>
      </c>
      <c r="P264">
        <v>29</v>
      </c>
      <c r="Q264" s="2">
        <v>0.64770233650129261</v>
      </c>
      <c r="R264">
        <v>23</v>
      </c>
      <c r="S264" s="2">
        <v>6.7448343247981143E-2</v>
      </c>
      <c r="T264">
        <v>16</v>
      </c>
      <c r="U264" s="2">
        <v>0.51719630749121803</v>
      </c>
      <c r="V264">
        <v>30</v>
      </c>
      <c r="W264" s="2">
        <v>-0.72351843210452638</v>
      </c>
      <c r="X264">
        <v>34</v>
      </c>
      <c r="Y264" s="3">
        <v>2.1975547983933556E-4</v>
      </c>
      <c r="Z264">
        <v>27</v>
      </c>
      <c r="AA264" s="10">
        <v>0.75852592082432002</v>
      </c>
    </row>
    <row r="265" spans="1:27" x14ac:dyDescent="0.2">
      <c r="A265" s="1" t="s">
        <v>73</v>
      </c>
      <c r="B265" s="1" t="s">
        <v>71</v>
      </c>
      <c r="C265" t="s">
        <v>582</v>
      </c>
      <c r="D265">
        <v>2018</v>
      </c>
      <c r="E265" s="12">
        <f t="shared" si="4"/>
        <v>2.9411764705882353E-2</v>
      </c>
      <c r="F265">
        <v>1</v>
      </c>
      <c r="G265">
        <v>34</v>
      </c>
      <c r="H265" s="1" t="s">
        <v>72</v>
      </c>
      <c r="I265" s="1" t="s">
        <v>70</v>
      </c>
      <c r="J265">
        <v>32</v>
      </c>
      <c r="K265" s="2">
        <v>-0.11914577836411609</v>
      </c>
      <c r="L265">
        <v>27</v>
      </c>
      <c r="M265" s="2">
        <v>7.0068708609271529E-2</v>
      </c>
      <c r="N265">
        <v>34</v>
      </c>
      <c r="O265" s="2">
        <v>-4.5910437337799731E-2</v>
      </c>
      <c r="P265">
        <v>31</v>
      </c>
      <c r="Q265" s="2">
        <v>0.56627461923104505</v>
      </c>
      <c r="R265">
        <v>34</v>
      </c>
      <c r="S265" s="2">
        <v>-0.2375475870244147</v>
      </c>
      <c r="T265">
        <v>34</v>
      </c>
      <c r="U265" s="2">
        <v>-7.9217597180927204E-2</v>
      </c>
      <c r="V265">
        <v>33</v>
      </c>
      <c r="W265" s="2">
        <v>-0.85956464799954568</v>
      </c>
      <c r="X265">
        <v>29</v>
      </c>
      <c r="Y265" s="3">
        <v>1.4713195457029108E-3</v>
      </c>
      <c r="Z265">
        <v>23</v>
      </c>
      <c r="AA265" s="10">
        <v>0.81330020201724629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2018-08-21T15:47:46Z</dcterms:modified>
</cp:coreProperties>
</file>