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rdones\Desktop\"/>
    </mc:Choice>
  </mc:AlternateContent>
  <xr:revisionPtr revIDLastSave="0" documentId="13_ncr:1_{FBC856A6-CC90-4D35-9170-4AAF46A28F90}" xr6:coauthVersionLast="47" xr6:coauthVersionMax="47" xr10:uidLastSave="{00000000-0000-0000-0000-000000000000}"/>
  <bookViews>
    <workbookView xWindow="28690" yWindow="-110" windowWidth="20620" windowHeight="11140" firstSheet="1" activeTab="2" xr2:uid="{30995976-30B6-4A9F-A1EE-AB0105C368A0}"/>
  </bookViews>
  <sheets>
    <sheet name="Hoja3" sheetId="3" state="hidden" r:id="rId1"/>
    <sheet name="AYUDA" sheetId="4" r:id="rId2"/>
    <sheet name="PV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F11" i="1"/>
  <c r="G11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10" i="1"/>
  <c r="G10" i="1" s="1"/>
  <c r="A1" i="3"/>
  <c r="I8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<sst xmlns="http://schemas.openxmlformats.org/spreadsheetml/2006/main" count="62" uniqueCount="62">
  <si>
    <t>Producto</t>
  </si>
  <si>
    <t>Costo</t>
  </si>
  <si>
    <t>% Ganancia</t>
  </si>
  <si>
    <t>Precio Venta</t>
  </si>
  <si>
    <t>Ganancia</t>
  </si>
  <si>
    <t>SKU1</t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</si>
  <si>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</si>
  <si>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</si>
  <si>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</si>
  <si>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</si>
  <si>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</si>
  <si>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</si>
  <si>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</si>
  <si>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</si>
  <si>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</si>
  <si>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</si>
  <si>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</si>
  <si>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</si>
  <si>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</si>
  <si>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</si>
  <si>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</si>
  <si>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</si>
  <si>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</si>
  <si>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</si>
  <si>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</si>
  <si>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</si>
  <si>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</si>
  <si>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</si>
  <si>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</si>
  <si>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</si>
  <si>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</si>
  <si>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</si>
  <si>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</si>
  <si>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</si>
  <si>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</si>
  <si>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</si>
  <si>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</si>
  <si>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</si>
  <si>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</si>
  <si>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</si>
  <si>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</si>
  <si>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</si>
  <si>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</si>
  <si>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</si>
  <si>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</si>
  <si>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</si>
  <si>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</si>
  <si>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</si>
  <si>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</si>
  <si>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</si>
  <si>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</si>
  <si>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</si>
  <si>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</si>
  <si>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</si>
  <si>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</si>
  <si>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PROM GANANCIA PRODUCTOS</t>
  </si>
  <si>
    <t>CÁLCULO DEL PRECIO DE VENTA</t>
  </si>
  <si>
    <r>
      <t xml:space="preserve">1.- Ingrese el nombre de su producto en "Producto" </t>
    </r>
    <r>
      <rPr>
        <b/>
        <i/>
        <sz val="14"/>
        <color theme="1"/>
        <rFont val="Montserrat"/>
      </rPr>
      <t>columna C</t>
    </r>
  </si>
  <si>
    <r>
      <t xml:space="preserve">2.- Ingrese el costo del producto en "Costo" </t>
    </r>
    <r>
      <rPr>
        <b/>
        <i/>
        <sz val="14"/>
        <color theme="1"/>
        <rFont val="Montserrat"/>
      </rPr>
      <t>columna D</t>
    </r>
  </si>
  <si>
    <r>
      <t xml:space="preserve">3.- Ingrese el porcentaje que quiere obtener en "% Ganancia" </t>
    </r>
    <r>
      <rPr>
        <b/>
        <i/>
        <sz val="14"/>
        <color theme="1"/>
        <rFont val="Montserrat"/>
      </rPr>
      <t>columna E</t>
    </r>
  </si>
  <si>
    <r>
      <t xml:space="preserve">4.- El precio de venta y la ganancia se calcularán de </t>
    </r>
    <r>
      <rPr>
        <b/>
        <i/>
        <sz val="14"/>
        <color theme="1"/>
        <rFont val="Montserrat"/>
      </rPr>
      <t>forma automática</t>
    </r>
  </si>
  <si>
    <t xml:space="preserve">      Quieres hablarme?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</si>
</sst>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0"/>
      <name val="Montserrat"/>
    </font>
    <font>
      <sz val="11"/>
      <color theme="1"/>
      <name val="Montserrat"/>
    </font>
    <font>
      <sz val="11"/>
      <color theme="0"/>
      <name val="Montserrat"/>
    </font>
    <font>
      <u/>
      <sz val="11"/>
      <color theme="10"/>
      <name val="Calibri"/>
      <family val="2"/>
      <scheme val="minor"/>
    </font>
    <font>
      <u/>
      <sz val="11"/>
      <color rgb="FFEA7317"/>
      <name val="Calibri"/>
      <family val="2"/>
      <scheme val="minor"/>
    </font>
    <font>
      <b/>
      <sz val="26"/>
      <color theme="0"/>
      <name val="Montserrat"/>
    </font>
    <font>
      <b/>
      <sz val="9"/>
      <name val="Montserrat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theme="1"/>
      <name val="Montserrat"/>
    </font>
    <font>
      <b/>
      <i/>
      <sz val="14"/>
      <color theme="1"/>
      <name val="Montserrat"/>
    </font>
    <font>
      <b/>
      <sz val="14"/>
      <color theme="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3BFB8"/>
        <bgColor indexed="64"/>
      </patternFill>
    </fill>
    <fill>
      <patternFill patternType="solid">
        <fgColor rgb="FFFEC60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 applyProtection="1">
      <protection locked="0"/>
    </xf>
    <xf numFmtId="0" fontId="5" fillId="0" borderId="0" xfId="0" applyFont="1" applyProtection="1">
      <protection locked="0"/>
    </xf>
    <xf numFmtId="42" fontId="5" fillId="0" borderId="0" xfId="1" applyFont="1" applyFill="1" applyProtection="1">
      <protection locked="0"/>
    </xf>
    <xf numFmtId="164" fontId="5" fillId="0" borderId="0" xfId="2" applyNumberFormat="1" applyFont="1" applyFill="1" applyProtection="1">
      <protection locked="0"/>
    </xf>
    <xf numFmtId="42" fontId="0" fillId="2" borderId="0" xfId="0" applyNumberFormat="1" applyFill="1" applyProtection="1">
      <protection locked="0"/>
    </xf>
    <xf numFmtId="42" fontId="5" fillId="0" borderId="0" xfId="1" applyFont="1" applyFill="1" applyProtection="1">
      <protection hidden="1"/>
    </xf>
    <xf numFmtId="42" fontId="5" fillId="0" borderId="0" xfId="0" applyNumberFormat="1" applyFont="1" applyProtection="1">
      <protection hidden="1"/>
    </xf>
    <xf numFmtId="0" fontId="8" fillId="2" borderId="0" xfId="3" applyFont="1" applyFill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 wrapText="1"/>
      <protection hidden="1"/>
    </xf>
    <xf numFmtId="0" fontId="5" fillId="0" borderId="0" xfId="0" applyFont="1" applyProtection="1">
      <protection hidden="1"/>
    </xf>
    <xf numFmtId="0" fontId="6" fillId="3" borderId="0" xfId="0" applyFont="1" applyFill="1" applyProtection="1">
      <protection hidden="1"/>
    </xf>
    <xf numFmtId="164" fontId="0" fillId="0" borderId="0" xfId="2" applyNumberFormat="1" applyFont="1" applyProtection="1">
      <protection hidden="1"/>
    </xf>
    <xf numFmtId="0" fontId="4" fillId="2" borderId="0" xfId="0" applyFont="1" applyFill="1" applyAlignment="1" applyProtection="1">
      <alignment horizontal="center" vertical="center" wrapText="1"/>
      <protection hidden="1"/>
    </xf>
    <xf numFmtId="0" fontId="9" fillId="2" borderId="0" xfId="0" applyFont="1" applyFill="1" applyAlignment="1" applyProtection="1">
      <alignment horizontal="center" vertical="center" wrapText="1"/>
      <protection hidden="1"/>
    </xf>
    <xf numFmtId="0" fontId="10" fillId="2" borderId="0" xfId="0" applyFont="1" applyFill="1" applyAlignment="1" applyProtection="1">
      <alignment horizontal="center" vertical="center" wrapText="1"/>
      <protection hidden="1"/>
    </xf>
    <xf numFmtId="164" fontId="4" fillId="4" borderId="0" xfId="2" applyNumberFormat="1" applyFont="1" applyFill="1" applyAlignment="1" applyProtection="1">
      <alignment horizontal="center" vertical="center" wrapText="1"/>
      <protection hidden="1"/>
    </xf>
    <xf numFmtId="0" fontId="7" fillId="2" borderId="0" xfId="3" applyFill="1" applyAlignment="1" applyProtection="1">
      <alignment horizontal="center" wrapText="1"/>
      <protection hidden="1"/>
    </xf>
    <xf numFmtId="0" fontId="2" fillId="2" borderId="0" xfId="0" applyFont="1" applyFill="1" applyAlignment="1" applyProtection="1">
      <alignment horizontal="center" wrapText="1"/>
      <protection locked="0"/>
    </xf>
    <xf numFmtId="0" fontId="0" fillId="2" borderId="0" xfId="0" applyFill="1" applyAlignment="1" applyProtection="1">
      <alignment horizontal="center" wrapText="1"/>
      <protection hidden="1"/>
    </xf>
    <xf numFmtId="0" fontId="4" fillId="3" borderId="0" xfId="0" applyFont="1" applyFill="1" applyAlignment="1" applyProtection="1">
      <alignment horizontal="center" vertical="center" wrapText="1"/>
      <protection hidden="1"/>
    </xf>
    <xf numFmtId="0" fontId="11" fillId="2" borderId="0" xfId="0" applyFont="1" applyFill="1" applyAlignment="1">
      <alignment horizont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 wrapText="1"/>
    </xf>
    <xf numFmtId="0" fontId="11" fillId="2" borderId="0" xfId="0" applyFont="1" applyFill="1" applyAlignment="1"/>
    <xf numFmtId="0" fontId="12" fillId="2" borderId="0" xfId="0" applyFont="1" applyFill="1"/>
    <xf numFmtId="0" fontId="13" fillId="0" borderId="0" xfId="0" applyFont="1"/>
    <xf numFmtId="0" fontId="13" fillId="2" borderId="0" xfId="0" applyFont="1" applyFill="1" applyProtection="1">
      <protection locked="0"/>
    </xf>
    <xf numFmtId="0" fontId="13" fillId="2" borderId="0" xfId="0" applyFont="1" applyFill="1"/>
    <xf numFmtId="0" fontId="15" fillId="2" borderId="0" xfId="0" applyFont="1" applyFill="1" applyAlignment="1">
      <alignment vertical="center"/>
    </xf>
    <xf numFmtId="0" fontId="0" fillId="2" borderId="0" xfId="0" applyFill="1" applyAlignment="1" applyProtection="1">
      <protection locked="0"/>
    </xf>
  </cellXfs>
  <cellStyles count="4">
    <cellStyle name="Hipervínculo" xfId="3" builtinId="8"/>
    <cellStyle name="Moneda [0]" xfId="1" builtinId="7"/>
    <cellStyle name="Normal" xfId="0" builtinId="0"/>
    <cellStyle name="Porcentaje" xfId="2" builtinId="5"/>
  </cellStyles>
  <dxfs count="7"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Montserrat"/>
        <scheme val="none"/>
      </font>
      <fill>
        <patternFill patternType="none">
          <fgColor indexed="64"/>
          <bgColor auto="1"/>
        </patternFill>
      </fill>
      <protection locked="1" hidden="1"/>
    </dxf>
  </dxfs>
  <tableStyles count="0" defaultTableStyle="TableStyleMedium2" defaultPivotStyle="PivotStyleLight16"/>
  <colors>
    <mruColors>
      <color rgb="FFFEC601"/>
      <color rgb="FFEA7317"/>
      <color rgb="FF73BFB8"/>
      <color rgb="FF48BFE3"/>
      <color rgb="FF4EA8DE"/>
      <color rgb="FF3DA5D9"/>
      <color rgb="FF2364AA"/>
      <color rgb="FFF72585"/>
      <color rgb="FF480CA8"/>
      <color rgb="FF560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267C2C-D68F-4B7E-970F-36F56ADDBEFA}" name="BD" displayName="BD" ref="C9:G59" totalsRowShown="0" headerRowDxfId="6" dataDxfId="5">
  <autoFilter ref="C9:G59" xr:uid="{B4267C2C-D68F-4B7E-970F-36F56ADDBEFA}"/>
  <tableColumns count="5">
    <tableColumn id="1" xr3:uid="{70FDAD87-569A-4107-A72F-90BDB693E992}" name="Producto" dataDxfId="4"/>
    <tableColumn id="2" xr3:uid="{5FE195AB-FEA8-450A-A9AA-10A337D9DEAE}" name="Costo" dataDxfId="3"/>
    <tableColumn id="3" xr3:uid="{44785F1C-F6C1-44DE-B2EA-1EC115BD56EB}" name="% Ganancia" dataDxfId="2"/>
    <tableColumn id="4" xr3:uid="{388936F8-198B-4AC8-8F8B-9CEB4DB0F2DF}" name="Precio Venta" dataDxfId="1">
      <calculatedColumnFormula>BD[[#This Row],[Costo]]/(1-BD[[#This Row],[% Ganancia]])</calculatedColumnFormula>
    </tableColumn>
    <tableColumn id="5" xr3:uid="{DE5DC342-9650-45C6-AF3A-5B4D138F8618}" name="Ganancia" dataDxfId="0">
      <calculatedColumnFormula>BD[[#This Row],[Precio Venta]]-BD[[#This Row],[Costo]]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tagram.com/exequiel_mardon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exequiel-mardones-astete-525074149/" TargetMode="External"/><Relationship Id="rId2" Type="http://schemas.openxmlformats.org/officeDocument/2006/relationships/hyperlink" Target="https://linktr.ee/exequielmardones" TargetMode="External"/><Relationship Id="rId1" Type="http://schemas.openxmlformats.org/officeDocument/2006/relationships/hyperlink" Target="https://www.instagram.com/exequiel_mardones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E6B4-05D1-4CD5-9988-20E4C950374C}">
  <dimension ref="A1"/>
  <sheetViews>
    <sheetView workbookViewId="0">
      <selection activeCell="B20" sqref="B20"/>
    </sheetView>
  </sheetViews>
  <sheetFormatPr baseColWidth="10" defaultRowHeight="14.5" x14ac:dyDescent="0.35"/>
  <cols>
    <col min="1" max="2" width="21.81640625" bestFit="1" customWidth="1"/>
  </cols>
  <sheetData>
    <row r="1" spans="1:1" x14ac:dyDescent="0.35">
      <c r="A1" s="12">
        <f>AVERAGE(PV!E:E)</f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FEF0-D6DE-45AD-9EDD-D066E0B97E52}">
  <dimension ref="C2:I18"/>
  <sheetViews>
    <sheetView zoomScale="80" zoomScaleNormal="80" workbookViewId="0">
      <selection activeCell="L15" sqref="L15"/>
    </sheetView>
  </sheetViews>
  <sheetFormatPr baseColWidth="10" defaultRowHeight="18.5" x14ac:dyDescent="0.45"/>
  <cols>
    <col min="1" max="16384" width="10.90625" style="22"/>
  </cols>
  <sheetData>
    <row r="2" spans="3:9" x14ac:dyDescent="0.45">
      <c r="F2" s="23" t="e" vm="1">
        <v>#VALUE!</v>
      </c>
      <c r="G2" s="23"/>
    </row>
    <row r="3" spans="3:9" x14ac:dyDescent="0.45">
      <c r="F3" s="23"/>
      <c r="G3" s="23"/>
    </row>
    <row r="4" spans="3:9" x14ac:dyDescent="0.45">
      <c r="F4" s="23"/>
      <c r="G4" s="23"/>
    </row>
    <row r="5" spans="3:9" x14ac:dyDescent="0.45">
      <c r="F5" s="23"/>
      <c r="G5" s="23"/>
    </row>
    <row r="6" spans="3:9" x14ac:dyDescent="0.45">
      <c r="D6" s="21"/>
    </row>
    <row r="7" spans="3:9" x14ac:dyDescent="0.45">
      <c r="E7" s="21"/>
      <c r="F7" s="21"/>
    </row>
    <row r="8" spans="3:9" ht="21.5" x14ac:dyDescent="0.6">
      <c r="C8" s="26" t="s">
        <v>57</v>
      </c>
      <c r="D8" s="27"/>
      <c r="E8" s="27"/>
      <c r="F8" s="28"/>
      <c r="G8" s="28"/>
      <c r="H8" s="28"/>
      <c r="I8" s="25"/>
    </row>
    <row r="9" spans="3:9" ht="21.5" x14ac:dyDescent="0.6">
      <c r="C9" s="26" t="s">
        <v>58</v>
      </c>
      <c r="D9" s="27"/>
      <c r="E9" s="27"/>
      <c r="F9" s="28"/>
      <c r="G9" s="28"/>
      <c r="H9" s="28"/>
      <c r="I9" s="25"/>
    </row>
    <row r="10" spans="3:9" ht="21.5" x14ac:dyDescent="0.6">
      <c r="C10" s="26" t="s">
        <v>59</v>
      </c>
      <c r="D10" s="27"/>
      <c r="E10" s="27"/>
      <c r="F10" s="28"/>
      <c r="G10" s="28"/>
      <c r="H10" s="28"/>
      <c r="I10" s="25"/>
    </row>
    <row r="11" spans="3:9" ht="21.5" x14ac:dyDescent="0.6">
      <c r="C11" s="26" t="s">
        <v>60</v>
      </c>
      <c r="D11" s="27"/>
      <c r="E11" s="27"/>
      <c r="F11" s="28"/>
      <c r="G11" s="28"/>
      <c r="H11" s="28"/>
      <c r="I11" s="25"/>
    </row>
    <row r="14" spans="3:9" ht="55.5" customHeight="1" x14ac:dyDescent="0.45">
      <c r="E14" s="29" t="s">
        <v>61</v>
      </c>
      <c r="G14" s="29"/>
    </row>
    <row r="15" spans="3:9" x14ac:dyDescent="0.45">
      <c r="F15" s="17" t="e" vm="2">
        <v>#VALUE!</v>
      </c>
      <c r="G15" s="24"/>
    </row>
    <row r="16" spans="3:9" x14ac:dyDescent="0.45">
      <c r="F16" s="17"/>
      <c r="G16" s="24"/>
    </row>
    <row r="17" spans="6:6" x14ac:dyDescent="0.45">
      <c r="F17" s="17"/>
    </row>
    <row r="18" spans="6:6" x14ac:dyDescent="0.45">
      <c r="F18" s="17"/>
    </row>
  </sheetData>
  <mergeCells count="3">
    <mergeCell ref="F2:G5"/>
    <mergeCell ref="F15:F16"/>
    <mergeCell ref="F17:F18"/>
  </mergeCells>
  <hyperlinks>
    <hyperlink ref="F15:F16" r:id="rId1" display="https://www.instagram.com/exequiel_mardones/" xr:uid="{46ABD29E-1FE9-462A-817F-81BD9EDA16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2C48-5674-4DFC-A4B1-2A8BF6853976}">
  <dimension ref="A1:L59"/>
  <sheetViews>
    <sheetView tabSelected="1" zoomScale="80" zoomScaleNormal="80" workbookViewId="0">
      <selection activeCell="D14" sqref="D14"/>
    </sheetView>
  </sheetViews>
  <sheetFormatPr baseColWidth="10" defaultColWidth="11.26953125" defaultRowHeight="14.5" x14ac:dyDescent="0.35"/>
  <cols>
    <col min="1" max="2" width="11.26953125" style="1"/>
    <col min="3" max="3" width="37.26953125" style="1" customWidth="1"/>
    <col min="4" max="4" width="16" style="1" bestFit="1" customWidth="1"/>
    <col min="5" max="5" width="16.08984375" style="1" bestFit="1" customWidth="1"/>
    <col min="6" max="6" width="20.6328125" style="1" customWidth="1"/>
    <col min="7" max="7" width="19.54296875" style="1" bestFit="1" customWidth="1"/>
    <col min="8" max="8" width="11.26953125" style="1"/>
    <col min="9" max="9" width="18.36328125" style="1" bestFit="1" customWidth="1"/>
    <col min="10" max="10" width="10.6328125" style="1" customWidth="1"/>
    <col min="11" max="16384" width="11.26953125" style="1"/>
  </cols>
  <sheetData>
    <row r="1" spans="1:12" ht="14.5" customHeight="1" x14ac:dyDescent="0.35">
      <c r="A1" s="19" t="e" vm="3">
        <v>#VALUE!</v>
      </c>
      <c r="B1" s="19"/>
      <c r="C1" s="20" t="s">
        <v>56</v>
      </c>
      <c r="D1" s="20"/>
      <c r="E1" s="20"/>
      <c r="F1" s="20"/>
      <c r="G1" s="20"/>
      <c r="H1" s="20"/>
      <c r="I1" s="20"/>
      <c r="J1" s="18"/>
      <c r="K1" s="18"/>
      <c r="L1" s="18"/>
    </row>
    <row r="2" spans="1:12" ht="14.5" customHeight="1" x14ac:dyDescent="0.35">
      <c r="A2" s="19"/>
      <c r="B2" s="19"/>
      <c r="C2" s="20"/>
      <c r="D2" s="20"/>
      <c r="E2" s="20"/>
      <c r="F2" s="20"/>
      <c r="G2" s="20"/>
      <c r="H2" s="20"/>
      <c r="I2" s="20"/>
    </row>
    <row r="3" spans="1:12" ht="14.5" customHeight="1" x14ac:dyDescent="0.35">
      <c r="A3" s="19"/>
      <c r="B3" s="19"/>
      <c r="C3" s="20"/>
      <c r="D3" s="20"/>
      <c r="E3" s="20"/>
      <c r="F3" s="20"/>
      <c r="G3" s="20"/>
      <c r="H3" s="20"/>
      <c r="I3" s="20"/>
      <c r="J3" s="17" t="e" vm="4">
        <v>#VALUE!</v>
      </c>
      <c r="K3" s="17" t="e" vm="5">
        <v>#VALUE!</v>
      </c>
      <c r="L3" s="17" t="e" vm="2">
        <v>#VALUE!</v>
      </c>
    </row>
    <row r="4" spans="1:12" ht="12.5" customHeight="1" x14ac:dyDescent="0.35">
      <c r="A4" s="19"/>
      <c r="B4" s="19"/>
      <c r="C4" s="20"/>
      <c r="D4" s="20"/>
      <c r="E4" s="20"/>
      <c r="F4" s="20"/>
      <c r="G4" s="20"/>
      <c r="H4" s="20"/>
      <c r="I4" s="20"/>
      <c r="J4" s="17"/>
      <c r="K4" s="17"/>
      <c r="L4" s="17"/>
    </row>
    <row r="5" spans="1:12" ht="2.5" customHeight="1" x14ac:dyDescent="0.35">
      <c r="A5" s="19"/>
      <c r="B5" s="19"/>
      <c r="C5" s="20"/>
      <c r="D5" s="20"/>
      <c r="E5" s="20"/>
      <c r="F5" s="20"/>
      <c r="G5" s="20"/>
      <c r="H5" s="20"/>
      <c r="I5" s="20"/>
      <c r="J5" s="8"/>
    </row>
    <row r="6" spans="1:12" ht="7.5" customHeight="1" x14ac:dyDescent="0.35">
      <c r="A6" s="9"/>
      <c r="B6" s="9"/>
      <c r="C6" s="13"/>
      <c r="D6" s="13"/>
      <c r="E6" s="13"/>
      <c r="F6" s="13"/>
      <c r="G6" s="13"/>
      <c r="H6" s="13"/>
      <c r="J6" s="8"/>
    </row>
    <row r="7" spans="1:12" ht="29.5" customHeight="1" x14ac:dyDescent="0.35">
      <c r="A7" s="9"/>
      <c r="B7" s="9"/>
      <c r="C7" s="13"/>
      <c r="D7" s="13"/>
      <c r="E7" s="13"/>
      <c r="F7" s="13"/>
      <c r="G7" s="13"/>
      <c r="H7" s="14"/>
      <c r="I7" s="15" t="s">
        <v>55</v>
      </c>
      <c r="J7" s="8"/>
      <c r="K7" s="19" t="e" vm="6">
        <v>#VALUE!</v>
      </c>
      <c r="L7" s="19"/>
    </row>
    <row r="8" spans="1:12" ht="35" customHeight="1" x14ac:dyDescent="0.35">
      <c r="A8" s="9"/>
      <c r="B8" s="9"/>
      <c r="C8" s="13"/>
      <c r="D8" s="13"/>
      <c r="E8" s="13"/>
      <c r="F8" s="13"/>
      <c r="G8" s="13"/>
      <c r="H8" s="13"/>
      <c r="I8" s="16">
        <f>Hoja3!A1</f>
        <v>0.3</v>
      </c>
      <c r="J8" s="8"/>
      <c r="K8" s="19"/>
      <c r="L8" s="19"/>
    </row>
    <row r="9" spans="1:12" ht="16.5" x14ac:dyDescent="0.45">
      <c r="C9" s="10" t="s">
        <v>0</v>
      </c>
      <c r="D9" s="10" t="s">
        <v>1</v>
      </c>
      <c r="E9" s="10" t="s">
        <v>2</v>
      </c>
      <c r="F9" s="11" t="s">
        <v>3</v>
      </c>
      <c r="G9" s="10" t="s">
        <v>4</v>
      </c>
      <c r="K9" s="9"/>
    </row>
    <row r="10" spans="1:12" ht="16.5" x14ac:dyDescent="0.45">
      <c r="C10" s="2" t="s">
        <v>5</v>
      </c>
      <c r="D10" s="3">
        <v>10000</v>
      </c>
      <c r="E10" s="4">
        <v>0.3</v>
      </c>
      <c r="F10" s="6">
        <f>BD[[#This Row],[Costo]]/(1-BD[[#This Row],[% Ganancia]])</f>
        <v>14285.714285714286</v>
      </c>
      <c r="G10" s="7">
        <f>BD[[#This Row],[Precio Venta]]-BD[[#This Row],[Costo]]</f>
        <v>4285.7142857142862</v>
      </c>
      <c r="J10" s="30"/>
      <c r="K10" s="30"/>
    </row>
    <row r="11" spans="1:12" ht="16.5" x14ac:dyDescent="0.45">
      <c r="C11" s="2" t="s">
        <v>6</v>
      </c>
      <c r="D11" s="3"/>
      <c r="E11" s="4"/>
      <c r="F11" s="6">
        <f>BD[[#This Row],[Costo]]/(1-BD[[#This Row],[% Ganancia]])</f>
        <v>0</v>
      </c>
      <c r="G11" s="7">
        <f>BD[[#This Row],[Precio Venta]]-BD[[#This Row],[Costo]]</f>
        <v>0</v>
      </c>
      <c r="J11" s="30"/>
      <c r="K11" s="30"/>
    </row>
    <row r="12" spans="1:12" ht="16.5" x14ac:dyDescent="0.45">
      <c r="C12" s="2" t="s">
        <v>7</v>
      </c>
      <c r="D12" s="3"/>
      <c r="E12" s="4"/>
      <c r="F12" s="6">
        <f>BD[[#This Row],[Costo]]/(1-BD[[#This Row],[% Ganancia]])</f>
        <v>0</v>
      </c>
      <c r="G12" s="7">
        <f>BD[[#This Row],[Precio Venta]]-BD[[#This Row],[Costo]]</f>
        <v>0</v>
      </c>
      <c r="J12" s="30"/>
      <c r="K12" s="30"/>
    </row>
    <row r="13" spans="1:12" ht="16.5" x14ac:dyDescent="0.45">
      <c r="C13" s="2" t="s">
        <v>8</v>
      </c>
      <c r="D13" s="3"/>
      <c r="E13" s="4"/>
      <c r="F13" s="6">
        <f>BD[[#This Row],[Costo]]/(1-BD[[#This Row],[% Ganancia]])</f>
        <v>0</v>
      </c>
      <c r="G13" s="7">
        <f>BD[[#This Row],[Precio Venta]]-BD[[#This Row],[Costo]]</f>
        <v>0</v>
      </c>
      <c r="J13" s="30"/>
      <c r="K13" s="30"/>
    </row>
    <row r="14" spans="1:12" ht="16.5" x14ac:dyDescent="0.45">
      <c r="C14" s="2" t="s">
        <v>9</v>
      </c>
      <c r="D14" s="3"/>
      <c r="E14" s="4"/>
      <c r="F14" s="6">
        <f>BD[[#This Row],[Costo]]/(1-BD[[#This Row],[% Ganancia]])</f>
        <v>0</v>
      </c>
      <c r="G14" s="7">
        <f>BD[[#This Row],[Precio Venta]]-BD[[#This Row],[Costo]]</f>
        <v>0</v>
      </c>
      <c r="J14" s="30"/>
      <c r="K14" s="30"/>
    </row>
    <row r="15" spans="1:12" ht="16.5" x14ac:dyDescent="0.45">
      <c r="C15" s="2" t="s">
        <v>10</v>
      </c>
      <c r="D15" s="3"/>
      <c r="E15" s="4"/>
      <c r="F15" s="6">
        <f>BD[[#This Row],[Costo]]/(1-BD[[#This Row],[% Ganancia]])</f>
        <v>0</v>
      </c>
      <c r="G15" s="7">
        <f>BD[[#This Row],[Precio Venta]]-BD[[#This Row],[Costo]]</f>
        <v>0</v>
      </c>
      <c r="J15" s="30"/>
      <c r="K15" s="30"/>
    </row>
    <row r="16" spans="1:12" ht="16.5" x14ac:dyDescent="0.45">
      <c r="C16" s="2" t="s">
        <v>11</v>
      </c>
      <c r="D16" s="3"/>
      <c r="E16" s="4"/>
      <c r="F16" s="6">
        <f>BD[[#This Row],[Costo]]/(1-BD[[#This Row],[% Ganancia]])</f>
        <v>0</v>
      </c>
      <c r="G16" s="7">
        <f>BD[[#This Row],[Precio Venta]]-BD[[#This Row],[Costo]]</f>
        <v>0</v>
      </c>
      <c r="J16" s="30"/>
      <c r="K16" s="30"/>
    </row>
    <row r="17" spans="3:9" ht="16.5" x14ac:dyDescent="0.45">
      <c r="C17" s="2" t="s">
        <v>12</v>
      </c>
      <c r="D17" s="3"/>
      <c r="E17" s="4"/>
      <c r="F17" s="6">
        <f>BD[[#This Row],[Costo]]/(1-BD[[#This Row],[% Ganancia]])</f>
        <v>0</v>
      </c>
      <c r="G17" s="7">
        <f>BD[[#This Row],[Precio Venta]]-BD[[#This Row],[Costo]]</f>
        <v>0</v>
      </c>
    </row>
    <row r="18" spans="3:9" ht="16.5" x14ac:dyDescent="0.45">
      <c r="C18" s="2" t="s">
        <v>13</v>
      </c>
      <c r="D18" s="3"/>
      <c r="E18" s="4"/>
      <c r="F18" s="6">
        <f>BD[[#This Row],[Costo]]/(1-BD[[#This Row],[% Ganancia]])</f>
        <v>0</v>
      </c>
      <c r="G18" s="7">
        <f>BD[[#This Row],[Precio Venta]]-BD[[#This Row],[Costo]]</f>
        <v>0</v>
      </c>
    </row>
    <row r="19" spans="3:9" ht="16.5" x14ac:dyDescent="0.45">
      <c r="C19" s="2" t="s">
        <v>14</v>
      </c>
      <c r="D19" s="3"/>
      <c r="E19" s="4"/>
      <c r="F19" s="6">
        <f>BD[[#This Row],[Costo]]/(1-BD[[#This Row],[% Ganancia]])</f>
        <v>0</v>
      </c>
      <c r="G19" s="7">
        <f>BD[[#This Row],[Precio Venta]]-BD[[#This Row],[Costo]]</f>
        <v>0</v>
      </c>
    </row>
    <row r="20" spans="3:9" ht="16.5" x14ac:dyDescent="0.45">
      <c r="C20" s="2" t="s">
        <v>15</v>
      </c>
      <c r="D20" s="3"/>
      <c r="E20" s="4"/>
      <c r="F20" s="6">
        <f>BD[[#This Row],[Costo]]/(1-BD[[#This Row],[% Ganancia]])</f>
        <v>0</v>
      </c>
      <c r="G20" s="7">
        <f>BD[[#This Row],[Precio Venta]]-BD[[#This Row],[Costo]]</f>
        <v>0</v>
      </c>
    </row>
    <row r="21" spans="3:9" ht="16.5" x14ac:dyDescent="0.45">
      <c r="C21" s="2" t="s">
        <v>16</v>
      </c>
      <c r="D21" s="3"/>
      <c r="E21" s="4"/>
      <c r="F21" s="6">
        <f>BD[[#This Row],[Costo]]/(1-BD[[#This Row],[% Ganancia]])</f>
        <v>0</v>
      </c>
      <c r="G21" s="7">
        <f>BD[[#This Row],[Precio Venta]]-BD[[#This Row],[Costo]]</f>
        <v>0</v>
      </c>
      <c r="I21" s="5"/>
    </row>
    <row r="22" spans="3:9" ht="16.5" x14ac:dyDescent="0.45">
      <c r="C22" s="2" t="s">
        <v>17</v>
      </c>
      <c r="D22" s="3"/>
      <c r="E22" s="4"/>
      <c r="F22" s="6">
        <f>BD[[#This Row],[Costo]]/(1-BD[[#This Row],[% Ganancia]])</f>
        <v>0</v>
      </c>
      <c r="G22" s="7">
        <f>BD[[#This Row],[Precio Venta]]-BD[[#This Row],[Costo]]</f>
        <v>0</v>
      </c>
    </row>
    <row r="23" spans="3:9" ht="16.5" x14ac:dyDescent="0.45">
      <c r="C23" s="2" t="s">
        <v>18</v>
      </c>
      <c r="D23" s="3"/>
      <c r="E23" s="4"/>
      <c r="F23" s="6">
        <f>BD[[#This Row],[Costo]]/(1-BD[[#This Row],[% Ganancia]])</f>
        <v>0</v>
      </c>
      <c r="G23" s="7">
        <f>BD[[#This Row],[Precio Venta]]-BD[[#This Row],[Costo]]</f>
        <v>0</v>
      </c>
    </row>
    <row r="24" spans="3:9" ht="16.5" x14ac:dyDescent="0.45">
      <c r="C24" s="2" t="s">
        <v>19</v>
      </c>
      <c r="D24" s="3"/>
      <c r="E24" s="4"/>
      <c r="F24" s="6">
        <f>BD[[#This Row],[Costo]]/(1-BD[[#This Row],[% Ganancia]])</f>
        <v>0</v>
      </c>
      <c r="G24" s="7">
        <f>BD[[#This Row],[Precio Venta]]-BD[[#This Row],[Costo]]</f>
        <v>0</v>
      </c>
    </row>
    <row r="25" spans="3:9" ht="16.5" x14ac:dyDescent="0.45">
      <c r="C25" s="2" t="s">
        <v>20</v>
      </c>
      <c r="D25" s="3"/>
      <c r="E25" s="4"/>
      <c r="F25" s="6">
        <f>BD[[#This Row],[Costo]]/(1-BD[[#This Row],[% Ganancia]])</f>
        <v>0</v>
      </c>
      <c r="G25" s="7">
        <f>BD[[#This Row],[Precio Venta]]-BD[[#This Row],[Costo]]</f>
        <v>0</v>
      </c>
    </row>
    <row r="26" spans="3:9" ht="16.5" x14ac:dyDescent="0.45">
      <c r="C26" s="2" t="s">
        <v>21</v>
      </c>
      <c r="D26" s="3"/>
      <c r="E26" s="4"/>
      <c r="F26" s="6">
        <f>BD[[#This Row],[Costo]]/(1-BD[[#This Row],[% Ganancia]])</f>
        <v>0</v>
      </c>
      <c r="G26" s="7">
        <f>BD[[#This Row],[Precio Venta]]-BD[[#This Row],[Costo]]</f>
        <v>0</v>
      </c>
    </row>
    <row r="27" spans="3:9" ht="16.5" x14ac:dyDescent="0.45">
      <c r="C27" s="2" t="s">
        <v>22</v>
      </c>
      <c r="D27" s="3"/>
      <c r="E27" s="4"/>
      <c r="F27" s="6">
        <f>BD[[#This Row],[Costo]]/(1-BD[[#This Row],[% Ganancia]])</f>
        <v>0</v>
      </c>
      <c r="G27" s="7">
        <f>BD[[#This Row],[Precio Venta]]-BD[[#This Row],[Costo]]</f>
        <v>0</v>
      </c>
    </row>
    <row r="28" spans="3:9" ht="16.5" x14ac:dyDescent="0.45">
      <c r="C28" s="2" t="s">
        <v>23</v>
      </c>
      <c r="D28" s="3"/>
      <c r="E28" s="4"/>
      <c r="F28" s="6">
        <f>BD[[#This Row],[Costo]]/(1-BD[[#This Row],[% Ganancia]])</f>
        <v>0</v>
      </c>
      <c r="G28" s="7">
        <f>BD[[#This Row],[Precio Venta]]-BD[[#This Row],[Costo]]</f>
        <v>0</v>
      </c>
    </row>
    <row r="29" spans="3:9" ht="16.5" x14ac:dyDescent="0.45">
      <c r="C29" s="2" t="s">
        <v>24</v>
      </c>
      <c r="D29" s="3"/>
      <c r="E29" s="4"/>
      <c r="F29" s="6">
        <f>BD[[#This Row],[Costo]]/(1-BD[[#This Row],[% Ganancia]])</f>
        <v>0</v>
      </c>
      <c r="G29" s="7">
        <f>BD[[#This Row],[Precio Venta]]-BD[[#This Row],[Costo]]</f>
        <v>0</v>
      </c>
    </row>
    <row r="30" spans="3:9" ht="16.5" x14ac:dyDescent="0.45">
      <c r="C30" s="2" t="s">
        <v>25</v>
      </c>
      <c r="D30" s="3"/>
      <c r="E30" s="4"/>
      <c r="F30" s="6">
        <f>BD[[#This Row],[Costo]]/(1-BD[[#This Row],[% Ganancia]])</f>
        <v>0</v>
      </c>
      <c r="G30" s="7">
        <f>BD[[#This Row],[Precio Venta]]-BD[[#This Row],[Costo]]</f>
        <v>0</v>
      </c>
    </row>
    <row r="31" spans="3:9" ht="16.5" x14ac:dyDescent="0.45">
      <c r="C31" s="2" t="s">
        <v>26</v>
      </c>
      <c r="D31" s="3"/>
      <c r="E31" s="4"/>
      <c r="F31" s="6">
        <f>BD[[#This Row],[Costo]]/(1-BD[[#This Row],[% Ganancia]])</f>
        <v>0</v>
      </c>
      <c r="G31" s="7">
        <f>BD[[#This Row],[Precio Venta]]-BD[[#This Row],[Costo]]</f>
        <v>0</v>
      </c>
    </row>
    <row r="32" spans="3:9" ht="16.5" x14ac:dyDescent="0.45">
      <c r="C32" s="2" t="s">
        <v>27</v>
      </c>
      <c r="D32" s="3"/>
      <c r="E32" s="4"/>
      <c r="F32" s="6">
        <f>BD[[#This Row],[Costo]]/(1-BD[[#This Row],[% Ganancia]])</f>
        <v>0</v>
      </c>
      <c r="G32" s="7">
        <f>BD[[#This Row],[Precio Venta]]-BD[[#This Row],[Costo]]</f>
        <v>0</v>
      </c>
    </row>
    <row r="33" spans="3:7" ht="16.5" x14ac:dyDescent="0.45">
      <c r="C33" s="2" t="s">
        <v>28</v>
      </c>
      <c r="D33" s="3"/>
      <c r="E33" s="4"/>
      <c r="F33" s="6">
        <f>BD[[#This Row],[Costo]]/(1-BD[[#This Row],[% Ganancia]])</f>
        <v>0</v>
      </c>
      <c r="G33" s="7">
        <f>BD[[#This Row],[Precio Venta]]-BD[[#This Row],[Costo]]</f>
        <v>0</v>
      </c>
    </row>
    <row r="34" spans="3:7" ht="16.5" x14ac:dyDescent="0.45">
      <c r="C34" s="2" t="s">
        <v>29</v>
      </c>
      <c r="D34" s="3"/>
      <c r="E34" s="4"/>
      <c r="F34" s="6">
        <f>BD[[#This Row],[Costo]]/(1-BD[[#This Row],[% Ganancia]])</f>
        <v>0</v>
      </c>
      <c r="G34" s="7">
        <f>BD[[#This Row],[Precio Venta]]-BD[[#This Row],[Costo]]</f>
        <v>0</v>
      </c>
    </row>
    <row r="35" spans="3:7" ht="16.5" x14ac:dyDescent="0.45">
      <c r="C35" s="2" t="s">
        <v>30</v>
      </c>
      <c r="D35" s="3"/>
      <c r="E35" s="4"/>
      <c r="F35" s="6">
        <f>BD[[#This Row],[Costo]]/(1-BD[[#This Row],[% Ganancia]])</f>
        <v>0</v>
      </c>
      <c r="G35" s="7">
        <f>BD[[#This Row],[Precio Venta]]-BD[[#This Row],[Costo]]</f>
        <v>0</v>
      </c>
    </row>
    <row r="36" spans="3:7" ht="16.5" x14ac:dyDescent="0.45">
      <c r="C36" s="2" t="s">
        <v>31</v>
      </c>
      <c r="D36" s="3"/>
      <c r="E36" s="4"/>
      <c r="F36" s="6">
        <f>BD[[#This Row],[Costo]]/(1-BD[[#This Row],[% Ganancia]])</f>
        <v>0</v>
      </c>
      <c r="G36" s="7">
        <f>BD[[#This Row],[Precio Venta]]-BD[[#This Row],[Costo]]</f>
        <v>0</v>
      </c>
    </row>
    <row r="37" spans="3:7" ht="16.5" x14ac:dyDescent="0.45">
      <c r="C37" s="2" t="s">
        <v>32</v>
      </c>
      <c r="D37" s="3"/>
      <c r="E37" s="4"/>
      <c r="F37" s="6">
        <f>BD[[#This Row],[Costo]]/(1-BD[[#This Row],[% Ganancia]])</f>
        <v>0</v>
      </c>
      <c r="G37" s="7">
        <f>BD[[#This Row],[Precio Venta]]-BD[[#This Row],[Costo]]</f>
        <v>0</v>
      </c>
    </row>
    <row r="38" spans="3:7" ht="16.5" x14ac:dyDescent="0.45">
      <c r="C38" s="2" t="s">
        <v>33</v>
      </c>
      <c r="D38" s="3"/>
      <c r="E38" s="4"/>
      <c r="F38" s="6">
        <f>BD[[#This Row],[Costo]]/(1-BD[[#This Row],[% Ganancia]])</f>
        <v>0</v>
      </c>
      <c r="G38" s="7">
        <f>BD[[#This Row],[Precio Venta]]-BD[[#This Row],[Costo]]</f>
        <v>0</v>
      </c>
    </row>
    <row r="39" spans="3:7" ht="16.5" x14ac:dyDescent="0.45">
      <c r="C39" s="2" t="s">
        <v>34</v>
      </c>
      <c r="D39" s="3"/>
      <c r="E39" s="4"/>
      <c r="F39" s="6">
        <f>BD[[#This Row],[Costo]]/(1-BD[[#This Row],[% Ganancia]])</f>
        <v>0</v>
      </c>
      <c r="G39" s="7">
        <f>BD[[#This Row],[Precio Venta]]-BD[[#This Row],[Costo]]</f>
        <v>0</v>
      </c>
    </row>
    <row r="40" spans="3:7" ht="16.5" x14ac:dyDescent="0.45">
      <c r="C40" s="2" t="s">
        <v>35</v>
      </c>
      <c r="D40" s="3"/>
      <c r="E40" s="4"/>
      <c r="F40" s="6">
        <f>BD[[#This Row],[Costo]]/(1-BD[[#This Row],[% Ganancia]])</f>
        <v>0</v>
      </c>
      <c r="G40" s="7">
        <f>BD[[#This Row],[Precio Venta]]-BD[[#This Row],[Costo]]</f>
        <v>0</v>
      </c>
    </row>
    <row r="41" spans="3:7" ht="16.5" x14ac:dyDescent="0.45">
      <c r="C41" s="2" t="s">
        <v>36</v>
      </c>
      <c r="D41" s="3"/>
      <c r="E41" s="4"/>
      <c r="F41" s="6">
        <f>BD[[#This Row],[Costo]]/(1-BD[[#This Row],[% Ganancia]])</f>
        <v>0</v>
      </c>
      <c r="G41" s="7">
        <f>BD[[#This Row],[Precio Venta]]-BD[[#This Row],[Costo]]</f>
        <v>0</v>
      </c>
    </row>
    <row r="42" spans="3:7" ht="16.5" x14ac:dyDescent="0.45">
      <c r="C42" s="2" t="s">
        <v>37</v>
      </c>
      <c r="D42" s="3"/>
      <c r="E42" s="4"/>
      <c r="F42" s="6">
        <f>BD[[#This Row],[Costo]]/(1-BD[[#This Row],[% Ganancia]])</f>
        <v>0</v>
      </c>
      <c r="G42" s="7">
        <f>BD[[#This Row],[Precio Venta]]-BD[[#This Row],[Costo]]</f>
        <v>0</v>
      </c>
    </row>
    <row r="43" spans="3:7" ht="16.5" x14ac:dyDescent="0.45">
      <c r="C43" s="2" t="s">
        <v>38</v>
      </c>
      <c r="D43" s="3"/>
      <c r="E43" s="4"/>
      <c r="F43" s="6">
        <f>BD[[#This Row],[Costo]]/(1-BD[[#This Row],[% Ganancia]])</f>
        <v>0</v>
      </c>
      <c r="G43" s="7">
        <f>BD[[#This Row],[Precio Venta]]-BD[[#This Row],[Costo]]</f>
        <v>0</v>
      </c>
    </row>
    <row r="44" spans="3:7" ht="16.5" x14ac:dyDescent="0.45">
      <c r="C44" s="2" t="s">
        <v>39</v>
      </c>
      <c r="D44" s="3"/>
      <c r="E44" s="4"/>
      <c r="F44" s="6">
        <f>BD[[#This Row],[Costo]]/(1-BD[[#This Row],[% Ganancia]])</f>
        <v>0</v>
      </c>
      <c r="G44" s="7">
        <f>BD[[#This Row],[Precio Venta]]-BD[[#This Row],[Costo]]</f>
        <v>0</v>
      </c>
    </row>
    <row r="45" spans="3:7" ht="16.5" x14ac:dyDescent="0.45">
      <c r="C45" s="2" t="s">
        <v>40</v>
      </c>
      <c r="D45" s="3"/>
      <c r="E45" s="4"/>
      <c r="F45" s="6">
        <f>BD[[#This Row],[Costo]]/(1-BD[[#This Row],[% Ganancia]])</f>
        <v>0</v>
      </c>
      <c r="G45" s="7">
        <f>BD[[#This Row],[Precio Venta]]-BD[[#This Row],[Costo]]</f>
        <v>0</v>
      </c>
    </row>
    <row r="46" spans="3:7" ht="16.5" x14ac:dyDescent="0.45">
      <c r="C46" s="2" t="s">
        <v>41</v>
      </c>
      <c r="D46" s="3"/>
      <c r="E46" s="4"/>
      <c r="F46" s="6">
        <f>BD[[#This Row],[Costo]]/(1-BD[[#This Row],[% Ganancia]])</f>
        <v>0</v>
      </c>
      <c r="G46" s="7">
        <f>BD[[#This Row],[Precio Venta]]-BD[[#This Row],[Costo]]</f>
        <v>0</v>
      </c>
    </row>
    <row r="47" spans="3:7" ht="16.5" x14ac:dyDescent="0.45">
      <c r="C47" s="2" t="s">
        <v>42</v>
      </c>
      <c r="D47" s="3"/>
      <c r="E47" s="4"/>
      <c r="F47" s="6">
        <f>BD[[#This Row],[Costo]]/(1-BD[[#This Row],[% Ganancia]])</f>
        <v>0</v>
      </c>
      <c r="G47" s="7">
        <f>BD[[#This Row],[Precio Venta]]-BD[[#This Row],[Costo]]</f>
        <v>0</v>
      </c>
    </row>
    <row r="48" spans="3:7" ht="16.5" x14ac:dyDescent="0.45">
      <c r="C48" s="2" t="s">
        <v>43</v>
      </c>
      <c r="D48" s="3"/>
      <c r="E48" s="4"/>
      <c r="F48" s="6">
        <f>BD[[#This Row],[Costo]]/(1-BD[[#This Row],[% Ganancia]])</f>
        <v>0</v>
      </c>
      <c r="G48" s="7">
        <f>BD[[#This Row],[Precio Venta]]-BD[[#This Row],[Costo]]</f>
        <v>0</v>
      </c>
    </row>
    <row r="49" spans="3:7" ht="16.5" x14ac:dyDescent="0.45">
      <c r="C49" s="2" t="s">
        <v>44</v>
      </c>
      <c r="D49" s="3"/>
      <c r="E49" s="4"/>
      <c r="F49" s="6">
        <f>BD[[#This Row],[Costo]]/(1-BD[[#This Row],[% Ganancia]])</f>
        <v>0</v>
      </c>
      <c r="G49" s="7">
        <f>BD[[#This Row],[Precio Venta]]-BD[[#This Row],[Costo]]</f>
        <v>0</v>
      </c>
    </row>
    <row r="50" spans="3:7" ht="16.5" x14ac:dyDescent="0.45">
      <c r="C50" s="2" t="s">
        <v>45</v>
      </c>
      <c r="D50" s="3"/>
      <c r="E50" s="4"/>
      <c r="F50" s="6">
        <f>BD[[#This Row],[Costo]]/(1-BD[[#This Row],[% Ganancia]])</f>
        <v>0</v>
      </c>
      <c r="G50" s="7">
        <f>BD[[#This Row],[Precio Venta]]-BD[[#This Row],[Costo]]</f>
        <v>0</v>
      </c>
    </row>
    <row r="51" spans="3:7" ht="16.5" x14ac:dyDescent="0.45">
      <c r="C51" s="2" t="s">
        <v>46</v>
      </c>
      <c r="D51" s="3"/>
      <c r="E51" s="4"/>
      <c r="F51" s="6">
        <f>BD[[#This Row],[Costo]]/(1-BD[[#This Row],[% Ganancia]])</f>
        <v>0</v>
      </c>
      <c r="G51" s="7">
        <f>BD[[#This Row],[Precio Venta]]-BD[[#This Row],[Costo]]</f>
        <v>0</v>
      </c>
    </row>
    <row r="52" spans="3:7" ht="16.5" x14ac:dyDescent="0.45">
      <c r="C52" s="2" t="s">
        <v>47</v>
      </c>
      <c r="D52" s="3"/>
      <c r="E52" s="4"/>
      <c r="F52" s="6">
        <f>BD[[#This Row],[Costo]]/(1-BD[[#This Row],[% Ganancia]])</f>
        <v>0</v>
      </c>
      <c r="G52" s="7">
        <f>BD[[#This Row],[Precio Venta]]-BD[[#This Row],[Costo]]</f>
        <v>0</v>
      </c>
    </row>
    <row r="53" spans="3:7" ht="16.5" x14ac:dyDescent="0.45">
      <c r="C53" s="2" t="s">
        <v>48</v>
      </c>
      <c r="D53" s="3"/>
      <c r="E53" s="4"/>
      <c r="F53" s="6">
        <f>BD[[#This Row],[Costo]]/(1-BD[[#This Row],[% Ganancia]])</f>
        <v>0</v>
      </c>
      <c r="G53" s="7">
        <f>BD[[#This Row],[Precio Venta]]-BD[[#This Row],[Costo]]</f>
        <v>0</v>
      </c>
    </row>
    <row r="54" spans="3:7" ht="16.5" x14ac:dyDescent="0.45">
      <c r="C54" s="2" t="s">
        <v>49</v>
      </c>
      <c r="D54" s="3"/>
      <c r="E54" s="4"/>
      <c r="F54" s="6">
        <f>BD[[#This Row],[Costo]]/(1-BD[[#This Row],[% Ganancia]])</f>
        <v>0</v>
      </c>
      <c r="G54" s="7">
        <f>BD[[#This Row],[Precio Venta]]-BD[[#This Row],[Costo]]</f>
        <v>0</v>
      </c>
    </row>
    <row r="55" spans="3:7" ht="16.5" x14ac:dyDescent="0.45">
      <c r="C55" s="2" t="s">
        <v>50</v>
      </c>
      <c r="D55" s="3"/>
      <c r="E55" s="4"/>
      <c r="F55" s="6">
        <f>BD[[#This Row],[Costo]]/(1-BD[[#This Row],[% Ganancia]])</f>
        <v>0</v>
      </c>
      <c r="G55" s="7">
        <f>BD[[#This Row],[Precio Venta]]-BD[[#This Row],[Costo]]</f>
        <v>0</v>
      </c>
    </row>
    <row r="56" spans="3:7" ht="16.5" x14ac:dyDescent="0.45">
      <c r="C56" s="2" t="s">
        <v>51</v>
      </c>
      <c r="D56" s="3"/>
      <c r="E56" s="4"/>
      <c r="F56" s="6">
        <f>BD[[#This Row],[Costo]]/(1-BD[[#This Row],[% Ganancia]])</f>
        <v>0</v>
      </c>
      <c r="G56" s="7">
        <f>BD[[#This Row],[Precio Venta]]-BD[[#This Row],[Costo]]</f>
        <v>0</v>
      </c>
    </row>
    <row r="57" spans="3:7" ht="16.5" x14ac:dyDescent="0.45">
      <c r="C57" s="2" t="s">
        <v>52</v>
      </c>
      <c r="D57" s="3"/>
      <c r="E57" s="4"/>
      <c r="F57" s="6">
        <f>BD[[#This Row],[Costo]]/(1-BD[[#This Row],[% Ganancia]])</f>
        <v>0</v>
      </c>
      <c r="G57" s="7">
        <f>BD[[#This Row],[Precio Venta]]-BD[[#This Row],[Costo]]</f>
        <v>0</v>
      </c>
    </row>
    <row r="58" spans="3:7" ht="16.5" x14ac:dyDescent="0.45">
      <c r="C58" s="2" t="s">
        <v>53</v>
      </c>
      <c r="D58" s="3"/>
      <c r="E58" s="4"/>
      <c r="F58" s="6">
        <f>BD[[#This Row],[Costo]]/(1-BD[[#This Row],[% Ganancia]])</f>
        <v>0</v>
      </c>
      <c r="G58" s="7">
        <f>BD[[#This Row],[Precio Venta]]-BD[[#This Row],[Costo]]</f>
        <v>0</v>
      </c>
    </row>
    <row r="59" spans="3:7" ht="16.5" x14ac:dyDescent="0.45">
      <c r="C59" s="2" t="s">
        <v>54</v>
      </c>
      <c r="D59" s="3"/>
      <c r="E59" s="4"/>
      <c r="F59" s="6">
        <f>BD[[#This Row],[Costo]]/(1-BD[[#This Row],[% Ganancia]])</f>
        <v>0</v>
      </c>
      <c r="G59" s="7">
        <f>BD[[#This Row],[Precio Venta]]-BD[[#This Row],[Costo]]</f>
        <v>0</v>
      </c>
    </row>
  </sheetData>
  <sheetProtection algorithmName="SHA-512" hashValue="f0APyV+sL8mQ6hhYhHygmiPP5KV4ybTU/fQpj4dGPZ+SljpfsOQwK/aznwQeuYkJ9A8h5i7qMx1PItHFSAKgXg==" saltValue="4hhAQMMZA/b21BT0nqOqdQ==" spinCount="100000" sheet="1" objects="1" scenarios="1"/>
  <mergeCells count="7">
    <mergeCell ref="A1:B5"/>
    <mergeCell ref="L3:L4"/>
    <mergeCell ref="K3:K4"/>
    <mergeCell ref="J3:J4"/>
    <mergeCell ref="J1:L1"/>
    <mergeCell ref="K7:L8"/>
    <mergeCell ref="C1:I5"/>
  </mergeCells>
  <phoneticPr fontId="3" type="noConversion"/>
  <dataValidations count="1">
    <dataValidation type="decimal" errorStyle="information" operator="lessThanOrEqual" allowBlank="1" showInputMessage="1" showErrorMessage="1" errorTitle="MENSAJE" error="Debe colocar máx 99,9% haga click en CANCELAR e inténtelo nuevamente" promptTitle="ATENCIÓN" prompt="Debe colocar máx 99,9%" sqref="E10:E59" xr:uid="{CEDFEB70-A4C1-4039-B644-6C26D90D8BBC}">
      <formula1>0.999999999999999</formula1>
    </dataValidation>
  </dataValidations>
  <hyperlinks>
    <hyperlink ref="L3:L4" r:id="rId1" display="https://www.instagram.com/exequiel_mardones/" xr:uid="{7E2EBFC1-E7FA-4EAA-8F3A-353D5059D1BC}"/>
    <hyperlink ref="K3:K4" r:id="rId2" display="https://linktr.ee/exequielmardones" xr:uid="{826CF9DA-B99A-482A-97CB-41A5ACB19623}"/>
    <hyperlink ref="J3:J4" r:id="rId3" display="https://www.linkedin.com/in/exequiel-mardones-astete-525074149/" xr:uid="{A23643EA-2CD0-4848-BF36-9EA9C716E1D8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AYUDA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Mardones Astete, Exequiel Ignacio</dc:creator>
  <cp:lastModifiedBy>Mardones Astete, Exequiel Ignacio</cp:lastModifiedBy>
  <dcterms:created xsi:type="dcterms:W3CDTF">2024-02-09T14:29:45Z</dcterms:created>
  <dcterms:modified xsi:type="dcterms:W3CDTF">2024-02-09T19:11:49Z</dcterms:modified>
</cp:coreProperties>
</file>