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m_d_sharma_exeter_ac_uk/Documents/Documents/GitHub/exeter-data-analytics.github.io/posts/intro_to_geometric_morphometrics/data/"/>
    </mc:Choice>
  </mc:AlternateContent>
  <xr:revisionPtr revIDLastSave="63" documentId="8_{D91A0E23-3907-40CC-803B-05FF9858B062}" xr6:coauthVersionLast="47" xr6:coauthVersionMax="47" xr10:uidLastSave="{CF920145-A869-468E-9EFA-E103050B7130}"/>
  <bookViews>
    <workbookView xWindow="23976" yWindow="2436" windowWidth="17316" windowHeight="12504" activeTab="1" xr2:uid="{6387BD64-372C-47CD-8983-4796A3747870}"/>
  </bookViews>
  <sheets>
    <sheet name="Automator" sheetId="1" r:id="rId1"/>
    <sheet name="Sheet5" sheetId="5" r:id="rId2"/>
    <sheet name="Sheet2" sheetId="2" r:id="rId3"/>
    <sheet name="troubl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<sst xmlns="http://schemas.openxmlformats.org/spreadsheetml/2006/main" count="519" uniqueCount="220">
  <si>
    <t>Image</t>
  </si>
  <si>
    <t>Treatment</t>
  </si>
  <si>
    <t>Replicate</t>
  </si>
  <si>
    <t>Sex</t>
  </si>
  <si>
    <t>Sample</t>
  </si>
  <si>
    <t>UID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</si>
  <si>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</si>
  <si>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</si>
  <si>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</si>
  <si>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</si>
  <si>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</si>
  <si>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</si>
  <si>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</si>
  <si>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</si>
  <si>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</si>
  <si>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</si>
  <si>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</si>
  <si>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</si>
  <si>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</si>
  <si>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</si>
  <si>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</si>
  <si>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</si>
  <si>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</si>
  <si>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</si>
  <si>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</si>
  <si>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</si>
  <si>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</si>
  <si>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</si>
  <si>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</si>
  <si>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</si>
  <si>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</si>
  <si>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</si>
  <si>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</si>
  <si>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</si>
  <si>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</si>
  <si>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</si>
  <si>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</si>
  <si>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</si>
  <si>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</si>
  <si>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</si>
  <si>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</si>
  <si>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</si>
  <si>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</si>
  <si>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</si>
  <si>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</si>
  <si>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</si>
  <si>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M</t>
  </si>
  <si>
    <t>A</t>
  </si>
  <si>
    <t>F</t>
  </si>
  <si>
    <t>P</t>
  </si>
  <si>
    <t>VARIABLES</t>
  </si>
  <si>
    <t>OrigNum</t>
  </si>
  <si>
    <t>PAM004_AB.jpg</t>
  </si>
  <si>
    <t>PAM003_AB.jpg</t>
  </si>
  <si>
    <t>MAM006_AB.jpg</t>
  </si>
  <si>
    <t>MAM001_AB.jpg</t>
  </si>
  <si>
    <t>PAM002_AB.jpg</t>
  </si>
  <si>
    <t>PAF001_AB.jpg</t>
  </si>
  <si>
    <t>PAF004_AB.jpg</t>
  </si>
  <si>
    <t>MAM009_AB.jpg</t>
  </si>
  <si>
    <t>PAF005_AB.jpg</t>
  </si>
  <si>
    <t>MAF006_AB.jpg</t>
  </si>
  <si>
    <t>MAM007_AB.jpg</t>
  </si>
  <si>
    <t>PAM005_AB.jpg</t>
  </si>
  <si>
    <t>MAF009_AB.jpg</t>
  </si>
  <si>
    <t>MAM004_AB.jpg</t>
  </si>
  <si>
    <t>MAF004_AB.jpg</t>
  </si>
  <si>
    <t>PAF002_AB.jpg</t>
  </si>
  <si>
    <t>PAF003_AB.jpg</t>
  </si>
  <si>
    <t>MAF002_AB.jpg</t>
  </si>
  <si>
    <t>MAF007_AB.jpg</t>
  </si>
  <si>
    <t>PAM006_AB.jpg</t>
  </si>
  <si>
    <t>PAM007_AB.jpg</t>
  </si>
  <si>
    <t>PAF006_AB.jpg</t>
  </si>
  <si>
    <t>MAM012_AB.jpg</t>
  </si>
  <si>
    <t>MAF010_AB.jpg</t>
  </si>
  <si>
    <t>PAM008_AB.jpg</t>
  </si>
  <si>
    <t>MAM015_AB.jpg</t>
  </si>
  <si>
    <t>PAF007_AB.jpg</t>
  </si>
  <si>
    <t>MAF013_AB.jpg</t>
  </si>
  <si>
    <t>MAF011_AB.jpg</t>
  </si>
  <si>
    <t>PAM012_AB.jpg</t>
  </si>
  <si>
    <t>PAM009_AB.jpg</t>
  </si>
  <si>
    <t>MAM014_AB.jpg</t>
  </si>
  <si>
    <t>PAM013_AB.jpg</t>
  </si>
  <si>
    <t>MAF012_AB.jpg</t>
  </si>
  <si>
    <t>MAF014_AB.jpg</t>
  </si>
  <si>
    <t>MAM011_AB.jpg</t>
  </si>
  <si>
    <t>PAF010_AB.jpg</t>
  </si>
  <si>
    <t>PAF009_AB.jpg</t>
  </si>
  <si>
    <t>MAM013_AB.jpg</t>
  </si>
  <si>
    <t>PAF008_AB.jpg</t>
  </si>
  <si>
    <t>ScaledCS</t>
  </si>
  <si>
    <t>OID</t>
  </si>
  <si>
    <t>ONID</t>
  </si>
  <si>
    <t>Broderick,</t>
  </si>
  <si>
    <t>Annette</t>
  </si>
  <si>
    <t>Sherley,</t>
  </si>
  <si>
    <t>Richard</t>
  </si>
  <si>
    <t>Godley,</t>
  </si>
  <si>
    <t>Brendan</t>
  </si>
  <si>
    <t>Thurstan,</t>
  </si>
  <si>
    <t>Ruth</t>
  </si>
  <si>
    <t>Hobson,</t>
  </si>
  <si>
    <t>Victoria</t>
  </si>
  <si>
    <t>Weber,</t>
  </si>
  <si>
    <t>Nicola</t>
  </si>
  <si>
    <t>Sam</t>
  </si>
  <si>
    <t>Huckstadt,</t>
  </si>
  <si>
    <t>Luis</t>
  </si>
  <si>
    <t>Woodall,</t>
  </si>
  <si>
    <t>Lucy</t>
  </si>
  <si>
    <t>Laing,</t>
  </si>
  <si>
    <t>Christopher</t>
  </si>
  <si>
    <t>Metcalfe,</t>
  </si>
  <si>
    <t>Kristian</t>
  </si>
  <si>
    <t>Nelms,</t>
  </si>
  <si>
    <t>Sarah</t>
  </si>
  <si>
    <t>Lowe,</t>
  </si>
  <si>
    <t>Chris</t>
  </si>
  <si>
    <t>Hawkins,</t>
  </si>
  <si>
    <t>Julie</t>
  </si>
  <si>
    <t>Doherty,</t>
  </si>
  <si>
    <t>Phil</t>
  </si>
  <si>
    <t>Roberts,</t>
  </si>
  <si>
    <t>Callum</t>
  </si>
  <si>
    <t>Boogert,</t>
  </si>
  <si>
    <t>Neeltje</t>
  </si>
  <si>
    <t>Currie,</t>
  </si>
  <si>
    <t>Thomas</t>
  </si>
  <si>
    <t>Dall,</t>
  </si>
  <si>
    <t>Sasha</t>
  </si>
  <si>
    <t>Field,</t>
  </si>
  <si>
    <t>Jeremy</t>
  </si>
  <si>
    <t>Hodge,</t>
  </si>
  <si>
    <t>Kelley,</t>
  </si>
  <si>
    <t>Laura</t>
  </si>
  <si>
    <t>Mesoudi,</t>
  </si>
  <si>
    <t>Alex</t>
  </si>
  <si>
    <t>Royle,</t>
  </si>
  <si>
    <t>Nick</t>
  </si>
  <si>
    <t>Thompson,</t>
  </si>
  <si>
    <t>Faye</t>
  </si>
  <si>
    <t>Thornton,</t>
  </si>
  <si>
    <t>Young,</t>
  </si>
  <si>
    <t>Andrew</t>
  </si>
  <si>
    <t>Russell,</t>
  </si>
  <si>
    <t>Andy</t>
  </si>
  <si>
    <t>Blount,</t>
  </si>
  <si>
    <t>Jon</t>
  </si>
  <si>
    <t>Cant,</t>
  </si>
  <si>
    <t>Michael</t>
  </si>
  <si>
    <t>Bearhop,</t>
  </si>
  <si>
    <t>Stu</t>
  </si>
  <si>
    <t>Chapman,</t>
  </si>
  <si>
    <t>Jason</t>
  </si>
  <si>
    <t>Early,</t>
  </si>
  <si>
    <t>Regan</t>
  </si>
  <si>
    <t>Gaston,</t>
  </si>
  <si>
    <t>Kevin</t>
  </si>
  <si>
    <t>Hockings,</t>
  </si>
  <si>
    <t>Kimberley</t>
  </si>
  <si>
    <t>Hodgson,</t>
  </si>
  <si>
    <t>Dave</t>
  </si>
  <si>
    <t>Kaiser-Bunbury,</t>
  </si>
  <si>
    <t>Maclean,</t>
  </si>
  <si>
    <t>Ilya</t>
  </si>
  <si>
    <t>McDonald,</t>
  </si>
  <si>
    <t>Robbie</t>
  </si>
  <si>
    <t>McGowan,</t>
  </si>
  <si>
    <t>Moyes,</t>
  </si>
  <si>
    <t>Kelly</t>
  </si>
  <si>
    <t>Osborne,</t>
  </si>
  <si>
    <t>Juliet</t>
  </si>
  <si>
    <t>Simmons,</t>
  </si>
  <si>
    <t>Benno</t>
  </si>
  <si>
    <t>Wilson-Aggarwal,</t>
  </si>
  <si>
    <t>Jared</t>
  </si>
  <si>
    <t>Aubry,</t>
  </si>
  <si>
    <t>Lise</t>
  </si>
  <si>
    <t>Koons,</t>
  </si>
  <si>
    <t>David</t>
  </si>
  <si>
    <t>Sanders,</t>
  </si>
  <si>
    <t>Dirk</t>
  </si>
  <si>
    <t>Yvon-Durocher,</t>
  </si>
  <si>
    <t>Gabriel</t>
  </si>
  <si>
    <t>Bass,</t>
  </si>
  <si>
    <t>ffrench-Constant,</t>
  </si>
  <si>
    <t>Hayward,</t>
  </si>
  <si>
    <t>Hosken,</t>
  </si>
  <si>
    <t>Kuijper,</t>
  </si>
  <si>
    <t>Abraham</t>
  </si>
  <si>
    <t>Longdon,</t>
  </si>
  <si>
    <t>Ben</t>
  </si>
  <si>
    <t>Ma,</t>
  </si>
  <si>
    <t>Xiaoya</t>
  </si>
  <si>
    <t>Recker,</t>
  </si>
  <si>
    <t>Mario</t>
  </si>
  <si>
    <t>Sharma,</t>
  </si>
  <si>
    <t>D</t>
  </si>
  <si>
    <t>Stevens,</t>
  </si>
  <si>
    <t>Martin</t>
  </si>
  <si>
    <t>Tregenza,</t>
  </si>
  <si>
    <t>Tom</t>
  </si>
  <si>
    <t>Wilson,</t>
  </si>
  <si>
    <t>Alastair</t>
  </si>
  <si>
    <t>Wotton,</t>
  </si>
  <si>
    <t>Karl</t>
  </si>
  <si>
    <t>Buckling,</t>
  </si>
  <si>
    <t>Angus</t>
  </si>
  <si>
    <t>Harrison,</t>
  </si>
  <si>
    <t>Xavier</t>
  </si>
  <si>
    <t>Hesse,</t>
  </si>
  <si>
    <t>Elze</t>
  </si>
  <si>
    <t>Pye,</t>
  </si>
  <si>
    <t>Raymond,</t>
  </si>
  <si>
    <t>Westra,</t>
  </si>
  <si>
    <t>Edze</t>
  </si>
  <si>
    <t>Stineke</t>
  </si>
  <si>
    <t>Van Houte,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</si>
</sst>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64D0-AB4B-414D-9BCE-2E0A29C35052}">
  <dimension ref="A1:H41"/>
  <sheetViews>
    <sheetView workbookViewId="0">
      <selection activeCell="H2" sqref="H2:H41"/>
    </sheetView>
  </sheetViews>
  <sheetFormatPr defaultRowHeight="14.4" x14ac:dyDescent="0.3"/>
  <cols>
    <col min="1" max="1" width="17.44140625" bestFit="1" customWidth="1"/>
    <col min="2" max="2" width="9.21875" bestFit="1" customWidth="1"/>
    <col min="6" max="6" width="8.88671875" style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93</v>
      </c>
      <c r="H1" t="s">
        <v>94</v>
      </c>
    </row>
    <row r="2" spans="1:8" x14ac:dyDescent="0.3">
      <c r="A2" t="s">
        <v>52</v>
      </c>
      <c r="B2" t="str">
        <f>LEFT(A2,1)</f>
        <v>P</v>
      </c>
      <c r="C2" t="str">
        <f>RIGHT(LEFT(A2,2),1)</f>
        <v>A</v>
      </c>
      <c r="D2" t="str">
        <f>RIGHT(LEFT(A2,3),1)</f>
        <v>M</v>
      </c>
      <c r="E2" t="str">
        <f>RIGHT(LEFT(A2,6),3)</f>
        <v>004</v>
      </c>
      <c r="F2" s="1" t="s">
        <v>6</v>
      </c>
      <c r="G2">
        <v>18</v>
      </c>
      <c r="H2">
        <f>G2+1</f>
        <v>19</v>
      </c>
    </row>
    <row r="3" spans="1:8" x14ac:dyDescent="0.3">
      <c r="A3" t="s">
        <v>53</v>
      </c>
      <c r="B3" t="str">
        <f t="shared" ref="B3:B41" si="0">LEFT(A3,1)</f>
        <v>P</v>
      </c>
      <c r="C3" t="str">
        <f t="shared" ref="C3:C41" si="1">RIGHT(LEFT(A3,2),1)</f>
        <v>A</v>
      </c>
      <c r="D3" t="str">
        <f t="shared" ref="D3:D41" si="2">RIGHT(LEFT(A3,3),1)</f>
        <v>M</v>
      </c>
      <c r="E3" t="str">
        <f t="shared" ref="E3:E41" si="3">RIGHT(LEFT(A3,6),3)</f>
        <v>003</v>
      </c>
      <c r="F3" s="1" t="s">
        <v>7</v>
      </c>
      <c r="G3">
        <v>17</v>
      </c>
      <c r="H3">
        <f t="shared" ref="H3:H41" si="4">G3+1</f>
        <v>18</v>
      </c>
    </row>
    <row r="4" spans="1:8" x14ac:dyDescent="0.3">
      <c r="A4" t="s">
        <v>54</v>
      </c>
      <c r="B4" t="str">
        <f t="shared" si="0"/>
        <v>M</v>
      </c>
      <c r="C4" t="str">
        <f t="shared" si="1"/>
        <v>A</v>
      </c>
      <c r="D4" t="str">
        <f t="shared" si="2"/>
        <v>M</v>
      </c>
      <c r="E4" t="str">
        <f t="shared" si="3"/>
        <v>006</v>
      </c>
      <c r="F4" s="1" t="s">
        <v>8</v>
      </c>
      <c r="G4">
        <v>7</v>
      </c>
      <c r="H4">
        <f t="shared" si="4"/>
        <v>8</v>
      </c>
    </row>
    <row r="5" spans="1:8" x14ac:dyDescent="0.3">
      <c r="A5" t="s">
        <v>55</v>
      </c>
      <c r="B5" t="str">
        <f t="shared" si="0"/>
        <v>M</v>
      </c>
      <c r="C5" t="str">
        <f t="shared" si="1"/>
        <v>A</v>
      </c>
      <c r="D5" t="str">
        <f t="shared" si="2"/>
        <v>M</v>
      </c>
      <c r="E5" t="str">
        <f t="shared" si="3"/>
        <v>001</v>
      </c>
      <c r="F5" s="1" t="s">
        <v>9</v>
      </c>
      <c r="G5">
        <v>5</v>
      </c>
      <c r="H5">
        <f t="shared" si="4"/>
        <v>6</v>
      </c>
    </row>
    <row r="6" spans="1:8" x14ac:dyDescent="0.3">
      <c r="A6" t="s">
        <v>56</v>
      </c>
      <c r="B6" t="str">
        <f t="shared" si="0"/>
        <v>P</v>
      </c>
      <c r="C6" t="str">
        <f t="shared" si="1"/>
        <v>A</v>
      </c>
      <c r="D6" t="str">
        <f t="shared" si="2"/>
        <v>M</v>
      </c>
      <c r="E6" t="str">
        <f t="shared" si="3"/>
        <v>002</v>
      </c>
      <c r="F6" s="1" t="s">
        <v>10</v>
      </c>
      <c r="G6">
        <v>16</v>
      </c>
      <c r="H6">
        <f t="shared" si="4"/>
        <v>17</v>
      </c>
    </row>
    <row r="7" spans="1:8" x14ac:dyDescent="0.3">
      <c r="A7" t="s">
        <v>57</v>
      </c>
      <c r="B7" t="str">
        <f t="shared" si="0"/>
        <v>P</v>
      </c>
      <c r="C7" t="str">
        <f t="shared" si="1"/>
        <v>A</v>
      </c>
      <c r="D7" t="str">
        <f t="shared" si="2"/>
        <v>F</v>
      </c>
      <c r="E7" t="str">
        <f t="shared" si="3"/>
        <v>001</v>
      </c>
      <c r="F7" s="1" t="s">
        <v>11</v>
      </c>
      <c r="G7">
        <v>10</v>
      </c>
      <c r="H7">
        <f t="shared" si="4"/>
        <v>11</v>
      </c>
    </row>
    <row r="8" spans="1:8" x14ac:dyDescent="0.3">
      <c r="A8" t="s">
        <v>58</v>
      </c>
      <c r="B8" t="str">
        <f t="shared" si="0"/>
        <v>P</v>
      </c>
      <c r="C8" t="str">
        <f t="shared" si="1"/>
        <v>A</v>
      </c>
      <c r="D8" t="str">
        <f t="shared" si="2"/>
        <v>F</v>
      </c>
      <c r="E8" t="str">
        <f t="shared" si="3"/>
        <v>004</v>
      </c>
      <c r="F8" s="1" t="s">
        <v>12</v>
      </c>
      <c r="G8">
        <v>13</v>
      </c>
      <c r="H8">
        <f t="shared" si="4"/>
        <v>14</v>
      </c>
    </row>
    <row r="9" spans="1:8" x14ac:dyDescent="0.3">
      <c r="A9" t="s">
        <v>59</v>
      </c>
      <c r="B9" t="str">
        <f t="shared" si="0"/>
        <v>M</v>
      </c>
      <c r="C9" t="str">
        <f t="shared" si="1"/>
        <v>A</v>
      </c>
      <c r="D9" t="str">
        <f t="shared" si="2"/>
        <v>M</v>
      </c>
      <c r="E9" t="str">
        <f t="shared" si="3"/>
        <v>009</v>
      </c>
      <c r="F9" s="1" t="s">
        <v>13</v>
      </c>
      <c r="G9">
        <v>9</v>
      </c>
      <c r="H9">
        <f t="shared" si="4"/>
        <v>10</v>
      </c>
    </row>
    <row r="10" spans="1:8" x14ac:dyDescent="0.3">
      <c r="A10" t="s">
        <v>60</v>
      </c>
      <c r="B10" t="str">
        <f t="shared" si="0"/>
        <v>P</v>
      </c>
      <c r="C10" t="str">
        <f t="shared" si="1"/>
        <v>A</v>
      </c>
      <c r="D10" t="str">
        <f t="shared" si="2"/>
        <v>F</v>
      </c>
      <c r="E10" t="str">
        <f t="shared" si="3"/>
        <v>005</v>
      </c>
      <c r="F10" s="1" t="s">
        <v>14</v>
      </c>
      <c r="G10">
        <v>14</v>
      </c>
      <c r="H10">
        <f t="shared" si="4"/>
        <v>15</v>
      </c>
    </row>
    <row r="11" spans="1:8" x14ac:dyDescent="0.3">
      <c r="A11" t="s">
        <v>61</v>
      </c>
      <c r="B11" t="str">
        <f t="shared" si="0"/>
        <v>M</v>
      </c>
      <c r="C11" t="str">
        <f t="shared" si="1"/>
        <v>A</v>
      </c>
      <c r="D11" t="str">
        <f t="shared" si="2"/>
        <v>F</v>
      </c>
      <c r="E11" t="str">
        <f t="shared" si="3"/>
        <v>006</v>
      </c>
      <c r="F11" s="1" t="s">
        <v>15</v>
      </c>
      <c r="G11">
        <v>2</v>
      </c>
      <c r="H11">
        <f t="shared" si="4"/>
        <v>3</v>
      </c>
    </row>
    <row r="12" spans="1:8" x14ac:dyDescent="0.3">
      <c r="A12" t="s">
        <v>62</v>
      </c>
      <c r="B12" t="str">
        <f t="shared" si="0"/>
        <v>M</v>
      </c>
      <c r="C12" t="str">
        <f t="shared" si="1"/>
        <v>A</v>
      </c>
      <c r="D12" t="str">
        <f t="shared" si="2"/>
        <v>M</v>
      </c>
      <c r="E12" t="str">
        <f t="shared" si="3"/>
        <v>007</v>
      </c>
      <c r="F12" s="1" t="s">
        <v>16</v>
      </c>
      <c r="G12">
        <v>8</v>
      </c>
      <c r="H12">
        <f t="shared" si="4"/>
        <v>9</v>
      </c>
    </row>
    <row r="13" spans="1:8" x14ac:dyDescent="0.3">
      <c r="A13" t="s">
        <v>63</v>
      </c>
      <c r="B13" t="str">
        <f t="shared" si="0"/>
        <v>P</v>
      </c>
      <c r="C13" t="str">
        <f t="shared" si="1"/>
        <v>A</v>
      </c>
      <c r="D13" t="str">
        <f t="shared" si="2"/>
        <v>M</v>
      </c>
      <c r="E13" t="str">
        <f t="shared" si="3"/>
        <v>005</v>
      </c>
      <c r="F13" s="1" t="s">
        <v>17</v>
      </c>
      <c r="G13">
        <v>19</v>
      </c>
      <c r="H13">
        <f t="shared" si="4"/>
        <v>20</v>
      </c>
    </row>
    <row r="14" spans="1:8" x14ac:dyDescent="0.3">
      <c r="A14" t="s">
        <v>64</v>
      </c>
      <c r="B14" t="str">
        <f t="shared" si="0"/>
        <v>M</v>
      </c>
      <c r="C14" t="str">
        <f t="shared" si="1"/>
        <v>A</v>
      </c>
      <c r="D14" t="str">
        <f t="shared" si="2"/>
        <v>F</v>
      </c>
      <c r="E14" t="str">
        <f t="shared" si="3"/>
        <v>009</v>
      </c>
      <c r="F14" s="1" t="s">
        <v>18</v>
      </c>
      <c r="G14">
        <v>4</v>
      </c>
      <c r="H14">
        <f t="shared" si="4"/>
        <v>5</v>
      </c>
    </row>
    <row r="15" spans="1:8" x14ac:dyDescent="0.3">
      <c r="A15" t="s">
        <v>65</v>
      </c>
      <c r="B15" t="str">
        <f t="shared" si="0"/>
        <v>M</v>
      </c>
      <c r="C15" t="str">
        <f t="shared" si="1"/>
        <v>A</v>
      </c>
      <c r="D15" t="str">
        <f t="shared" si="2"/>
        <v>M</v>
      </c>
      <c r="E15" t="str">
        <f t="shared" si="3"/>
        <v>004</v>
      </c>
      <c r="F15" s="1" t="s">
        <v>19</v>
      </c>
      <c r="G15">
        <v>6</v>
      </c>
      <c r="H15">
        <f t="shared" si="4"/>
        <v>7</v>
      </c>
    </row>
    <row r="16" spans="1:8" x14ac:dyDescent="0.3">
      <c r="A16" t="s">
        <v>66</v>
      </c>
      <c r="B16" t="str">
        <f t="shared" si="0"/>
        <v>M</v>
      </c>
      <c r="C16" t="str">
        <f t="shared" si="1"/>
        <v>A</v>
      </c>
      <c r="D16" t="str">
        <f t="shared" si="2"/>
        <v>F</v>
      </c>
      <c r="E16" t="str">
        <f t="shared" si="3"/>
        <v>004</v>
      </c>
      <c r="F16" s="1" t="s">
        <v>20</v>
      </c>
      <c r="G16">
        <v>1</v>
      </c>
      <c r="H16">
        <f t="shared" si="4"/>
        <v>2</v>
      </c>
    </row>
    <row r="17" spans="1:8" x14ac:dyDescent="0.3">
      <c r="A17" t="s">
        <v>67</v>
      </c>
      <c r="B17" t="str">
        <f t="shared" si="0"/>
        <v>P</v>
      </c>
      <c r="C17" t="str">
        <f t="shared" si="1"/>
        <v>A</v>
      </c>
      <c r="D17" t="str">
        <f t="shared" si="2"/>
        <v>F</v>
      </c>
      <c r="E17" t="str">
        <f t="shared" si="3"/>
        <v>002</v>
      </c>
      <c r="F17" s="1" t="s">
        <v>21</v>
      </c>
      <c r="G17">
        <v>11</v>
      </c>
      <c r="H17">
        <f t="shared" si="4"/>
        <v>12</v>
      </c>
    </row>
    <row r="18" spans="1:8" x14ac:dyDescent="0.3">
      <c r="A18" t="s">
        <v>68</v>
      </c>
      <c r="B18" t="str">
        <f t="shared" si="0"/>
        <v>P</v>
      </c>
      <c r="C18" t="str">
        <f t="shared" si="1"/>
        <v>A</v>
      </c>
      <c r="D18" t="str">
        <f t="shared" si="2"/>
        <v>F</v>
      </c>
      <c r="E18" t="str">
        <f t="shared" si="3"/>
        <v>003</v>
      </c>
      <c r="F18" s="1" t="s">
        <v>22</v>
      </c>
      <c r="G18">
        <v>12</v>
      </c>
      <c r="H18">
        <f t="shared" si="4"/>
        <v>13</v>
      </c>
    </row>
    <row r="19" spans="1:8" x14ac:dyDescent="0.3">
      <c r="A19" t="s">
        <v>69</v>
      </c>
      <c r="B19" t="str">
        <f t="shared" si="0"/>
        <v>M</v>
      </c>
      <c r="C19" t="str">
        <f t="shared" si="1"/>
        <v>A</v>
      </c>
      <c r="D19" t="str">
        <f t="shared" si="2"/>
        <v>F</v>
      </c>
      <c r="E19" t="str">
        <f t="shared" si="3"/>
        <v>002</v>
      </c>
      <c r="F19" s="1" t="s">
        <v>23</v>
      </c>
      <c r="G19">
        <v>0</v>
      </c>
      <c r="H19">
        <f t="shared" si="4"/>
        <v>1</v>
      </c>
    </row>
    <row r="20" spans="1:8" x14ac:dyDescent="0.3">
      <c r="A20" t="s">
        <v>70</v>
      </c>
      <c r="B20" t="str">
        <f t="shared" si="0"/>
        <v>M</v>
      </c>
      <c r="C20" t="str">
        <f t="shared" si="1"/>
        <v>A</v>
      </c>
      <c r="D20" t="str">
        <f t="shared" si="2"/>
        <v>F</v>
      </c>
      <c r="E20" t="str">
        <f t="shared" si="3"/>
        <v>007</v>
      </c>
      <c r="F20" s="1" t="s">
        <v>24</v>
      </c>
      <c r="G20">
        <v>3</v>
      </c>
      <c r="H20">
        <f t="shared" si="4"/>
        <v>4</v>
      </c>
    </row>
    <row r="21" spans="1:8" x14ac:dyDescent="0.3">
      <c r="A21" t="s">
        <v>71</v>
      </c>
      <c r="B21" t="str">
        <f t="shared" si="0"/>
        <v>P</v>
      </c>
      <c r="C21" t="str">
        <f t="shared" si="1"/>
        <v>A</v>
      </c>
      <c r="D21" t="str">
        <f t="shared" si="2"/>
        <v>M</v>
      </c>
      <c r="E21" t="str">
        <f t="shared" si="3"/>
        <v>006</v>
      </c>
      <c r="F21" s="1" t="s">
        <v>25</v>
      </c>
      <c r="G21">
        <v>15</v>
      </c>
      <c r="H21">
        <f t="shared" si="4"/>
        <v>16</v>
      </c>
    </row>
    <row r="22" spans="1:8" x14ac:dyDescent="0.3">
      <c r="A22" t="s">
        <v>72</v>
      </c>
      <c r="B22" t="str">
        <f t="shared" si="0"/>
        <v>P</v>
      </c>
      <c r="C22" t="str">
        <f t="shared" si="1"/>
        <v>A</v>
      </c>
      <c r="D22" t="str">
        <f t="shared" si="2"/>
        <v>M</v>
      </c>
      <c r="E22" t="str">
        <f t="shared" si="3"/>
        <v>007</v>
      </c>
      <c r="F22" s="1" t="s">
        <v>26</v>
      </c>
      <c r="G22">
        <v>36</v>
      </c>
      <c r="H22">
        <f t="shared" si="4"/>
        <v>37</v>
      </c>
    </row>
    <row r="23" spans="1:8" x14ac:dyDescent="0.3">
      <c r="A23" t="s">
        <v>73</v>
      </c>
      <c r="B23" t="str">
        <f t="shared" si="0"/>
        <v>P</v>
      </c>
      <c r="C23" t="str">
        <f t="shared" si="1"/>
        <v>A</v>
      </c>
      <c r="D23" t="str">
        <f t="shared" si="2"/>
        <v>F</v>
      </c>
      <c r="E23" t="str">
        <f t="shared" si="3"/>
        <v>006</v>
      </c>
      <c r="F23" s="1" t="s">
        <v>27</v>
      </c>
      <c r="G23">
        <v>31</v>
      </c>
      <c r="H23">
        <f t="shared" si="4"/>
        <v>32</v>
      </c>
    </row>
    <row r="24" spans="1:8" x14ac:dyDescent="0.3">
      <c r="A24" t="s">
        <v>74</v>
      </c>
      <c r="B24" t="str">
        <f t="shared" si="0"/>
        <v>M</v>
      </c>
      <c r="C24" t="str">
        <f t="shared" si="1"/>
        <v>A</v>
      </c>
      <c r="D24" t="str">
        <f t="shared" si="2"/>
        <v>M</v>
      </c>
      <c r="E24" t="str">
        <f t="shared" si="3"/>
        <v>012</v>
      </c>
      <c r="F24" s="1" t="s">
        <v>28</v>
      </c>
      <c r="G24">
        <v>27</v>
      </c>
      <c r="H24">
        <f t="shared" si="4"/>
        <v>28</v>
      </c>
    </row>
    <row r="25" spans="1:8" x14ac:dyDescent="0.3">
      <c r="A25" t="s">
        <v>75</v>
      </c>
      <c r="B25" t="str">
        <f t="shared" si="0"/>
        <v>M</v>
      </c>
      <c r="C25" t="str">
        <f t="shared" si="1"/>
        <v>A</v>
      </c>
      <c r="D25" t="str">
        <f t="shared" si="2"/>
        <v>F</v>
      </c>
      <c r="E25" t="str">
        <f t="shared" si="3"/>
        <v>010</v>
      </c>
      <c r="F25" s="1" t="s">
        <v>29</v>
      </c>
      <c r="G25">
        <v>21</v>
      </c>
      <c r="H25">
        <f t="shared" si="4"/>
        <v>22</v>
      </c>
    </row>
    <row r="26" spans="1:8" x14ac:dyDescent="0.3">
      <c r="A26" t="s">
        <v>76</v>
      </c>
      <c r="B26" t="str">
        <f t="shared" si="0"/>
        <v>P</v>
      </c>
      <c r="C26" t="str">
        <f t="shared" si="1"/>
        <v>A</v>
      </c>
      <c r="D26" t="str">
        <f t="shared" si="2"/>
        <v>M</v>
      </c>
      <c r="E26" t="str">
        <f t="shared" si="3"/>
        <v>008</v>
      </c>
      <c r="F26" s="1" t="s">
        <v>30</v>
      </c>
      <c r="G26">
        <v>37</v>
      </c>
      <c r="H26">
        <f t="shared" si="4"/>
        <v>38</v>
      </c>
    </row>
    <row r="27" spans="1:8" x14ac:dyDescent="0.3">
      <c r="A27" t="s">
        <v>77</v>
      </c>
      <c r="B27" t="str">
        <f t="shared" si="0"/>
        <v>M</v>
      </c>
      <c r="C27" t="str">
        <f t="shared" si="1"/>
        <v>A</v>
      </c>
      <c r="D27" t="str">
        <f t="shared" si="2"/>
        <v>M</v>
      </c>
      <c r="E27" t="str">
        <f t="shared" si="3"/>
        <v>015</v>
      </c>
      <c r="F27" s="1" t="s">
        <v>31</v>
      </c>
      <c r="G27">
        <v>30</v>
      </c>
      <c r="H27">
        <f t="shared" si="4"/>
        <v>31</v>
      </c>
    </row>
    <row r="28" spans="1:8" x14ac:dyDescent="0.3">
      <c r="A28" t="s">
        <v>78</v>
      </c>
      <c r="B28" t="str">
        <f t="shared" si="0"/>
        <v>P</v>
      </c>
      <c r="C28" t="str">
        <f t="shared" si="1"/>
        <v>A</v>
      </c>
      <c r="D28" t="str">
        <f t="shared" si="2"/>
        <v>F</v>
      </c>
      <c r="E28" t="str">
        <f t="shared" si="3"/>
        <v>007</v>
      </c>
      <c r="F28" s="1" t="s">
        <v>32</v>
      </c>
      <c r="G28">
        <v>32</v>
      </c>
      <c r="H28">
        <f t="shared" si="4"/>
        <v>33</v>
      </c>
    </row>
    <row r="29" spans="1:8" x14ac:dyDescent="0.3">
      <c r="A29" t="s">
        <v>79</v>
      </c>
      <c r="B29" t="str">
        <f t="shared" si="0"/>
        <v>M</v>
      </c>
      <c r="C29" t="str">
        <f t="shared" si="1"/>
        <v>A</v>
      </c>
      <c r="D29" t="str">
        <f t="shared" si="2"/>
        <v>F</v>
      </c>
      <c r="E29" t="str">
        <f t="shared" si="3"/>
        <v>013</v>
      </c>
      <c r="F29" s="1" t="s">
        <v>33</v>
      </c>
      <c r="G29">
        <v>24</v>
      </c>
      <c r="H29">
        <f t="shared" si="4"/>
        <v>25</v>
      </c>
    </row>
    <row r="30" spans="1:8" x14ac:dyDescent="0.3">
      <c r="A30" t="s">
        <v>80</v>
      </c>
      <c r="B30" t="str">
        <f t="shared" si="0"/>
        <v>M</v>
      </c>
      <c r="C30" t="str">
        <f t="shared" si="1"/>
        <v>A</v>
      </c>
      <c r="D30" t="str">
        <f t="shared" si="2"/>
        <v>F</v>
      </c>
      <c r="E30" t="str">
        <f t="shared" si="3"/>
        <v>011</v>
      </c>
      <c r="F30" s="1" t="s">
        <v>34</v>
      </c>
      <c r="G30">
        <v>22</v>
      </c>
      <c r="H30">
        <f t="shared" si="4"/>
        <v>23</v>
      </c>
    </row>
    <row r="31" spans="1:8" x14ac:dyDescent="0.3">
      <c r="A31" t="s">
        <v>81</v>
      </c>
      <c r="B31" t="str">
        <f t="shared" si="0"/>
        <v>P</v>
      </c>
      <c r="C31" t="str">
        <f t="shared" si="1"/>
        <v>A</v>
      </c>
      <c r="D31" t="str">
        <f t="shared" si="2"/>
        <v>M</v>
      </c>
      <c r="E31" t="str">
        <f t="shared" si="3"/>
        <v>012</v>
      </c>
      <c r="F31" s="1" t="s">
        <v>35</v>
      </c>
      <c r="G31">
        <v>39</v>
      </c>
      <c r="H31">
        <f t="shared" si="4"/>
        <v>40</v>
      </c>
    </row>
    <row r="32" spans="1:8" x14ac:dyDescent="0.3">
      <c r="A32" t="s">
        <v>82</v>
      </c>
      <c r="B32" t="str">
        <f t="shared" si="0"/>
        <v>P</v>
      </c>
      <c r="C32" t="str">
        <f t="shared" si="1"/>
        <v>A</v>
      </c>
      <c r="D32" t="str">
        <f t="shared" si="2"/>
        <v>M</v>
      </c>
      <c r="E32" t="str">
        <f t="shared" si="3"/>
        <v>009</v>
      </c>
      <c r="F32" s="1" t="s">
        <v>36</v>
      </c>
      <c r="G32">
        <v>38</v>
      </c>
      <c r="H32">
        <f t="shared" si="4"/>
        <v>39</v>
      </c>
    </row>
    <row r="33" spans="1:8" x14ac:dyDescent="0.3">
      <c r="A33" t="s">
        <v>83</v>
      </c>
      <c r="B33" t="str">
        <f t="shared" si="0"/>
        <v>M</v>
      </c>
      <c r="C33" t="str">
        <f t="shared" si="1"/>
        <v>A</v>
      </c>
      <c r="D33" t="str">
        <f t="shared" si="2"/>
        <v>M</v>
      </c>
      <c r="E33" t="str">
        <f t="shared" si="3"/>
        <v>014</v>
      </c>
      <c r="F33" s="1" t="s">
        <v>37</v>
      </c>
      <c r="G33">
        <v>29</v>
      </c>
      <c r="H33">
        <f t="shared" si="4"/>
        <v>30</v>
      </c>
    </row>
    <row r="34" spans="1:8" x14ac:dyDescent="0.3">
      <c r="A34" t="s">
        <v>84</v>
      </c>
      <c r="B34" t="str">
        <f t="shared" si="0"/>
        <v>P</v>
      </c>
      <c r="C34" t="str">
        <f t="shared" si="1"/>
        <v>A</v>
      </c>
      <c r="D34" t="str">
        <f t="shared" si="2"/>
        <v>M</v>
      </c>
      <c r="E34" t="str">
        <f t="shared" si="3"/>
        <v>013</v>
      </c>
      <c r="F34" s="1" t="s">
        <v>38</v>
      </c>
      <c r="G34">
        <v>40</v>
      </c>
      <c r="H34">
        <f t="shared" si="4"/>
        <v>41</v>
      </c>
    </row>
    <row r="35" spans="1:8" x14ac:dyDescent="0.3">
      <c r="A35" t="s">
        <v>85</v>
      </c>
      <c r="B35" t="str">
        <f t="shared" si="0"/>
        <v>M</v>
      </c>
      <c r="C35" t="str">
        <f t="shared" si="1"/>
        <v>A</v>
      </c>
      <c r="D35" t="str">
        <f t="shared" si="2"/>
        <v>F</v>
      </c>
      <c r="E35" t="str">
        <f t="shared" si="3"/>
        <v>012</v>
      </c>
      <c r="F35" s="1" t="s">
        <v>39</v>
      </c>
      <c r="G35">
        <v>23</v>
      </c>
      <c r="H35">
        <f t="shared" si="4"/>
        <v>24</v>
      </c>
    </row>
    <row r="36" spans="1:8" x14ac:dyDescent="0.3">
      <c r="A36" t="s">
        <v>86</v>
      </c>
      <c r="B36" t="str">
        <f t="shared" si="0"/>
        <v>M</v>
      </c>
      <c r="C36" t="str">
        <f t="shared" si="1"/>
        <v>A</v>
      </c>
      <c r="D36" t="str">
        <f t="shared" si="2"/>
        <v>F</v>
      </c>
      <c r="E36" t="str">
        <f t="shared" si="3"/>
        <v>014</v>
      </c>
      <c r="F36" s="1" t="s">
        <v>40</v>
      </c>
      <c r="G36">
        <v>25</v>
      </c>
      <c r="H36">
        <f t="shared" si="4"/>
        <v>26</v>
      </c>
    </row>
    <row r="37" spans="1:8" x14ac:dyDescent="0.3">
      <c r="A37" t="s">
        <v>87</v>
      </c>
      <c r="B37" t="str">
        <f t="shared" si="0"/>
        <v>M</v>
      </c>
      <c r="C37" t="str">
        <f t="shared" si="1"/>
        <v>A</v>
      </c>
      <c r="D37" t="str">
        <f t="shared" si="2"/>
        <v>M</v>
      </c>
      <c r="E37" t="str">
        <f t="shared" si="3"/>
        <v>011</v>
      </c>
      <c r="F37" s="1" t="s">
        <v>41</v>
      </c>
      <c r="G37">
        <v>26</v>
      </c>
      <c r="H37">
        <f t="shared" si="4"/>
        <v>27</v>
      </c>
    </row>
    <row r="38" spans="1:8" x14ac:dyDescent="0.3">
      <c r="A38" t="s">
        <v>88</v>
      </c>
      <c r="B38" t="str">
        <f t="shared" si="0"/>
        <v>P</v>
      </c>
      <c r="C38" t="str">
        <f t="shared" si="1"/>
        <v>A</v>
      </c>
      <c r="D38" t="str">
        <f t="shared" si="2"/>
        <v>F</v>
      </c>
      <c r="E38" t="str">
        <f t="shared" si="3"/>
        <v>010</v>
      </c>
      <c r="F38" s="1" t="s">
        <v>42</v>
      </c>
      <c r="G38">
        <v>35</v>
      </c>
      <c r="H38">
        <f t="shared" si="4"/>
        <v>36</v>
      </c>
    </row>
    <row r="39" spans="1:8" x14ac:dyDescent="0.3">
      <c r="A39" t="s">
        <v>89</v>
      </c>
      <c r="B39" t="str">
        <f t="shared" si="0"/>
        <v>P</v>
      </c>
      <c r="C39" t="str">
        <f t="shared" si="1"/>
        <v>A</v>
      </c>
      <c r="D39" t="str">
        <f t="shared" si="2"/>
        <v>F</v>
      </c>
      <c r="E39" t="str">
        <f t="shared" si="3"/>
        <v>009</v>
      </c>
      <c r="F39" s="1" t="s">
        <v>43</v>
      </c>
      <c r="G39">
        <v>34</v>
      </c>
      <c r="H39">
        <f t="shared" si="4"/>
        <v>35</v>
      </c>
    </row>
    <row r="40" spans="1:8" x14ac:dyDescent="0.3">
      <c r="A40" t="s">
        <v>90</v>
      </c>
      <c r="B40" t="str">
        <f t="shared" si="0"/>
        <v>M</v>
      </c>
      <c r="C40" t="str">
        <f t="shared" si="1"/>
        <v>A</v>
      </c>
      <c r="D40" t="str">
        <f t="shared" si="2"/>
        <v>M</v>
      </c>
      <c r="E40" t="str">
        <f t="shared" si="3"/>
        <v>013</v>
      </c>
      <c r="F40" s="1" t="s">
        <v>44</v>
      </c>
      <c r="G40">
        <v>28</v>
      </c>
      <c r="H40">
        <f t="shared" si="4"/>
        <v>29</v>
      </c>
    </row>
    <row r="41" spans="1:8" x14ac:dyDescent="0.3">
      <c r="A41" t="s">
        <v>91</v>
      </c>
      <c r="B41" t="str">
        <f t="shared" si="0"/>
        <v>P</v>
      </c>
      <c r="C41" t="str">
        <f t="shared" si="1"/>
        <v>A</v>
      </c>
      <c r="D41" t="str">
        <f t="shared" si="2"/>
        <v>F</v>
      </c>
      <c r="E41" t="str">
        <f t="shared" si="3"/>
        <v>008</v>
      </c>
      <c r="F41" s="1" t="s">
        <v>45</v>
      </c>
      <c r="G41">
        <v>33</v>
      </c>
      <c r="H41">
        <f t="shared" si="4"/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7102-74DF-4C06-B399-A29E24740191}">
  <dimension ref="A1:C71"/>
  <sheetViews>
    <sheetView tabSelected="1" workbookViewId="0">
      <selection sqref="A1:B1048576"/>
    </sheetView>
  </sheetViews>
  <sheetFormatPr defaultRowHeight="14.4" x14ac:dyDescent="0.3"/>
  <cols>
    <col min="1" max="2" width="10.33203125" customWidth="1"/>
  </cols>
  <sheetData>
    <row r="1" spans="1:2" x14ac:dyDescent="0.3">
      <c r="A1" t="s">
        <v>178</v>
      </c>
      <c r="B1" t="s">
        <v>179</v>
      </c>
    </row>
    <row r="2" spans="1:2" x14ac:dyDescent="0.3">
      <c r="A2" t="s">
        <v>186</v>
      </c>
      <c r="B2" t="s">
        <v>119</v>
      </c>
    </row>
    <row r="3" spans="1:2" x14ac:dyDescent="0.3">
      <c r="A3" t="s">
        <v>152</v>
      </c>
      <c r="B3" t="s">
        <v>153</v>
      </c>
    </row>
    <row r="4" spans="1:2" x14ac:dyDescent="0.3">
      <c r="A4" t="s">
        <v>148</v>
      </c>
      <c r="B4" t="s">
        <v>149</v>
      </c>
    </row>
    <row r="5" spans="1:2" x14ac:dyDescent="0.3">
      <c r="A5" t="s">
        <v>126</v>
      </c>
      <c r="B5" t="s">
        <v>127</v>
      </c>
    </row>
    <row r="6" spans="1:2" x14ac:dyDescent="0.3">
      <c r="A6" t="s">
        <v>95</v>
      </c>
      <c r="B6" t="s">
        <v>96</v>
      </c>
    </row>
    <row r="7" spans="1:2" x14ac:dyDescent="0.3">
      <c r="A7" t="s">
        <v>208</v>
      </c>
      <c r="B7" t="s">
        <v>209</v>
      </c>
    </row>
    <row r="8" spans="1:2" x14ac:dyDescent="0.3">
      <c r="A8" t="s">
        <v>150</v>
      </c>
      <c r="B8" t="s">
        <v>151</v>
      </c>
    </row>
    <row r="9" spans="1:2" x14ac:dyDescent="0.3">
      <c r="A9" t="s">
        <v>154</v>
      </c>
      <c r="B9" t="s">
        <v>155</v>
      </c>
    </row>
    <row r="10" spans="1:2" x14ac:dyDescent="0.3">
      <c r="A10" t="s">
        <v>128</v>
      </c>
      <c r="B10" t="s">
        <v>129</v>
      </c>
    </row>
    <row r="11" spans="1:2" x14ac:dyDescent="0.3">
      <c r="A11" t="s">
        <v>130</v>
      </c>
      <c r="B11" t="s">
        <v>131</v>
      </c>
    </row>
    <row r="12" spans="1:2" x14ac:dyDescent="0.3">
      <c r="A12" t="s">
        <v>122</v>
      </c>
      <c r="B12" t="s">
        <v>123</v>
      </c>
    </row>
    <row r="13" spans="1:2" x14ac:dyDescent="0.3">
      <c r="A13" t="s">
        <v>156</v>
      </c>
      <c r="B13" t="s">
        <v>157</v>
      </c>
    </row>
    <row r="14" spans="1:2" x14ac:dyDescent="0.3">
      <c r="A14" t="s">
        <v>187</v>
      </c>
      <c r="B14" t="s">
        <v>98</v>
      </c>
    </row>
    <row r="15" spans="1:2" x14ac:dyDescent="0.3">
      <c r="A15" t="s">
        <v>132</v>
      </c>
      <c r="B15" t="s">
        <v>133</v>
      </c>
    </row>
    <row r="16" spans="1:2" x14ac:dyDescent="0.3">
      <c r="A16" t="s">
        <v>158</v>
      </c>
      <c r="B16" t="s">
        <v>159</v>
      </c>
    </row>
    <row r="17" spans="1:2" x14ac:dyDescent="0.3">
      <c r="A17" t="s">
        <v>99</v>
      </c>
      <c r="B17" t="s">
        <v>100</v>
      </c>
    </row>
    <row r="18" spans="1:2" x14ac:dyDescent="0.3">
      <c r="A18" t="s">
        <v>210</v>
      </c>
      <c r="B18" t="s">
        <v>211</v>
      </c>
    </row>
    <row r="19" spans="1:2" x14ac:dyDescent="0.3">
      <c r="A19" t="s">
        <v>120</v>
      </c>
      <c r="B19" t="s">
        <v>121</v>
      </c>
    </row>
    <row r="20" spans="1:2" x14ac:dyDescent="0.3">
      <c r="A20" t="s">
        <v>188</v>
      </c>
      <c r="B20" t="s">
        <v>138</v>
      </c>
    </row>
    <row r="21" spans="1:2" x14ac:dyDescent="0.3">
      <c r="A21" t="s">
        <v>212</v>
      </c>
      <c r="B21" t="s">
        <v>213</v>
      </c>
    </row>
    <row r="22" spans="1:2" x14ac:dyDescent="0.3">
      <c r="A22" t="s">
        <v>103</v>
      </c>
      <c r="B22" t="s">
        <v>104</v>
      </c>
    </row>
    <row r="23" spans="1:2" x14ac:dyDescent="0.3">
      <c r="A23" t="s">
        <v>160</v>
      </c>
      <c r="B23" t="s">
        <v>161</v>
      </c>
    </row>
    <row r="24" spans="1:2" x14ac:dyDescent="0.3">
      <c r="A24" t="s">
        <v>134</v>
      </c>
      <c r="B24" t="s">
        <v>117</v>
      </c>
    </row>
    <row r="25" spans="1:2" x14ac:dyDescent="0.3">
      <c r="A25" t="s">
        <v>162</v>
      </c>
      <c r="B25" t="s">
        <v>163</v>
      </c>
    </row>
    <row r="26" spans="1:2" x14ac:dyDescent="0.3">
      <c r="A26" t="s">
        <v>189</v>
      </c>
      <c r="B26" t="s">
        <v>181</v>
      </c>
    </row>
    <row r="27" spans="1:2" x14ac:dyDescent="0.3">
      <c r="A27" t="s">
        <v>108</v>
      </c>
      <c r="B27" t="s">
        <v>109</v>
      </c>
    </row>
    <row r="28" spans="1:2" x14ac:dyDescent="0.3">
      <c r="A28" t="s">
        <v>164</v>
      </c>
      <c r="B28" t="s">
        <v>113</v>
      </c>
    </row>
    <row r="29" spans="1:2" x14ac:dyDescent="0.3">
      <c r="A29" t="s">
        <v>135</v>
      </c>
      <c r="B29" t="s">
        <v>136</v>
      </c>
    </row>
    <row r="30" spans="1:2" x14ac:dyDescent="0.3">
      <c r="A30" t="s">
        <v>180</v>
      </c>
      <c r="B30" t="s">
        <v>181</v>
      </c>
    </row>
    <row r="31" spans="1:2" x14ac:dyDescent="0.3">
      <c r="A31" t="s">
        <v>190</v>
      </c>
      <c r="B31" t="s">
        <v>191</v>
      </c>
    </row>
    <row r="32" spans="1:2" x14ac:dyDescent="0.3">
      <c r="A32" t="s">
        <v>112</v>
      </c>
      <c r="B32" t="s">
        <v>113</v>
      </c>
    </row>
    <row r="33" spans="1:2" x14ac:dyDescent="0.3">
      <c r="A33" t="s">
        <v>192</v>
      </c>
      <c r="B33" t="s">
        <v>193</v>
      </c>
    </row>
    <row r="34" spans="1:2" x14ac:dyDescent="0.3">
      <c r="A34" t="s">
        <v>118</v>
      </c>
      <c r="B34" t="s">
        <v>119</v>
      </c>
    </row>
    <row r="35" spans="1:2" x14ac:dyDescent="0.3">
      <c r="A35" t="s">
        <v>194</v>
      </c>
      <c r="B35" t="s">
        <v>195</v>
      </c>
    </row>
    <row r="36" spans="1:2" x14ac:dyDescent="0.3">
      <c r="A36" t="s">
        <v>194</v>
      </c>
      <c r="B36" t="s">
        <v>195</v>
      </c>
    </row>
    <row r="37" spans="1:2" x14ac:dyDescent="0.3">
      <c r="A37" t="s">
        <v>165</v>
      </c>
      <c r="B37" t="s">
        <v>166</v>
      </c>
    </row>
    <row r="38" spans="1:2" x14ac:dyDescent="0.3">
      <c r="A38" t="s">
        <v>167</v>
      </c>
      <c r="B38" t="s">
        <v>168</v>
      </c>
    </row>
    <row r="39" spans="1:2" x14ac:dyDescent="0.3">
      <c r="A39" t="s">
        <v>169</v>
      </c>
      <c r="B39" t="s">
        <v>145</v>
      </c>
    </row>
    <row r="40" spans="1:2" x14ac:dyDescent="0.3">
      <c r="A40" t="s">
        <v>137</v>
      </c>
      <c r="B40" t="s">
        <v>138</v>
      </c>
    </row>
    <row r="41" spans="1:2" x14ac:dyDescent="0.3">
      <c r="A41" t="s">
        <v>114</v>
      </c>
      <c r="B41" t="s">
        <v>115</v>
      </c>
    </row>
    <row r="42" spans="1:2" x14ac:dyDescent="0.3">
      <c r="A42" t="s">
        <v>170</v>
      </c>
      <c r="B42" t="s">
        <v>171</v>
      </c>
    </row>
    <row r="43" spans="1:2" x14ac:dyDescent="0.3">
      <c r="A43" t="s">
        <v>116</v>
      </c>
      <c r="B43" t="s">
        <v>117</v>
      </c>
    </row>
    <row r="44" spans="1:2" x14ac:dyDescent="0.3">
      <c r="A44" t="s">
        <v>172</v>
      </c>
      <c r="B44" t="s">
        <v>173</v>
      </c>
    </row>
    <row r="45" spans="1:2" x14ac:dyDescent="0.3">
      <c r="A45" t="s">
        <v>214</v>
      </c>
      <c r="B45" t="s">
        <v>145</v>
      </c>
    </row>
    <row r="46" spans="1:2" x14ac:dyDescent="0.3">
      <c r="A46" t="s">
        <v>215</v>
      </c>
      <c r="B46" t="s">
        <v>193</v>
      </c>
    </row>
    <row r="47" spans="1:2" x14ac:dyDescent="0.3">
      <c r="A47" t="s">
        <v>196</v>
      </c>
      <c r="B47" t="s">
        <v>197</v>
      </c>
    </row>
    <row r="48" spans="1:2" x14ac:dyDescent="0.3">
      <c r="A48" t="s">
        <v>124</v>
      </c>
      <c r="B48" t="s">
        <v>125</v>
      </c>
    </row>
    <row r="49" spans="1:3" x14ac:dyDescent="0.3">
      <c r="A49" t="s">
        <v>139</v>
      </c>
      <c r="B49" t="s">
        <v>140</v>
      </c>
    </row>
    <row r="50" spans="1:3" x14ac:dyDescent="0.3">
      <c r="A50" t="s">
        <v>146</v>
      </c>
      <c r="B50" t="s">
        <v>147</v>
      </c>
    </row>
    <row r="51" spans="1:3" x14ac:dyDescent="0.3">
      <c r="A51" t="s">
        <v>182</v>
      </c>
      <c r="B51" t="s">
        <v>183</v>
      </c>
    </row>
    <row r="52" spans="1:3" x14ac:dyDescent="0.3">
      <c r="A52" t="s">
        <v>198</v>
      </c>
      <c r="B52" t="s">
        <v>46</v>
      </c>
    </row>
    <row r="53" spans="1:3" x14ac:dyDescent="0.3">
      <c r="A53" t="s">
        <v>97</v>
      </c>
      <c r="B53" t="s">
        <v>98</v>
      </c>
    </row>
    <row r="54" spans="1:3" x14ac:dyDescent="0.3">
      <c r="A54" t="s">
        <v>174</v>
      </c>
      <c r="B54" t="s">
        <v>175</v>
      </c>
    </row>
    <row r="55" spans="1:3" x14ac:dyDescent="0.3">
      <c r="A55" t="s">
        <v>200</v>
      </c>
      <c r="B55" t="s">
        <v>201</v>
      </c>
    </row>
    <row r="56" spans="1:3" x14ac:dyDescent="0.3">
      <c r="A56" t="s">
        <v>200</v>
      </c>
      <c r="B56" t="s">
        <v>201</v>
      </c>
    </row>
    <row r="57" spans="1:3" x14ac:dyDescent="0.3">
      <c r="A57" t="s">
        <v>141</v>
      </c>
      <c r="B57" t="s">
        <v>142</v>
      </c>
    </row>
    <row r="58" spans="1:3" x14ac:dyDescent="0.3">
      <c r="A58" t="s">
        <v>143</v>
      </c>
      <c r="B58" t="s">
        <v>138</v>
      </c>
      <c r="C58" t="s">
        <v>199</v>
      </c>
    </row>
    <row r="59" spans="1:3" x14ac:dyDescent="0.3">
      <c r="A59" t="s">
        <v>101</v>
      </c>
      <c r="B59" t="s">
        <v>102</v>
      </c>
    </row>
    <row r="60" spans="1:3" x14ac:dyDescent="0.3">
      <c r="A60" t="s">
        <v>202</v>
      </c>
      <c r="B60" t="s">
        <v>203</v>
      </c>
    </row>
    <row r="61" spans="1:3" x14ac:dyDescent="0.3">
      <c r="A61" t="s">
        <v>219</v>
      </c>
      <c r="B61" t="s">
        <v>218</v>
      </c>
    </row>
    <row r="62" spans="1:3" x14ac:dyDescent="0.3">
      <c r="A62" t="s">
        <v>105</v>
      </c>
      <c r="B62" t="s">
        <v>106</v>
      </c>
    </row>
    <row r="63" spans="1:3" x14ac:dyDescent="0.3">
      <c r="A63" t="s">
        <v>105</v>
      </c>
      <c r="B63" t="s">
        <v>107</v>
      </c>
    </row>
    <row r="64" spans="1:3" x14ac:dyDescent="0.3">
      <c r="A64" t="s">
        <v>216</v>
      </c>
      <c r="B64" t="s">
        <v>217</v>
      </c>
    </row>
    <row r="65" spans="1:3" x14ac:dyDescent="0.3">
      <c r="A65" t="s">
        <v>204</v>
      </c>
      <c r="B65" t="s">
        <v>205</v>
      </c>
    </row>
    <row r="66" spans="1:3" x14ac:dyDescent="0.3">
      <c r="A66" t="s">
        <v>204</v>
      </c>
      <c r="B66" t="s">
        <v>205</v>
      </c>
    </row>
    <row r="67" spans="1:3" x14ac:dyDescent="0.3">
      <c r="A67" t="s">
        <v>176</v>
      </c>
      <c r="B67" t="s">
        <v>177</v>
      </c>
    </row>
    <row r="68" spans="1:3" x14ac:dyDescent="0.3">
      <c r="A68" t="s">
        <v>110</v>
      </c>
      <c r="B68" t="s">
        <v>111</v>
      </c>
    </row>
    <row r="69" spans="1:3" x14ac:dyDescent="0.3">
      <c r="A69" t="s">
        <v>206</v>
      </c>
      <c r="B69" t="s">
        <v>207</v>
      </c>
    </row>
    <row r="70" spans="1:3" x14ac:dyDescent="0.3">
      <c r="A70" t="s">
        <v>144</v>
      </c>
      <c r="B70" t="s">
        <v>145</v>
      </c>
    </row>
    <row r="71" spans="1:3" x14ac:dyDescent="0.3">
      <c r="A71" t="s">
        <v>184</v>
      </c>
      <c r="B71" t="s">
        <v>185</v>
      </c>
      <c r="C71" t="s">
        <v>218</v>
      </c>
    </row>
  </sheetData>
  <sortState xmlns:xlrd2="http://schemas.microsoft.com/office/spreadsheetml/2017/richdata2" ref="A1:B71">
    <sortCondition ref="A1:A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1A13-B567-4FD4-A54D-81C0772277A2}">
  <dimension ref="A1:G41"/>
  <sheetViews>
    <sheetView workbookViewId="0">
      <selection activeCell="G1" sqref="G1:G41"/>
    </sheetView>
  </sheetViews>
  <sheetFormatPr defaultRowHeight="14.4" x14ac:dyDescent="0.3"/>
  <sheetData>
    <row r="1" spans="1:7" x14ac:dyDescent="0.3">
      <c r="A1" t="s">
        <v>5</v>
      </c>
      <c r="B1" t="s">
        <v>1</v>
      </c>
      <c r="C1" t="s">
        <v>2</v>
      </c>
      <c r="D1" t="s">
        <v>3</v>
      </c>
      <c r="E1" t="s">
        <v>4</v>
      </c>
      <c r="F1" t="s">
        <v>92</v>
      </c>
      <c r="G1" t="s">
        <v>93</v>
      </c>
    </row>
    <row r="2" spans="1:7" x14ac:dyDescent="0.3">
      <c r="A2" t="s">
        <v>6</v>
      </c>
      <c r="B2" t="s">
        <v>49</v>
      </c>
      <c r="C2" t="s">
        <v>47</v>
      </c>
      <c r="D2" t="s">
        <v>46</v>
      </c>
      <c r="E2" t="s">
        <v>9</v>
      </c>
      <c r="F2" s="2">
        <v>4.70743195163642</v>
      </c>
      <c r="G2">
        <v>18</v>
      </c>
    </row>
    <row r="3" spans="1:7" x14ac:dyDescent="0.3">
      <c r="A3" t="s">
        <v>7</v>
      </c>
      <c r="B3" t="s">
        <v>49</v>
      </c>
      <c r="C3" t="s">
        <v>47</v>
      </c>
      <c r="D3" t="s">
        <v>46</v>
      </c>
      <c r="E3" t="s">
        <v>8</v>
      </c>
      <c r="F3" s="2">
        <v>4.7596652642992803</v>
      </c>
      <c r="G3">
        <v>17</v>
      </c>
    </row>
    <row r="4" spans="1:7" x14ac:dyDescent="0.3">
      <c r="A4" t="s">
        <v>8</v>
      </c>
      <c r="B4" t="s">
        <v>46</v>
      </c>
      <c r="C4" t="s">
        <v>47</v>
      </c>
      <c r="D4" t="s">
        <v>46</v>
      </c>
      <c r="E4" t="s">
        <v>11</v>
      </c>
      <c r="F4" s="2">
        <v>4.8968378076315204</v>
      </c>
      <c r="G4">
        <v>7</v>
      </c>
    </row>
    <row r="5" spans="1:7" x14ac:dyDescent="0.3">
      <c r="A5" t="s">
        <v>9</v>
      </c>
      <c r="B5" t="s">
        <v>46</v>
      </c>
      <c r="C5" t="s">
        <v>47</v>
      </c>
      <c r="D5" t="s">
        <v>46</v>
      </c>
      <c r="E5" t="s">
        <v>6</v>
      </c>
      <c r="F5" s="2">
        <v>4.8705200034512002</v>
      </c>
      <c r="G5">
        <v>5</v>
      </c>
    </row>
    <row r="6" spans="1:7" x14ac:dyDescent="0.3">
      <c r="A6" t="s">
        <v>10</v>
      </c>
      <c r="B6" t="s">
        <v>49</v>
      </c>
      <c r="C6" t="s">
        <v>47</v>
      </c>
      <c r="D6" t="s">
        <v>46</v>
      </c>
      <c r="E6" t="s">
        <v>7</v>
      </c>
      <c r="F6" s="2">
        <v>4.6697895452682099</v>
      </c>
      <c r="G6">
        <v>16</v>
      </c>
    </row>
    <row r="7" spans="1:7" x14ac:dyDescent="0.3">
      <c r="A7" t="s">
        <v>11</v>
      </c>
      <c r="B7" t="s">
        <v>49</v>
      </c>
      <c r="C7" t="s">
        <v>47</v>
      </c>
      <c r="D7" t="s">
        <v>48</v>
      </c>
      <c r="E7" t="s">
        <v>6</v>
      </c>
      <c r="F7" s="2">
        <v>4.9194309675763801</v>
      </c>
      <c r="G7">
        <v>10</v>
      </c>
    </row>
    <row r="8" spans="1:7" x14ac:dyDescent="0.3">
      <c r="A8" t="s">
        <v>12</v>
      </c>
      <c r="B8" t="s">
        <v>49</v>
      </c>
      <c r="C8" t="s">
        <v>47</v>
      </c>
      <c r="D8" t="s">
        <v>48</v>
      </c>
      <c r="E8" t="s">
        <v>9</v>
      </c>
      <c r="F8" s="2">
        <v>4.9501665556078596</v>
      </c>
      <c r="G8">
        <v>13</v>
      </c>
    </row>
    <row r="9" spans="1:7" x14ac:dyDescent="0.3">
      <c r="A9" t="s">
        <v>13</v>
      </c>
      <c r="B9" t="s">
        <v>46</v>
      </c>
      <c r="C9" t="s">
        <v>47</v>
      </c>
      <c r="D9" t="s">
        <v>46</v>
      </c>
      <c r="E9" t="s">
        <v>14</v>
      </c>
      <c r="F9" s="2">
        <v>4.7694820894949199</v>
      </c>
      <c r="G9">
        <v>9</v>
      </c>
    </row>
    <row r="10" spans="1:7" x14ac:dyDescent="0.3">
      <c r="A10" t="s">
        <v>14</v>
      </c>
      <c r="B10" t="s">
        <v>49</v>
      </c>
      <c r="C10" t="s">
        <v>47</v>
      </c>
      <c r="D10" t="s">
        <v>48</v>
      </c>
      <c r="E10" t="s">
        <v>10</v>
      </c>
      <c r="F10" s="2">
        <v>4.7976869848426498</v>
      </c>
      <c r="G10">
        <v>14</v>
      </c>
    </row>
    <row r="11" spans="1:7" x14ac:dyDescent="0.3">
      <c r="A11" t="s">
        <v>15</v>
      </c>
      <c r="B11" t="s">
        <v>46</v>
      </c>
      <c r="C11" t="s">
        <v>47</v>
      </c>
      <c r="D11" t="s">
        <v>48</v>
      </c>
      <c r="E11" t="s">
        <v>11</v>
      </c>
      <c r="F11" s="2">
        <v>5.3392214856214499</v>
      </c>
      <c r="G11">
        <v>2</v>
      </c>
    </row>
    <row r="12" spans="1:7" x14ac:dyDescent="0.3">
      <c r="A12" t="s">
        <v>16</v>
      </c>
      <c r="B12" t="s">
        <v>46</v>
      </c>
      <c r="C12" t="s">
        <v>47</v>
      </c>
      <c r="D12" t="s">
        <v>46</v>
      </c>
      <c r="E12" t="s">
        <v>12</v>
      </c>
      <c r="F12" s="2">
        <v>4.9117390458616601</v>
      </c>
      <c r="G12">
        <v>8</v>
      </c>
    </row>
    <row r="13" spans="1:7" x14ac:dyDescent="0.3">
      <c r="A13" t="s">
        <v>17</v>
      </c>
      <c r="B13" t="s">
        <v>49</v>
      </c>
      <c r="C13" t="s">
        <v>47</v>
      </c>
      <c r="D13" t="s">
        <v>46</v>
      </c>
      <c r="E13" t="s">
        <v>10</v>
      </c>
      <c r="F13" s="2">
        <v>4.8282829081364502</v>
      </c>
      <c r="G13">
        <v>19</v>
      </c>
    </row>
    <row r="14" spans="1:7" x14ac:dyDescent="0.3">
      <c r="A14" t="s">
        <v>18</v>
      </c>
      <c r="B14" t="s">
        <v>46</v>
      </c>
      <c r="C14" t="s">
        <v>47</v>
      </c>
      <c r="D14" t="s">
        <v>48</v>
      </c>
      <c r="E14" t="s">
        <v>14</v>
      </c>
      <c r="F14" s="2">
        <v>4.9778206598927301</v>
      </c>
      <c r="G14">
        <v>4</v>
      </c>
    </row>
    <row r="15" spans="1:7" x14ac:dyDescent="0.3">
      <c r="A15" t="s">
        <v>19</v>
      </c>
      <c r="B15" t="s">
        <v>46</v>
      </c>
      <c r="C15" t="s">
        <v>47</v>
      </c>
      <c r="D15" t="s">
        <v>46</v>
      </c>
      <c r="E15" t="s">
        <v>9</v>
      </c>
      <c r="F15" s="2">
        <v>4.9369048206259496</v>
      </c>
      <c r="G15">
        <v>6</v>
      </c>
    </row>
    <row r="16" spans="1:7" x14ac:dyDescent="0.3">
      <c r="A16" t="s">
        <v>20</v>
      </c>
      <c r="B16" t="s">
        <v>46</v>
      </c>
      <c r="C16" t="s">
        <v>47</v>
      </c>
      <c r="D16" t="s">
        <v>48</v>
      </c>
      <c r="E16" t="s">
        <v>9</v>
      </c>
      <c r="F16" s="2">
        <v>4.9641964084562797</v>
      </c>
      <c r="G16">
        <v>1</v>
      </c>
    </row>
    <row r="17" spans="1:7" x14ac:dyDescent="0.3">
      <c r="A17" t="s">
        <v>21</v>
      </c>
      <c r="B17" t="s">
        <v>49</v>
      </c>
      <c r="C17" t="s">
        <v>47</v>
      </c>
      <c r="D17" t="s">
        <v>48</v>
      </c>
      <c r="E17" t="s">
        <v>7</v>
      </c>
      <c r="F17" s="2">
        <v>5.1405096152806804</v>
      </c>
      <c r="G17">
        <v>11</v>
      </c>
    </row>
    <row r="18" spans="1:7" x14ac:dyDescent="0.3">
      <c r="A18" t="s">
        <v>22</v>
      </c>
      <c r="B18" t="s">
        <v>49</v>
      </c>
      <c r="C18" t="s">
        <v>47</v>
      </c>
      <c r="D18" t="s">
        <v>48</v>
      </c>
      <c r="E18" t="s">
        <v>8</v>
      </c>
      <c r="F18" s="2">
        <v>5.1145545375827801</v>
      </c>
      <c r="G18">
        <v>12</v>
      </c>
    </row>
    <row r="19" spans="1:7" x14ac:dyDescent="0.3">
      <c r="A19" t="s">
        <v>23</v>
      </c>
      <c r="B19" t="s">
        <v>46</v>
      </c>
      <c r="C19" t="s">
        <v>47</v>
      </c>
      <c r="D19" t="s">
        <v>48</v>
      </c>
      <c r="E19" t="s">
        <v>7</v>
      </c>
      <c r="F19" s="2">
        <v>5.1131361832453504</v>
      </c>
      <c r="G19">
        <v>0</v>
      </c>
    </row>
    <row r="20" spans="1:7" x14ac:dyDescent="0.3">
      <c r="A20" t="s">
        <v>24</v>
      </c>
      <c r="B20" t="s">
        <v>46</v>
      </c>
      <c r="C20" t="s">
        <v>47</v>
      </c>
      <c r="D20" t="s">
        <v>48</v>
      </c>
      <c r="E20" t="s">
        <v>12</v>
      </c>
      <c r="F20" s="2">
        <v>5.2028677262241496</v>
      </c>
      <c r="G20">
        <v>3</v>
      </c>
    </row>
    <row r="21" spans="1:7" x14ac:dyDescent="0.3">
      <c r="A21" t="s">
        <v>25</v>
      </c>
      <c r="B21" t="s">
        <v>49</v>
      </c>
      <c r="C21" t="s">
        <v>47</v>
      </c>
      <c r="D21" t="s">
        <v>46</v>
      </c>
      <c r="E21" t="s">
        <v>11</v>
      </c>
      <c r="F21" s="2">
        <v>5.1434118383048899</v>
      </c>
      <c r="G21">
        <v>15</v>
      </c>
    </row>
    <row r="22" spans="1:7" x14ac:dyDescent="0.3">
      <c r="A22" t="s">
        <v>26</v>
      </c>
      <c r="B22" t="s">
        <v>49</v>
      </c>
      <c r="C22" t="s">
        <v>47</v>
      </c>
      <c r="D22" t="s">
        <v>46</v>
      </c>
      <c r="E22" t="s">
        <v>12</v>
      </c>
      <c r="F22" s="2">
        <v>4.8913602591560803</v>
      </c>
      <c r="G22">
        <v>36</v>
      </c>
    </row>
    <row r="23" spans="1:7" x14ac:dyDescent="0.3">
      <c r="A23" t="s">
        <v>27</v>
      </c>
      <c r="B23" t="s">
        <v>49</v>
      </c>
      <c r="C23" t="s">
        <v>47</v>
      </c>
      <c r="D23" t="s">
        <v>48</v>
      </c>
      <c r="E23" t="s">
        <v>11</v>
      </c>
      <c r="F23" s="2">
        <v>4.8991650486148002</v>
      </c>
      <c r="G23">
        <v>31</v>
      </c>
    </row>
    <row r="24" spans="1:7" x14ac:dyDescent="0.3">
      <c r="A24" t="s">
        <v>28</v>
      </c>
      <c r="B24" t="s">
        <v>46</v>
      </c>
      <c r="C24" t="s">
        <v>47</v>
      </c>
      <c r="D24" t="s">
        <v>46</v>
      </c>
      <c r="E24" t="s">
        <v>17</v>
      </c>
      <c r="F24" s="2">
        <v>4.7078228241795896</v>
      </c>
      <c r="G24">
        <v>27</v>
      </c>
    </row>
    <row r="25" spans="1:7" x14ac:dyDescent="0.3">
      <c r="A25" t="s">
        <v>29</v>
      </c>
      <c r="B25" t="s">
        <v>46</v>
      </c>
      <c r="C25" t="s">
        <v>47</v>
      </c>
      <c r="D25" t="s">
        <v>48</v>
      </c>
      <c r="E25" t="s">
        <v>15</v>
      </c>
      <c r="F25" s="2">
        <v>5.2056460782782503</v>
      </c>
      <c r="G25">
        <v>21</v>
      </c>
    </row>
    <row r="26" spans="1:7" x14ac:dyDescent="0.3">
      <c r="A26" t="s">
        <v>30</v>
      </c>
      <c r="B26" t="s">
        <v>49</v>
      </c>
      <c r="C26" t="s">
        <v>47</v>
      </c>
      <c r="D26" t="s">
        <v>46</v>
      </c>
      <c r="E26" t="s">
        <v>13</v>
      </c>
      <c r="F26" s="2">
        <v>4.9550309229989997</v>
      </c>
      <c r="G26">
        <v>37</v>
      </c>
    </row>
    <row r="27" spans="1:7" x14ac:dyDescent="0.3">
      <c r="A27" t="s">
        <v>31</v>
      </c>
      <c r="B27" t="s">
        <v>46</v>
      </c>
      <c r="C27" t="s">
        <v>47</v>
      </c>
      <c r="D27" t="s">
        <v>46</v>
      </c>
      <c r="E27" t="s">
        <v>20</v>
      </c>
      <c r="F27" s="2">
        <v>4.9888355043517203</v>
      </c>
      <c r="G27">
        <v>30</v>
      </c>
    </row>
    <row r="28" spans="1:7" x14ac:dyDescent="0.3">
      <c r="A28" t="s">
        <v>32</v>
      </c>
      <c r="B28" t="s">
        <v>49</v>
      </c>
      <c r="C28" t="s">
        <v>47</v>
      </c>
      <c r="D28" t="s">
        <v>48</v>
      </c>
      <c r="E28" t="s">
        <v>12</v>
      </c>
      <c r="F28" s="2">
        <v>5.0360249328680098</v>
      </c>
      <c r="G28">
        <v>32</v>
      </c>
    </row>
    <row r="29" spans="1:7" x14ac:dyDescent="0.3">
      <c r="A29" t="s">
        <v>33</v>
      </c>
      <c r="B29" t="s">
        <v>46</v>
      </c>
      <c r="C29" t="s">
        <v>47</v>
      </c>
      <c r="D29" t="s">
        <v>48</v>
      </c>
      <c r="E29" t="s">
        <v>18</v>
      </c>
      <c r="F29" s="2">
        <v>5.25655754979101</v>
      </c>
      <c r="G29">
        <v>24</v>
      </c>
    </row>
    <row r="30" spans="1:7" x14ac:dyDescent="0.3">
      <c r="A30" t="s">
        <v>34</v>
      </c>
      <c r="B30" t="s">
        <v>46</v>
      </c>
      <c r="C30" t="s">
        <v>47</v>
      </c>
      <c r="D30" t="s">
        <v>48</v>
      </c>
      <c r="E30" t="s">
        <v>16</v>
      </c>
      <c r="F30" s="2">
        <v>5.24911910874411</v>
      </c>
      <c r="G30">
        <v>22</v>
      </c>
    </row>
    <row r="31" spans="1:7" x14ac:dyDescent="0.3">
      <c r="A31" t="s">
        <v>35</v>
      </c>
      <c r="B31" t="s">
        <v>49</v>
      </c>
      <c r="C31" t="s">
        <v>47</v>
      </c>
      <c r="D31" t="s">
        <v>46</v>
      </c>
      <c r="E31" t="s">
        <v>17</v>
      </c>
      <c r="F31" s="2">
        <v>4.8567541021071703</v>
      </c>
      <c r="G31">
        <v>39</v>
      </c>
    </row>
    <row r="32" spans="1:7" x14ac:dyDescent="0.3">
      <c r="A32" t="s">
        <v>36</v>
      </c>
      <c r="B32" t="s">
        <v>49</v>
      </c>
      <c r="C32" t="s">
        <v>47</v>
      </c>
      <c r="D32" t="s">
        <v>46</v>
      </c>
      <c r="E32" t="s">
        <v>14</v>
      </c>
      <c r="F32" s="2">
        <v>4.9002297448230498</v>
      </c>
      <c r="G32">
        <v>38</v>
      </c>
    </row>
    <row r="33" spans="1:7" x14ac:dyDescent="0.3">
      <c r="A33" t="s">
        <v>37</v>
      </c>
      <c r="B33" t="s">
        <v>46</v>
      </c>
      <c r="C33" t="s">
        <v>47</v>
      </c>
      <c r="D33" t="s">
        <v>46</v>
      </c>
      <c r="E33" t="s">
        <v>19</v>
      </c>
      <c r="F33" s="2">
        <v>4.9491550349606701</v>
      </c>
      <c r="G33">
        <v>29</v>
      </c>
    </row>
    <row r="34" spans="1:7" x14ac:dyDescent="0.3">
      <c r="A34" t="s">
        <v>38</v>
      </c>
      <c r="B34" t="s">
        <v>49</v>
      </c>
      <c r="C34" t="s">
        <v>47</v>
      </c>
      <c r="D34" t="s">
        <v>46</v>
      </c>
      <c r="E34" t="s">
        <v>18</v>
      </c>
      <c r="F34" s="2">
        <v>4.9495325491071203</v>
      </c>
      <c r="G34">
        <v>40</v>
      </c>
    </row>
    <row r="35" spans="1:7" x14ac:dyDescent="0.3">
      <c r="A35" t="s">
        <v>39</v>
      </c>
      <c r="B35" t="s">
        <v>46</v>
      </c>
      <c r="C35" t="s">
        <v>47</v>
      </c>
      <c r="D35" t="s">
        <v>48</v>
      </c>
      <c r="E35" t="s">
        <v>17</v>
      </c>
      <c r="F35" s="2">
        <v>5.2768729961511198</v>
      </c>
      <c r="G35">
        <v>23</v>
      </c>
    </row>
    <row r="36" spans="1:7" x14ac:dyDescent="0.3">
      <c r="A36" t="s">
        <v>40</v>
      </c>
      <c r="B36" t="s">
        <v>46</v>
      </c>
      <c r="C36" t="s">
        <v>47</v>
      </c>
      <c r="D36" t="s">
        <v>48</v>
      </c>
      <c r="E36" t="s">
        <v>19</v>
      </c>
      <c r="F36" s="2">
        <v>5.2323800352801504</v>
      </c>
      <c r="G36">
        <v>25</v>
      </c>
    </row>
    <row r="37" spans="1:7" x14ac:dyDescent="0.3">
      <c r="A37" t="s">
        <v>41</v>
      </c>
      <c r="B37" t="s">
        <v>46</v>
      </c>
      <c r="C37" t="s">
        <v>47</v>
      </c>
      <c r="D37" t="s">
        <v>46</v>
      </c>
      <c r="E37" t="s">
        <v>16</v>
      </c>
      <c r="F37" s="2">
        <v>4.8896553214526</v>
      </c>
      <c r="G37">
        <v>26</v>
      </c>
    </row>
    <row r="38" spans="1:7" x14ac:dyDescent="0.3">
      <c r="A38" t="s">
        <v>42</v>
      </c>
      <c r="B38" t="s">
        <v>49</v>
      </c>
      <c r="C38" t="s">
        <v>47</v>
      </c>
      <c r="D38" t="s">
        <v>48</v>
      </c>
      <c r="E38" t="s">
        <v>15</v>
      </c>
      <c r="F38" s="2">
        <v>4.9105116643690598</v>
      </c>
      <c r="G38">
        <v>35</v>
      </c>
    </row>
    <row r="39" spans="1:7" x14ac:dyDescent="0.3">
      <c r="A39" t="s">
        <v>43</v>
      </c>
      <c r="B39" t="s">
        <v>49</v>
      </c>
      <c r="C39" t="s">
        <v>47</v>
      </c>
      <c r="D39" t="s">
        <v>48</v>
      </c>
      <c r="E39" t="s">
        <v>14</v>
      </c>
      <c r="F39" s="2">
        <v>4.9582966642181203</v>
      </c>
      <c r="G39">
        <v>34</v>
      </c>
    </row>
    <row r="40" spans="1:7" x14ac:dyDescent="0.3">
      <c r="A40" t="s">
        <v>44</v>
      </c>
      <c r="B40" t="s">
        <v>46</v>
      </c>
      <c r="C40" t="s">
        <v>47</v>
      </c>
      <c r="D40" t="s">
        <v>46</v>
      </c>
      <c r="E40" t="s">
        <v>18</v>
      </c>
      <c r="F40" s="2">
        <v>4.9582290648364102</v>
      </c>
      <c r="G40">
        <v>28</v>
      </c>
    </row>
    <row r="41" spans="1:7" x14ac:dyDescent="0.3">
      <c r="A41" t="s">
        <v>45</v>
      </c>
      <c r="B41" t="s">
        <v>49</v>
      </c>
      <c r="C41" t="s">
        <v>47</v>
      </c>
      <c r="D41" t="s">
        <v>48</v>
      </c>
      <c r="E41" t="s">
        <v>13</v>
      </c>
      <c r="F41" s="2">
        <v>5.2367611222082902</v>
      </c>
      <c r="G41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3093-732F-4114-9F22-0F9F63B0D20A}">
  <dimension ref="A1:C40"/>
  <sheetViews>
    <sheetView workbookViewId="0">
      <selection activeCell="O13" sqref="O13"/>
    </sheetView>
  </sheetViews>
  <sheetFormatPr defaultRowHeight="14.4" x14ac:dyDescent="0.3"/>
  <cols>
    <col min="1" max="1" width="9.88671875" bestFit="1" customWidth="1"/>
    <col min="2" max="2" width="8.21875" bestFit="1" customWidth="1"/>
    <col min="3" max="3" width="3" bestFit="1" customWidth="1"/>
  </cols>
  <sheetData>
    <row r="1" spans="1:3" x14ac:dyDescent="0.3">
      <c r="A1" t="s">
        <v>50</v>
      </c>
      <c r="B1" t="s">
        <v>51</v>
      </c>
      <c r="C1">
        <v>1</v>
      </c>
    </row>
    <row r="2" spans="1:3" x14ac:dyDescent="0.3">
      <c r="A2" t="s">
        <v>50</v>
      </c>
      <c r="B2" t="s">
        <v>51</v>
      </c>
      <c r="C2">
        <v>1</v>
      </c>
    </row>
    <row r="3" spans="1:3" x14ac:dyDescent="0.3">
      <c r="A3" t="s">
        <v>50</v>
      </c>
      <c r="B3" t="s">
        <v>51</v>
      </c>
      <c r="C3">
        <v>2</v>
      </c>
    </row>
    <row r="4" spans="1:3" x14ac:dyDescent="0.3">
      <c r="A4" t="s">
        <v>50</v>
      </c>
      <c r="B4" t="s">
        <v>51</v>
      </c>
      <c r="C4">
        <v>2</v>
      </c>
    </row>
    <row r="5" spans="1:3" x14ac:dyDescent="0.3">
      <c r="A5" t="s">
        <v>50</v>
      </c>
      <c r="B5" t="s">
        <v>51</v>
      </c>
      <c r="C5">
        <v>3</v>
      </c>
    </row>
    <row r="6" spans="1:3" x14ac:dyDescent="0.3">
      <c r="A6" t="s">
        <v>50</v>
      </c>
      <c r="B6" t="s">
        <v>51</v>
      </c>
      <c r="C6">
        <v>3</v>
      </c>
    </row>
    <row r="7" spans="1:3" x14ac:dyDescent="0.3">
      <c r="A7" t="s">
        <v>50</v>
      </c>
      <c r="B7" t="s">
        <v>51</v>
      </c>
      <c r="C7">
        <v>4</v>
      </c>
    </row>
    <row r="8" spans="1:3" x14ac:dyDescent="0.3">
      <c r="A8" t="s">
        <v>50</v>
      </c>
      <c r="B8" t="s">
        <v>51</v>
      </c>
      <c r="C8">
        <v>4</v>
      </c>
    </row>
    <row r="9" spans="1:3" x14ac:dyDescent="0.3">
      <c r="A9" t="s">
        <v>50</v>
      </c>
      <c r="B9" t="s">
        <v>51</v>
      </c>
      <c r="C9">
        <v>5</v>
      </c>
    </row>
    <row r="10" spans="1:3" x14ac:dyDescent="0.3">
      <c r="A10" t="s">
        <v>50</v>
      </c>
      <c r="B10" t="s">
        <v>51</v>
      </c>
      <c r="C10">
        <v>5</v>
      </c>
    </row>
    <row r="11" spans="1:3" x14ac:dyDescent="0.3">
      <c r="A11" t="s">
        <v>50</v>
      </c>
      <c r="B11" t="s">
        <v>51</v>
      </c>
      <c r="C11">
        <v>6</v>
      </c>
    </row>
    <row r="12" spans="1:3" x14ac:dyDescent="0.3">
      <c r="A12" t="s">
        <v>50</v>
      </c>
      <c r="B12" t="s">
        <v>51</v>
      </c>
      <c r="C12">
        <v>6</v>
      </c>
    </row>
    <row r="13" spans="1:3" x14ac:dyDescent="0.3">
      <c r="A13" t="s">
        <v>50</v>
      </c>
      <c r="B13" t="s">
        <v>51</v>
      </c>
      <c r="C13">
        <v>7</v>
      </c>
    </row>
    <row r="14" spans="1:3" x14ac:dyDescent="0.3">
      <c r="A14" t="s">
        <v>50</v>
      </c>
      <c r="B14" t="s">
        <v>51</v>
      </c>
      <c r="C14">
        <v>7</v>
      </c>
    </row>
    <row r="15" spans="1:3" x14ac:dyDescent="0.3">
      <c r="A15" t="s">
        <v>50</v>
      </c>
      <c r="B15" t="s">
        <v>51</v>
      </c>
      <c r="C15">
        <v>8</v>
      </c>
    </row>
    <row r="16" spans="1:3" x14ac:dyDescent="0.3">
      <c r="A16" t="s">
        <v>50</v>
      </c>
      <c r="B16" t="s">
        <v>51</v>
      </c>
      <c r="C16">
        <v>8</v>
      </c>
    </row>
    <row r="17" spans="1:3" x14ac:dyDescent="0.3">
      <c r="A17" t="s">
        <v>50</v>
      </c>
      <c r="B17" t="s">
        <v>51</v>
      </c>
      <c r="C17">
        <v>9</v>
      </c>
    </row>
    <row r="18" spans="1:3" x14ac:dyDescent="0.3">
      <c r="A18" t="s">
        <v>50</v>
      </c>
      <c r="B18" t="s">
        <v>51</v>
      </c>
      <c r="C18">
        <v>9</v>
      </c>
    </row>
    <row r="19" spans="1:3" x14ac:dyDescent="0.3">
      <c r="A19" t="s">
        <v>50</v>
      </c>
      <c r="B19" t="s">
        <v>51</v>
      </c>
      <c r="C19">
        <v>10</v>
      </c>
    </row>
    <row r="20" spans="1:3" x14ac:dyDescent="0.3">
      <c r="A20" t="s">
        <v>50</v>
      </c>
      <c r="B20" t="s">
        <v>51</v>
      </c>
      <c r="C20">
        <v>10</v>
      </c>
    </row>
    <row r="21" spans="1:3" x14ac:dyDescent="0.3">
      <c r="A21" t="s">
        <v>50</v>
      </c>
      <c r="B21" t="s">
        <v>51</v>
      </c>
      <c r="C21">
        <v>11</v>
      </c>
    </row>
    <row r="22" spans="1:3" x14ac:dyDescent="0.3">
      <c r="A22" t="s">
        <v>50</v>
      </c>
      <c r="B22" t="s">
        <v>51</v>
      </c>
      <c r="C22">
        <v>11</v>
      </c>
    </row>
    <row r="23" spans="1:3" x14ac:dyDescent="0.3">
      <c r="A23" t="s">
        <v>50</v>
      </c>
      <c r="B23" t="s">
        <v>51</v>
      </c>
      <c r="C23">
        <v>12</v>
      </c>
    </row>
    <row r="24" spans="1:3" x14ac:dyDescent="0.3">
      <c r="A24" t="s">
        <v>50</v>
      </c>
      <c r="B24" t="s">
        <v>51</v>
      </c>
      <c r="C24">
        <v>12</v>
      </c>
    </row>
    <row r="25" spans="1:3" x14ac:dyDescent="0.3">
      <c r="A25" t="s">
        <v>50</v>
      </c>
      <c r="B25" t="s">
        <v>51</v>
      </c>
      <c r="C25">
        <v>13</v>
      </c>
    </row>
    <row r="26" spans="1:3" x14ac:dyDescent="0.3">
      <c r="A26" t="s">
        <v>50</v>
      </c>
      <c r="B26" t="s">
        <v>51</v>
      </c>
      <c r="C26">
        <v>13</v>
      </c>
    </row>
    <row r="27" spans="1:3" x14ac:dyDescent="0.3">
      <c r="A27" t="s">
        <v>50</v>
      </c>
      <c r="B27" t="s">
        <v>51</v>
      </c>
      <c r="C27">
        <v>14</v>
      </c>
    </row>
    <row r="28" spans="1:3" x14ac:dyDescent="0.3">
      <c r="A28" t="s">
        <v>50</v>
      </c>
      <c r="B28" t="s">
        <v>51</v>
      </c>
      <c r="C28">
        <v>14</v>
      </c>
    </row>
    <row r="29" spans="1:3" x14ac:dyDescent="0.3">
      <c r="A29" t="s">
        <v>50</v>
      </c>
      <c r="B29" t="s">
        <v>51</v>
      </c>
      <c r="C29">
        <v>15</v>
      </c>
    </row>
    <row r="30" spans="1:3" x14ac:dyDescent="0.3">
      <c r="A30" t="s">
        <v>50</v>
      </c>
      <c r="B30" t="s">
        <v>51</v>
      </c>
      <c r="C30">
        <v>15</v>
      </c>
    </row>
    <row r="31" spans="1:3" x14ac:dyDescent="0.3">
      <c r="A31" t="s">
        <v>50</v>
      </c>
      <c r="B31" t="s">
        <v>51</v>
      </c>
      <c r="C31">
        <v>16</v>
      </c>
    </row>
    <row r="32" spans="1:3" x14ac:dyDescent="0.3">
      <c r="A32" t="s">
        <v>50</v>
      </c>
      <c r="B32" t="s">
        <v>51</v>
      </c>
      <c r="C32">
        <v>16</v>
      </c>
    </row>
    <row r="33" spans="1:3" x14ac:dyDescent="0.3">
      <c r="A33" t="s">
        <v>50</v>
      </c>
      <c r="B33" t="s">
        <v>51</v>
      </c>
      <c r="C33">
        <v>17</v>
      </c>
    </row>
    <row r="34" spans="1:3" x14ac:dyDescent="0.3">
      <c r="A34" t="s">
        <v>50</v>
      </c>
      <c r="B34" t="s">
        <v>51</v>
      </c>
      <c r="C34">
        <v>17</v>
      </c>
    </row>
    <row r="35" spans="1:3" x14ac:dyDescent="0.3">
      <c r="A35" t="s">
        <v>50</v>
      </c>
      <c r="B35" t="s">
        <v>51</v>
      </c>
      <c r="C35">
        <v>18</v>
      </c>
    </row>
    <row r="36" spans="1:3" x14ac:dyDescent="0.3">
      <c r="A36" t="s">
        <v>50</v>
      </c>
      <c r="B36" t="s">
        <v>51</v>
      </c>
      <c r="C36">
        <v>18</v>
      </c>
    </row>
    <row r="37" spans="1:3" x14ac:dyDescent="0.3">
      <c r="A37" t="s">
        <v>50</v>
      </c>
      <c r="B37" t="s">
        <v>51</v>
      </c>
      <c r="C37">
        <v>19</v>
      </c>
    </row>
    <row r="38" spans="1:3" x14ac:dyDescent="0.3">
      <c r="A38" t="s">
        <v>50</v>
      </c>
      <c r="B38" t="s">
        <v>51</v>
      </c>
      <c r="C38">
        <v>19</v>
      </c>
    </row>
    <row r="39" spans="1:3" x14ac:dyDescent="0.3">
      <c r="A39" t="s">
        <v>50</v>
      </c>
      <c r="B39" t="s">
        <v>51</v>
      </c>
      <c r="C39">
        <v>20</v>
      </c>
    </row>
    <row r="40" spans="1:3" x14ac:dyDescent="0.3">
      <c r="A40" t="s">
        <v>50</v>
      </c>
      <c r="B40" t="s">
        <v>51</v>
      </c>
      <c r="C40">
        <v>20</v>
      </c>
    </row>
  </sheetData>
  <sortState xmlns:xlrd2="http://schemas.microsoft.com/office/spreadsheetml/2017/richdata2" ref="A1:C40">
    <sortCondition ref="C1:C4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F465AAE370F849AD48EDE638C4A9A6" ma:contentTypeVersion="31" ma:contentTypeDescription="Create a new document." ma:contentTypeScope="" ma:versionID="e3543dc2af660da41082cca59e49c324">
  <xsd:schema xmlns:xsd="http://www.w3.org/2001/XMLSchema" xmlns:xs="http://www.w3.org/2001/XMLSchema" xmlns:p="http://schemas.microsoft.com/office/2006/metadata/properties" xmlns:ns1="http://schemas.microsoft.com/sharepoint/v3" xmlns:ns3="22db976c-ca43-471a-a362-f725ee091677" xmlns:ns4="34fb611f-68f6-4e96-9d63-4822944e0b5a" targetNamespace="http://schemas.microsoft.com/office/2006/metadata/properties" ma:root="true" ma:fieldsID="e31dc2d5b04b88ff800effd4cb8f81a6" ns1:_="" ns3:_="" ns4:_="">
    <xsd:import namespace="http://schemas.microsoft.com/sharepoint/v3"/>
    <xsd:import namespace="22db976c-ca43-471a-a362-f725ee091677"/>
    <xsd:import namespace="34fb611f-68f6-4e96-9d63-4822944e0b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AppVersion" minOccurs="0"/>
                <xsd:element ref="ns4:Leaders" minOccurs="0"/>
                <xsd:element ref="ns4:Members" minOccurs="0"/>
                <xsd:element ref="ns4:Member_Groups" minOccurs="0"/>
                <xsd:element ref="ns4:Invited_Leaders" minOccurs="0"/>
                <xsd:element ref="ns4:Invited_Members" minOccurs="0"/>
                <xsd:element ref="ns4:Self_Registration_Enabled" minOccurs="0"/>
                <xsd:element ref="ns4:Has_Leaders_Only_SectionGroup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1:_ip_UnifiedCompliancePolicyProperties" minOccurs="0"/>
                <xsd:element ref="ns1:_ip_UnifiedCompliancePolicyUIAc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b976c-ca43-471a-a362-f725ee09167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fb611f-68f6-4e96-9d63-4822944e0b5a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AppVersion" ma:index="15" nillable="true" ma:displayName="App Version" ma:internalName="AppVersion">
      <xsd:simpleType>
        <xsd:restriction base="dms:Text"/>
      </xsd:simpleType>
    </xsd:element>
    <xsd:element name="Leaders" ma:index="16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17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18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19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20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21" nillable="true" ma:displayName="Self_Registration_Enabled" ma:internalName="Self_Registration_Enabled">
      <xsd:simpleType>
        <xsd:restriction base="dms:Boolean"/>
      </xsd:simpleType>
    </xsd:element>
    <xsd:element name="Has_Leaders_Only_SectionGroup" ma:index="22" nillable="true" ma:displayName="Has Leaders Only SectionGroup" ma:internalName="Has_Leaders_Only_SectionGroup">
      <xsd:simpleType>
        <xsd:restriction base="dms:Boolean"/>
      </xsd:simpleType>
    </xsd:element>
    <xsd:element name="MediaServiceMetadata" ma:index="2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2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2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2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3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35" nillable="true" ma:displayName="Length (seconds)" ma:internalName="MediaLengthInSeconds" ma:readOnly="true">
      <xsd:simpleType>
        <xsd:restriction base="dms:Unknown"/>
      </xsd:simpleType>
    </xsd:element>
    <xsd:element name="_activity" ma:index="36" nillable="true" ma:displayName="_activity" ma:hidden="true" ma:internalName="_activity">
      <xsd:simpleType>
        <xsd:restriction base="dms:Note"/>
      </xsd:simpleType>
    </xsd:element>
    <xsd:element name="MediaServiceObjectDetectorVersions" ma:index="3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8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34fb611f-68f6-4e96-9d63-4822944e0b5a" xsi:nil="true"/>
    <_ip_UnifiedCompliancePolicyUIAction xmlns="http://schemas.microsoft.com/sharepoint/v3" xsi:nil="true"/>
    <NotebookType xmlns="34fb611f-68f6-4e96-9d63-4822944e0b5a" xsi:nil="true"/>
    <Self_Registration_Enabled xmlns="34fb611f-68f6-4e96-9d63-4822944e0b5a" xsi:nil="true"/>
    <Has_Leaders_Only_SectionGroup xmlns="34fb611f-68f6-4e96-9d63-4822944e0b5a" xsi:nil="true"/>
    <DefaultSectionNames xmlns="34fb611f-68f6-4e96-9d63-4822944e0b5a" xsi:nil="true"/>
    <Invited_Members xmlns="34fb611f-68f6-4e96-9d63-4822944e0b5a" xsi:nil="true"/>
    <_activity xmlns="34fb611f-68f6-4e96-9d63-4822944e0b5a" xsi:nil="true"/>
    <Invited_Leaders xmlns="34fb611f-68f6-4e96-9d63-4822944e0b5a" xsi:nil="true"/>
    <Leaders xmlns="34fb611f-68f6-4e96-9d63-4822944e0b5a">
      <UserInfo>
        <DisplayName/>
        <AccountId xsi:nil="true"/>
        <AccountType/>
      </UserInfo>
    </Leaders>
    <_ip_UnifiedCompliancePolicyProperties xmlns="http://schemas.microsoft.com/sharepoint/v3" xsi:nil="true"/>
    <FolderType xmlns="34fb611f-68f6-4e96-9d63-4822944e0b5a" xsi:nil="true"/>
    <Members xmlns="34fb611f-68f6-4e96-9d63-4822944e0b5a">
      <UserInfo>
        <DisplayName/>
        <AccountId xsi:nil="true"/>
        <AccountType/>
      </UserInfo>
    </Members>
    <Member_Groups xmlns="34fb611f-68f6-4e96-9d63-4822944e0b5a">
      <UserInfo>
        <DisplayName/>
        <AccountId xsi:nil="true"/>
        <AccountType/>
      </UserInfo>
    </Member_Groups>
    <Owner xmlns="34fb611f-68f6-4e96-9d63-4822944e0b5a">
      <UserInfo>
        <DisplayName/>
        <AccountId xsi:nil="true"/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B202A134-0560-484A-B603-AE24E96F8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2db976c-ca43-471a-a362-f725ee091677"/>
    <ds:schemaRef ds:uri="34fb611f-68f6-4e96-9d63-4822944e0b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1EF67A-9344-47E4-A126-C08CB6FEF6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7454C0-A83E-4133-950F-4BB80DA5FFF5}">
  <ds:schemaRefs>
    <ds:schemaRef ds:uri="http://purl.org/dc/dcmitype/"/>
    <ds:schemaRef ds:uri="22db976c-ca43-471a-a362-f725ee091677"/>
    <ds:schemaRef ds:uri="http://www.w3.org/XML/1998/namespace"/>
    <ds:schemaRef ds:uri="34fb611f-68f6-4e96-9d63-4822944e0b5a"/>
    <ds:schemaRef ds:uri="http://schemas.microsoft.com/office/2006/documentManagement/types"/>
    <ds:schemaRef ds:uri="http://purl.org/dc/elements/1.1/"/>
    <ds:schemaRef ds:uri="http://schemas.microsoft.com/sharepoint/v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912a5d77-fb98-4eee-af32-1334d8f04a53}" enabled="0" method="" siteId="{912a5d77-fb98-4eee-af32-1334d8f04a5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Automator</vt:lpstr>
      <vt:lpstr>Sheet5</vt:lpstr>
      <vt:lpstr>Sheet2</vt:lpstr>
      <vt:lpstr>trouble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M D</dc:creator>
  <cp:lastModifiedBy>Sharma, M D</cp:lastModifiedBy>
  <dcterms:created xsi:type="dcterms:W3CDTF">2024-01-12T16:41:29Z</dcterms:created>
  <dcterms:modified xsi:type="dcterms:W3CDTF">2024-01-16T15:02:19Z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0x01010039F465AAE370F849AD48EDE638C4A9A6</vt:lpwstr>
  </property>
</Properties>
</file>