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윤성\OneDrive\화학공학\4학년2학기\화공전산\chapter8.경계값 문제\"/>
    </mc:Choice>
  </mc:AlternateContent>
  <xr:revisionPtr revIDLastSave="8507" documentId="11_20206B3795C7A0836B02CE998F0D84DA4D19828D" xr6:coauthVersionLast="45" xr6:coauthVersionMax="45" xr10:uidLastSave="{C519AD45-BD42-4B82-A379-ADE16139E626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solver_adj" localSheetId="0" hidden="1">Sheet1!$N$4:$N$52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Sheet1!$Q$4:$Q$52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1" l="1"/>
  <c r="P23" i="1"/>
  <c r="Q23" i="1" s="1"/>
  <c r="O24" i="1"/>
  <c r="P24" i="1"/>
  <c r="Q24" i="1" s="1"/>
  <c r="O25" i="1"/>
  <c r="P25" i="1"/>
  <c r="Q25" i="1" s="1"/>
  <c r="O26" i="1"/>
  <c r="P26" i="1"/>
  <c r="Q26" i="1" s="1"/>
  <c r="O27" i="1"/>
  <c r="P27" i="1"/>
  <c r="Q27" i="1" s="1"/>
  <c r="O28" i="1"/>
  <c r="P28" i="1"/>
  <c r="Q28" i="1" s="1"/>
  <c r="O29" i="1"/>
  <c r="P29" i="1"/>
  <c r="Q29" i="1" s="1"/>
  <c r="O30" i="1"/>
  <c r="P30" i="1"/>
  <c r="Q30" i="1" s="1"/>
  <c r="O31" i="1"/>
  <c r="P31" i="1"/>
  <c r="Q31" i="1" s="1"/>
  <c r="O32" i="1"/>
  <c r="P32" i="1"/>
  <c r="Q32" i="1" s="1"/>
  <c r="O33" i="1"/>
  <c r="P33" i="1"/>
  <c r="Q33" i="1" s="1"/>
  <c r="O34" i="1"/>
  <c r="P34" i="1"/>
  <c r="Q34" i="1" s="1"/>
  <c r="O35" i="1"/>
  <c r="P35" i="1"/>
  <c r="Q35" i="1" s="1"/>
  <c r="O36" i="1"/>
  <c r="P36" i="1"/>
  <c r="Q36" i="1" s="1"/>
  <c r="O37" i="1"/>
  <c r="P37" i="1"/>
  <c r="Q37" i="1" s="1"/>
  <c r="O38" i="1"/>
  <c r="P38" i="1"/>
  <c r="Q38" i="1" s="1"/>
  <c r="O39" i="1"/>
  <c r="P39" i="1"/>
  <c r="Q39" i="1" s="1"/>
  <c r="O40" i="1"/>
  <c r="P40" i="1"/>
  <c r="Q40" i="1" s="1"/>
  <c r="O41" i="1"/>
  <c r="P41" i="1"/>
  <c r="Q41" i="1" s="1"/>
  <c r="O42" i="1"/>
  <c r="P42" i="1"/>
  <c r="Q42" i="1" s="1"/>
  <c r="O43" i="1"/>
  <c r="P43" i="1"/>
  <c r="Q43" i="1" s="1"/>
  <c r="O44" i="1"/>
  <c r="P44" i="1"/>
  <c r="Q44" i="1" s="1"/>
  <c r="O45" i="1"/>
  <c r="P45" i="1"/>
  <c r="Q45" i="1" s="1"/>
  <c r="O46" i="1"/>
  <c r="P46" i="1"/>
  <c r="Q46" i="1" s="1"/>
  <c r="O47" i="1"/>
  <c r="P47" i="1"/>
  <c r="Q47" i="1" s="1"/>
  <c r="O48" i="1"/>
  <c r="P48" i="1"/>
  <c r="Q48" i="1" s="1"/>
  <c r="O49" i="1"/>
  <c r="P49" i="1"/>
  <c r="Q49" i="1" s="1"/>
  <c r="O50" i="1"/>
  <c r="P50" i="1"/>
  <c r="Q50" i="1" s="1"/>
  <c r="O51" i="1"/>
  <c r="P51" i="1"/>
  <c r="Q51" i="1" s="1"/>
  <c r="O52" i="1"/>
  <c r="P52" i="1"/>
  <c r="Q52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4" i="1"/>
  <c r="Q4" i="1" s="1"/>
  <c r="M41" i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32" i="1"/>
  <c r="M33" i="1" s="1"/>
  <c r="M34" i="1" s="1"/>
  <c r="M35" i="1" s="1"/>
  <c r="M36" i="1" s="1"/>
  <c r="M37" i="1" s="1"/>
  <c r="M38" i="1" s="1"/>
  <c r="M39" i="1" s="1"/>
  <c r="M40" i="1" s="1"/>
  <c r="M24" i="1"/>
  <c r="M25" i="1" s="1"/>
  <c r="M26" i="1" s="1"/>
  <c r="M27" i="1" s="1"/>
  <c r="M28" i="1" s="1"/>
  <c r="M29" i="1" s="1"/>
  <c r="M30" i="1" s="1"/>
  <c r="M31" i="1" s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O3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4" i="1"/>
  <c r="K4" i="1" s="1"/>
  <c r="I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22" i="1"/>
  <c r="G23" i="1"/>
  <c r="G20" i="1"/>
  <c r="G21" i="1" s="1"/>
  <c r="G14" i="1"/>
  <c r="G15" i="1" s="1"/>
  <c r="G16" i="1" s="1"/>
  <c r="G17" i="1" s="1"/>
  <c r="G18" i="1" s="1"/>
  <c r="G19" i="1" s="1"/>
  <c r="I4" i="1"/>
  <c r="G4" i="1"/>
  <c r="G5" i="1" s="1"/>
  <c r="G6" i="1" s="1"/>
  <c r="G7" i="1" s="1"/>
  <c r="G8" i="1" s="1"/>
  <c r="G9" i="1" s="1"/>
  <c r="G10" i="1" s="1"/>
  <c r="G11" i="1" s="1"/>
  <c r="G12" i="1" s="1"/>
  <c r="G13" i="1" s="1"/>
  <c r="I3" i="1"/>
  <c r="E5" i="1"/>
  <c r="E6" i="1"/>
  <c r="E7" i="1"/>
  <c r="E8" i="1"/>
  <c r="E9" i="1"/>
  <c r="E10" i="1"/>
  <c r="E11" i="1"/>
  <c r="E12" i="1"/>
  <c r="E4" i="1"/>
  <c r="C5" i="1"/>
  <c r="C6" i="1"/>
  <c r="C7" i="1"/>
  <c r="C8" i="1"/>
  <c r="C9" i="1"/>
  <c r="C10" i="1"/>
  <c r="C11" i="1"/>
  <c r="C12" i="1"/>
  <c r="D5" i="1"/>
  <c r="D6" i="1"/>
  <c r="D7" i="1"/>
  <c r="D8" i="1"/>
  <c r="D9" i="1"/>
  <c r="D10" i="1"/>
  <c r="D11" i="1"/>
  <c r="D12" i="1"/>
  <c r="C3" i="1" l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<sst xmlns="http://schemas.openxmlformats.org/spreadsheetml/2006/main" count="21" uniqueCount="7">
  <si>
    <t>h</t>
    <phoneticPr fontId="1" type="noConversion"/>
  </si>
  <si>
    <t>FD</t>
    <phoneticPr fontId="1" type="noConversion"/>
  </si>
  <si>
    <t>t</t>
    <phoneticPr fontId="1" type="noConversion"/>
  </si>
  <si>
    <t>y</t>
    <phoneticPr fontId="1" type="noConversion"/>
  </si>
  <si>
    <t>y'</t>
    <phoneticPr fontId="1" type="noConversion"/>
  </si>
  <si>
    <t>y''</t>
    <phoneticPr fontId="1" type="noConversion"/>
  </si>
  <si>
    <t>F(y'',y',y)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</si>
</sst>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6"/>
  <sheetViews>
    <sheetView tabSelected="1" workbookViewId="0">
      <selection activeCell="K9" sqref="K9"/>
    </sheetView>
  </sheetViews>
  <sheetFormatPr defaultRowHeight="17" x14ac:dyDescent="0.45"/>
  <sheetData>
    <row r="1" spans="1:17" x14ac:dyDescent="0.45">
      <c r="A1" s="1" t="s">
        <v>0</v>
      </c>
      <c r="B1" s="1">
        <v>0.1</v>
      </c>
      <c r="C1" s="1" t="s">
        <v>1</v>
      </c>
      <c r="D1" s="1"/>
      <c r="E1" s="1"/>
      <c r="F1" s="1"/>
      <c r="G1" s="1" t="s">
        <v>0</v>
      </c>
      <c r="H1" s="1">
        <v>0.05</v>
      </c>
      <c r="I1" s="1" t="s">
        <v>1</v>
      </c>
      <c r="J1" s="1"/>
      <c r="K1" s="1"/>
      <c r="M1" s="1" t="s">
        <v>0</v>
      </c>
      <c r="N1" s="1">
        <v>0.02</v>
      </c>
      <c r="O1" s="1" t="s">
        <v>1</v>
      </c>
      <c r="P1" s="1"/>
      <c r="Q1" s="1"/>
    </row>
    <row r="2" spans="1:17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/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 x14ac:dyDescent="0.45">
      <c r="A3" s="1">
        <v>0</v>
      </c>
      <c r="B3" s="1">
        <v>4</v>
      </c>
      <c r="C3" s="1">
        <f>(B4-B3)/B$1</f>
        <v>-6.910108423662491</v>
      </c>
      <c r="D3" s="1"/>
      <c r="E3" s="1"/>
      <c r="F3" s="1"/>
      <c r="G3" s="1">
        <v>0</v>
      </c>
      <c r="H3" s="1">
        <v>4</v>
      </c>
      <c r="I3" s="1">
        <f>(H4-H3)/H$1</f>
        <v>-7.4277621423966256</v>
      </c>
      <c r="J3" s="1"/>
      <c r="K3" s="1"/>
      <c r="M3" s="1">
        <v>0</v>
      </c>
      <c r="N3" s="1">
        <v>4</v>
      </c>
      <c r="O3" s="1">
        <f>(N4-N3)/N$1</f>
        <v>-7.764452464285343</v>
      </c>
      <c r="P3" s="1"/>
      <c r="Q3" s="1"/>
    </row>
    <row r="4" spans="1:17" x14ac:dyDescent="0.45">
      <c r="A4" s="1">
        <f>A3+B$1</f>
        <v>0.1</v>
      </c>
      <c r="B4" s="1">
        <v>3.3089891576337509</v>
      </c>
      <c r="C4" s="1">
        <f>(B5-B4)/B$1</f>
        <v>-5.2676970368618337</v>
      </c>
      <c r="D4" s="1">
        <f>(B5-2*B4+B3)/$B$1^2</f>
        <v>16.424113868006572</v>
      </c>
      <c r="E4" s="1">
        <f>D4-1.5*(B4^2)</f>
        <v>0</v>
      </c>
      <c r="F4" s="1"/>
      <c r="G4" s="1">
        <f>G3+H$1</f>
        <v>0.05</v>
      </c>
      <c r="H4" s="1">
        <v>3.6286118928801687</v>
      </c>
      <c r="I4" s="1">
        <f>(H5-H4)/H$1</f>
        <v>-6.4402503520530807</v>
      </c>
      <c r="J4" s="1">
        <f>(H5-2*H4+H3)/$H$1^2</f>
        <v>19.750235806870894</v>
      </c>
      <c r="K4" s="1">
        <f>J4-1.5*(H4^2)</f>
        <v>-5.9685620712457421E-7</v>
      </c>
      <c r="M4" s="1">
        <f>M3+N$1</f>
        <v>0.02</v>
      </c>
      <c r="N4" s="1">
        <v>3.8447109507142931</v>
      </c>
      <c r="O4" s="1">
        <f>(N5-N4)/N$1</f>
        <v>-7.3209983956841418</v>
      </c>
      <c r="P4" s="1">
        <f>(N5-2*N4+N3)/N$1^2</f>
        <v>22.172703430060057</v>
      </c>
      <c r="Q4" s="1">
        <f>P4-1.5*(N4^2)</f>
        <v>-1.1753549244986061E-8</v>
      </c>
    </row>
    <row r="5" spans="1:17" x14ac:dyDescent="0.45">
      <c r="A5" s="1">
        <f t="shared" ref="A5:A13" si="0">A4+B$1</f>
        <v>0.2</v>
      </c>
      <c r="B5" s="1">
        <v>2.7822194539475675</v>
      </c>
      <c r="C5" s="1">
        <f t="shared" ref="C5:C12" si="1">(B6-B5)/B$1</f>
        <v>-4.1065852733731756</v>
      </c>
      <c r="D5" s="1">
        <f t="shared" ref="D5:D12" si="2">(B6-2*B5+B4)/$B$1^2</f>
        <v>11.611117634886579</v>
      </c>
      <c r="E5" s="1">
        <f t="shared" ref="E5:E13" si="3">D5-1.5*(B5^2)</f>
        <v>1.2789769243681803E-13</v>
      </c>
      <c r="F5" s="1"/>
      <c r="G5" s="1">
        <f t="shared" ref="G5:G23" si="4">G4+H$1</f>
        <v>0.1</v>
      </c>
      <c r="H5" s="1">
        <v>3.3065993752775147</v>
      </c>
      <c r="I5" s="1">
        <f t="shared" ref="I5:I21" si="5">(H6-H5)/H$1</f>
        <v>-5.6202305158167576</v>
      </c>
      <c r="J5" s="1">
        <f t="shared" ref="J5:J22" si="6">(H6-2*H5+H4)/$H$1^2</f>
        <v>16.400396724726459</v>
      </c>
      <c r="K5" s="1">
        <f t="shared" ref="K5:K21" si="7">J5-1.5*(H5^2)</f>
        <v>-2.4181520146271396E-6</v>
      </c>
      <c r="M5" s="1">
        <f t="shared" ref="M5:M68" si="8">M4+N$1</f>
        <v>0.04</v>
      </c>
      <c r="N5" s="1">
        <v>3.6982909828006103</v>
      </c>
      <c r="O5" s="1">
        <f t="shared" ref="O5:O21" si="9">(N6-N5)/N$1</f>
        <v>-6.910677710826918</v>
      </c>
      <c r="P5" s="1">
        <f t="shared" ref="P5:P28" si="10">(N6-2*N5+N4)/N$1^2</f>
        <v>20.516034242861192</v>
      </c>
      <c r="Q5" s="1">
        <f t="shared" ref="Q5:Q21" si="11">P5-1.5*(N5^2)</f>
        <v>-4.7335262820524804E-8</v>
      </c>
    </row>
    <row r="6" spans="1:17" x14ac:dyDescent="0.45">
      <c r="A6" s="1">
        <f t="shared" si="0"/>
        <v>0.30000000000000004</v>
      </c>
      <c r="B6" s="1">
        <v>2.37156092661025</v>
      </c>
      <c r="C6" s="1">
        <f t="shared" si="1"/>
        <v>-3.2629400890795024</v>
      </c>
      <c r="D6" s="1">
        <f t="shared" si="2"/>
        <v>8.4364518429367301</v>
      </c>
      <c r="E6" s="1">
        <f t="shared" si="3"/>
        <v>2.8421709430404007E-14</v>
      </c>
      <c r="F6" s="1"/>
      <c r="G6" s="1">
        <f t="shared" si="4"/>
        <v>0.15000000000000002</v>
      </c>
      <c r="H6" s="1">
        <v>3.0255878494866768</v>
      </c>
      <c r="I6" s="1">
        <f t="shared" si="5"/>
        <v>-4.9336671497435525</v>
      </c>
      <c r="J6" s="1">
        <f t="shared" si="6"/>
        <v>13.731267321464099</v>
      </c>
      <c r="K6" s="1">
        <f t="shared" si="7"/>
        <v>-5.4309780210815006E-6</v>
      </c>
      <c r="M6" s="1">
        <f t="shared" si="8"/>
        <v>0.06</v>
      </c>
      <c r="N6" s="1">
        <v>3.5600774285840719</v>
      </c>
      <c r="O6" s="1">
        <f t="shared" si="9"/>
        <v>-6.5304531740448812</v>
      </c>
      <c r="P6" s="1">
        <f t="shared" si="10"/>
        <v>19.011226839101834</v>
      </c>
      <c r="Q6" s="1">
        <f t="shared" si="11"/>
        <v>-1.071688338072363E-7</v>
      </c>
    </row>
    <row r="7" spans="1:17" x14ac:dyDescent="0.45">
      <c r="A7" s="1">
        <f t="shared" si="0"/>
        <v>0.4</v>
      </c>
      <c r="B7" s="1">
        <v>2.0452669177022997</v>
      </c>
      <c r="C7" s="1">
        <f t="shared" si="1"/>
        <v>-2.6354725743823626</v>
      </c>
      <c r="D7" s="1">
        <f t="shared" si="2"/>
        <v>6.2746751469714193</v>
      </c>
      <c r="E7" s="1">
        <f t="shared" si="3"/>
        <v>2.2115642650533118E-13</v>
      </c>
      <c r="F7" s="1"/>
      <c r="G7" s="1">
        <f t="shared" si="4"/>
        <v>0.2</v>
      </c>
      <c r="H7" s="1">
        <v>2.7789044919994992</v>
      </c>
      <c r="I7" s="1">
        <f t="shared" si="5"/>
        <v>-4.3544941860690134</v>
      </c>
      <c r="J7" s="1">
        <f t="shared" si="6"/>
        <v>11.58345927349078</v>
      </c>
      <c r="K7" s="1">
        <f t="shared" si="7"/>
        <v>-5.9899917115302515E-6</v>
      </c>
      <c r="M7" s="1">
        <f t="shared" si="8"/>
        <v>0.08</v>
      </c>
      <c r="N7" s="1">
        <v>3.4294683651031743</v>
      </c>
      <c r="O7" s="1">
        <f t="shared" si="9"/>
        <v>-6.1776155798736854</v>
      </c>
      <c r="P7" s="1">
        <f t="shared" si="10"/>
        <v>17.641879708559792</v>
      </c>
      <c r="Q7" s="1">
        <f t="shared" si="11"/>
        <v>-1.9230536807413046E-7</v>
      </c>
    </row>
    <row r="8" spans="1:17" x14ac:dyDescent="0.45">
      <c r="A8" s="1">
        <f t="shared" si="0"/>
        <v>0.5</v>
      </c>
      <c r="B8" s="1">
        <v>1.7817196602640635</v>
      </c>
      <c r="C8" s="1">
        <f t="shared" si="1"/>
        <v>-2.15929383221662</v>
      </c>
      <c r="D8" s="1">
        <f t="shared" si="2"/>
        <v>4.7617874216574254</v>
      </c>
      <c r="E8" s="1">
        <f t="shared" si="3"/>
        <v>1.9095836023552692E-13</v>
      </c>
      <c r="F8" s="1"/>
      <c r="G8" s="1">
        <f t="shared" si="4"/>
        <v>0.25</v>
      </c>
      <c r="H8" s="1">
        <v>2.5611797826960485</v>
      </c>
      <c r="I8" s="1">
        <f t="shared" si="5"/>
        <v>-3.8625213482897536</v>
      </c>
      <c r="J8" s="1">
        <f t="shared" si="6"/>
        <v>9.8394567555851946</v>
      </c>
      <c r="K8" s="1">
        <f t="shared" si="7"/>
        <v>-6.0633512717345184E-6</v>
      </c>
      <c r="M8" s="1">
        <f t="shared" si="8"/>
        <v>0.1</v>
      </c>
      <c r="N8" s="1">
        <v>3.3059160535057006</v>
      </c>
      <c r="O8" s="1">
        <f t="shared" si="9"/>
        <v>-5.8497431573587777</v>
      </c>
      <c r="P8" s="1">
        <f t="shared" si="10"/>
        <v>16.393621125745383</v>
      </c>
      <c r="Q8" s="1">
        <f t="shared" si="11"/>
        <v>-3.0349467650125916E-7</v>
      </c>
    </row>
    <row r="9" spans="1:17" x14ac:dyDescent="0.45">
      <c r="A9" s="1">
        <f t="shared" si="0"/>
        <v>0.6</v>
      </c>
      <c r="B9" s="1">
        <v>1.5657902770424015</v>
      </c>
      <c r="C9" s="1">
        <f t="shared" si="1"/>
        <v>-1.7915389534645421</v>
      </c>
      <c r="D9" s="1">
        <f t="shared" si="2"/>
        <v>3.6775487875207782</v>
      </c>
      <c r="E9" s="1">
        <f t="shared" si="3"/>
        <v>0</v>
      </c>
      <c r="F9" s="1"/>
      <c r="G9" s="1">
        <f t="shared" si="4"/>
        <v>0.3</v>
      </c>
      <c r="H9" s="1">
        <v>2.3680537152815608</v>
      </c>
      <c r="I9" s="1">
        <f t="shared" si="5"/>
        <v>-3.4419457582834223</v>
      </c>
      <c r="J9" s="1">
        <f t="shared" si="6"/>
        <v>8.4115118001266236</v>
      </c>
      <c r="K9" s="1">
        <f t="shared" si="7"/>
        <v>-5.7975615828098626E-6</v>
      </c>
      <c r="M9" s="1">
        <f t="shared" si="8"/>
        <v>0.12000000000000001</v>
      </c>
      <c r="N9" s="1">
        <v>3.1889211903585251</v>
      </c>
      <c r="O9" s="1">
        <f t="shared" si="9"/>
        <v>-5.5446666154490565</v>
      </c>
      <c r="P9" s="1">
        <f t="shared" si="10"/>
        <v>15.253827095486061</v>
      </c>
      <c r="Q9" s="1">
        <f t="shared" si="11"/>
        <v>-4.4199038740089236E-7</v>
      </c>
    </row>
    <row r="10" spans="1:17" x14ac:dyDescent="0.45">
      <c r="A10" s="1">
        <f t="shared" si="0"/>
        <v>0.7</v>
      </c>
      <c r="B10" s="1">
        <v>1.3866363816959473</v>
      </c>
      <c r="C10" s="1">
        <f t="shared" si="1"/>
        <v>-1.5031248852081136</v>
      </c>
      <c r="D10" s="1">
        <f t="shared" si="2"/>
        <v>2.8841406825642841</v>
      </c>
      <c r="E10" s="1">
        <f t="shared" si="3"/>
        <v>4.0856207306205761E-14</v>
      </c>
      <c r="F10" s="1"/>
      <c r="G10" s="1">
        <f t="shared" si="4"/>
        <v>0.35</v>
      </c>
      <c r="H10" s="1">
        <v>2.1959564273673897</v>
      </c>
      <c r="I10" s="1">
        <f t="shared" si="5"/>
        <v>-3.0802791766500448</v>
      </c>
      <c r="J10" s="1">
        <f t="shared" si="6"/>
        <v>7.2333316326675483</v>
      </c>
      <c r="K10" s="1">
        <f t="shared" si="7"/>
        <v>-5.3136766764438903E-6</v>
      </c>
      <c r="M10" s="1">
        <f t="shared" si="8"/>
        <v>0.14000000000000001</v>
      </c>
      <c r="N10" s="1">
        <v>3.0780278580495439</v>
      </c>
      <c r="O10" s="1">
        <f t="shared" si="9"/>
        <v>-5.2604389627846526</v>
      </c>
      <c r="P10" s="1">
        <f t="shared" si="10"/>
        <v>14.211382633220193</v>
      </c>
      <c r="Q10" s="1">
        <f t="shared" si="11"/>
        <v>-6.0917340150012933E-7</v>
      </c>
    </row>
    <row r="11" spans="1:17" x14ac:dyDescent="0.45">
      <c r="A11" s="1">
        <f t="shared" si="0"/>
        <v>0.79999999999999993</v>
      </c>
      <c r="B11" s="1">
        <v>1.2363238931751359</v>
      </c>
      <c r="C11" s="1">
        <f t="shared" si="1"/>
        <v>-1.2738503698827586</v>
      </c>
      <c r="D11" s="1">
        <f t="shared" si="2"/>
        <v>2.2927451532535499</v>
      </c>
      <c r="E11" s="1">
        <f t="shared" si="3"/>
        <v>-3.7747582837255322E-14</v>
      </c>
      <c r="F11" s="1"/>
      <c r="G11" s="1">
        <f t="shared" si="4"/>
        <v>0.39999999999999997</v>
      </c>
      <c r="H11" s="1">
        <v>2.0419424685348875</v>
      </c>
      <c r="I11" s="1">
        <f t="shared" si="5"/>
        <v>-2.7675647335930043</v>
      </c>
      <c r="J11" s="1">
        <f t="shared" si="6"/>
        <v>6.2542888611408989</v>
      </c>
      <c r="K11" s="1">
        <f t="shared" si="7"/>
        <v>-4.7060686254596362E-6</v>
      </c>
      <c r="M11" s="1">
        <f t="shared" si="8"/>
        <v>0.16</v>
      </c>
      <c r="N11" s="1">
        <v>2.9728190787938509</v>
      </c>
      <c r="O11" s="1">
        <f t="shared" si="9"/>
        <v>-4.9953093806547555</v>
      </c>
      <c r="P11" s="1">
        <f t="shared" si="10"/>
        <v>13.256479106494856</v>
      </c>
      <c r="Q11" s="1">
        <f t="shared" si="11"/>
        <v>-8.0636622534768776E-7</v>
      </c>
    </row>
    <row r="12" spans="1:17" x14ac:dyDescent="0.45">
      <c r="A12" s="1">
        <f t="shared" si="0"/>
        <v>0.89999999999999991</v>
      </c>
      <c r="B12" s="1">
        <v>1.1089388561868601</v>
      </c>
      <c r="C12" s="1">
        <f t="shared" si="1"/>
        <v>-1.0893885618686006</v>
      </c>
      <c r="D12" s="1">
        <f t="shared" si="2"/>
        <v>1.8446180801415797</v>
      </c>
      <c r="E12" s="1">
        <f t="shared" si="3"/>
        <v>4.75175454539567E-14</v>
      </c>
      <c r="F12" s="1"/>
      <c r="G12" s="1">
        <f t="shared" si="4"/>
        <v>0.44999999999999996</v>
      </c>
      <c r="H12" s="1">
        <v>1.9035642318552373</v>
      </c>
      <c r="I12" s="1">
        <f t="shared" si="5"/>
        <v>-2.4957981769361126</v>
      </c>
      <c r="J12" s="1">
        <f t="shared" si="6"/>
        <v>5.4353311331377432</v>
      </c>
      <c r="K12" s="1">
        <f t="shared" si="7"/>
        <v>-4.0440601862812287E-6</v>
      </c>
      <c r="M12" s="1">
        <f t="shared" si="8"/>
        <v>0.18</v>
      </c>
      <c r="N12" s="1">
        <v>2.8729128911807558</v>
      </c>
      <c r="O12" s="1">
        <f t="shared" si="9"/>
        <v>-4.747700546915623</v>
      </c>
      <c r="P12" s="1">
        <f t="shared" si="10"/>
        <v>12.380441686956623</v>
      </c>
      <c r="Q12" s="1">
        <f t="shared" si="11"/>
        <v>-1.0335122304638844E-6</v>
      </c>
    </row>
    <row r="13" spans="1:17" x14ac:dyDescent="0.45">
      <c r="A13" s="1">
        <f t="shared" si="0"/>
        <v>0.99999999999999989</v>
      </c>
      <c r="B13" s="1">
        <v>1</v>
      </c>
      <c r="C13" s="1"/>
      <c r="D13" s="1"/>
      <c r="E13" s="1"/>
      <c r="F13" s="1"/>
      <c r="G13" s="1">
        <f t="shared" si="4"/>
        <v>0.49999999999999994</v>
      </c>
      <c r="H13" s="1">
        <v>1.7787743230084316</v>
      </c>
      <c r="I13" s="1">
        <f t="shared" si="5"/>
        <v>-2.2584954889505848</v>
      </c>
      <c r="J13" s="1">
        <f t="shared" si="6"/>
        <v>4.7460537597105548</v>
      </c>
      <c r="K13" s="1">
        <f t="shared" si="7"/>
        <v>-3.378580601953729E-6</v>
      </c>
      <c r="M13" s="1">
        <f t="shared" si="8"/>
        <v>0.19999999999999998</v>
      </c>
      <c r="N13" s="1">
        <v>2.7779588802424433</v>
      </c>
      <c r="O13" s="1">
        <f t="shared" si="9"/>
        <v>-4.516188906548213</v>
      </c>
      <c r="P13" s="1">
        <f t="shared" si="10"/>
        <v>11.5755820183705</v>
      </c>
      <c r="Q13" s="1">
        <f t="shared" si="11"/>
        <v>-1.2921062726434229E-6</v>
      </c>
    </row>
    <row r="14" spans="1:17" x14ac:dyDescent="0.45">
      <c r="A14" s="1"/>
      <c r="B14" s="1"/>
      <c r="C14" s="1"/>
      <c r="D14" s="1"/>
      <c r="E14" s="1"/>
      <c r="F14" s="1"/>
      <c r="G14" s="1">
        <f t="shared" si="4"/>
        <v>0.54999999999999993</v>
      </c>
      <c r="H14" s="1">
        <v>1.6658495485609024</v>
      </c>
      <c r="I14" s="1">
        <f t="shared" si="5"/>
        <v>-2.050366522199174</v>
      </c>
      <c r="J14" s="1">
        <f t="shared" si="6"/>
        <v>4.162579335028215</v>
      </c>
      <c r="K14" s="1">
        <f t="shared" si="7"/>
        <v>-2.7426326285606706E-6</v>
      </c>
      <c r="M14" s="1">
        <f t="shared" si="8"/>
        <v>0.21999999999999997</v>
      </c>
      <c r="N14" s="1">
        <v>2.687635102111479</v>
      </c>
      <c r="O14" s="1">
        <f t="shared" si="9"/>
        <v>-4.2994874649309178</v>
      </c>
      <c r="P14" s="1">
        <f t="shared" si="10"/>
        <v>10.83507208086476</v>
      </c>
      <c r="Q14" s="1">
        <f t="shared" si="11"/>
        <v>-1.582287909585034E-6</v>
      </c>
    </row>
    <row r="15" spans="1:17" x14ac:dyDescent="0.45">
      <c r="A15" s="1"/>
      <c r="B15" s="1"/>
      <c r="C15" s="1"/>
      <c r="D15" s="1"/>
      <c r="E15" s="1"/>
      <c r="F15" s="1"/>
      <c r="G15" s="1">
        <f t="shared" si="4"/>
        <v>0.6</v>
      </c>
      <c r="H15" s="1">
        <v>1.5633312224509437</v>
      </c>
      <c r="I15" s="1">
        <f t="shared" si="5"/>
        <v>-1.8670662917980119</v>
      </c>
      <c r="J15" s="1">
        <f t="shared" si="6"/>
        <v>3.6660046080232425</v>
      </c>
      <c r="K15" s="1">
        <f t="shared" si="7"/>
        <v>-2.1586117004979144E-6</v>
      </c>
      <c r="M15" s="1">
        <f t="shared" si="8"/>
        <v>0.23999999999999996</v>
      </c>
      <c r="N15" s="1">
        <v>2.6016453528128607</v>
      </c>
      <c r="O15" s="1">
        <f t="shared" si="9"/>
        <v>-4.0964307467504568</v>
      </c>
      <c r="P15" s="1">
        <f t="shared" si="10"/>
        <v>10.15283590902305</v>
      </c>
      <c r="Q15" s="1">
        <f t="shared" si="11"/>
        <v>-1.9036960807738978E-6</v>
      </c>
    </row>
    <row r="16" spans="1:17" x14ac:dyDescent="0.45">
      <c r="A16" s="1"/>
      <c r="B16" s="1"/>
      <c r="C16" s="1"/>
      <c r="D16" s="1"/>
      <c r="E16" s="1"/>
      <c r="F16" s="1"/>
      <c r="G16" s="1">
        <f t="shared" si="4"/>
        <v>0.65</v>
      </c>
      <c r="H16" s="1">
        <v>1.4699779078610431</v>
      </c>
      <c r="I16" s="1">
        <f t="shared" si="5"/>
        <v>-1.7050037450434274</v>
      </c>
      <c r="J16" s="1">
        <f t="shared" si="6"/>
        <v>3.241250935091688</v>
      </c>
      <c r="K16" s="1">
        <f t="shared" si="7"/>
        <v>-1.6393076061049783E-6</v>
      </c>
      <c r="M16" s="1">
        <f t="shared" si="8"/>
        <v>0.25999999999999995</v>
      </c>
      <c r="N16" s="1">
        <v>2.5197167378778516</v>
      </c>
      <c r="O16" s="1">
        <f t="shared" si="9"/>
        <v>-3.905961618690168</v>
      </c>
      <c r="P16" s="1">
        <f t="shared" si="10"/>
        <v>9.5234564030144409</v>
      </c>
      <c r="Q16" s="1">
        <f t="shared" si="11"/>
        <v>-2.255698261066641E-6</v>
      </c>
    </row>
    <row r="17" spans="1:17" x14ac:dyDescent="0.45">
      <c r="A17" s="1"/>
      <c r="B17" s="1"/>
      <c r="C17" s="1"/>
      <c r="D17" s="1"/>
      <c r="E17" s="1"/>
      <c r="F17" s="1"/>
      <c r="G17" s="1">
        <f t="shared" si="4"/>
        <v>0.70000000000000007</v>
      </c>
      <c r="H17" s="1">
        <v>1.3847277206088717</v>
      </c>
      <c r="I17" s="1">
        <f t="shared" si="5"/>
        <v>-1.5611934900961044</v>
      </c>
      <c r="J17" s="1">
        <f t="shared" si="6"/>
        <v>2.87620509894646</v>
      </c>
      <c r="K17" s="1">
        <f t="shared" si="7"/>
        <v>-1.1913875024305298E-6</v>
      </c>
      <c r="M17" s="1">
        <f t="shared" si="8"/>
        <v>0.27999999999999997</v>
      </c>
      <c r="N17" s="1">
        <v>2.4415975055040482</v>
      </c>
      <c r="O17" s="1">
        <f t="shared" si="9"/>
        <v>-3.7271197200367201</v>
      </c>
      <c r="P17" s="1">
        <f t="shared" si="10"/>
        <v>8.9420949326723953</v>
      </c>
      <c r="Q17" s="1">
        <f t="shared" si="11"/>
        <v>-2.6356529900795067E-6</v>
      </c>
    </row>
    <row r="18" spans="1:17" x14ac:dyDescent="0.45">
      <c r="A18" s="1"/>
      <c r="B18" s="1"/>
      <c r="C18" s="1"/>
      <c r="D18" s="1"/>
      <c r="E18" s="1"/>
      <c r="F18" s="1"/>
      <c r="G18" s="1">
        <f t="shared" si="4"/>
        <v>0.75000000000000011</v>
      </c>
      <c r="H18" s="1">
        <v>1.3066680461040665</v>
      </c>
      <c r="I18" s="1">
        <f t="shared" si="5"/>
        <v>-1.4331399272590817</v>
      </c>
      <c r="J18" s="1">
        <f t="shared" si="6"/>
        <v>2.5610712567404543</v>
      </c>
      <c r="K18" s="1">
        <f t="shared" si="7"/>
        <v>-8.1732367407383322E-7</v>
      </c>
      <c r="M18" s="1">
        <f t="shared" si="8"/>
        <v>0.3</v>
      </c>
      <c r="N18" s="1">
        <v>2.3670551111033138</v>
      </c>
      <c r="O18" s="1">
        <f t="shared" si="9"/>
        <v>-3.5590312838970961</v>
      </c>
      <c r="P18" s="1">
        <f t="shared" si="10"/>
        <v>8.4044218069811993</v>
      </c>
      <c r="Q18" s="1">
        <f t="shared" si="11"/>
        <v>-3.0415192817656589E-6</v>
      </c>
    </row>
    <row r="19" spans="1:17" x14ac:dyDescent="0.45">
      <c r="A19" s="1"/>
      <c r="B19" s="1"/>
      <c r="C19" s="1"/>
      <c r="D19" s="1"/>
      <c r="E19" s="1"/>
      <c r="F19" s="1"/>
      <c r="G19" s="1">
        <f t="shared" si="4"/>
        <v>0.80000000000000016</v>
      </c>
      <c r="H19" s="1">
        <v>1.2350110497411124</v>
      </c>
      <c r="I19" s="1">
        <f t="shared" si="5"/>
        <v>-1.3187460311260546</v>
      </c>
      <c r="J19" s="1">
        <f t="shared" si="6"/>
        <v>2.2878779226605412</v>
      </c>
      <c r="K19" s="1">
        <f t="shared" si="7"/>
        <v>-5.1681342538856256E-7</v>
      </c>
      <c r="M19" s="1">
        <f t="shared" si="8"/>
        <v>0.32</v>
      </c>
      <c r="N19" s="1">
        <v>2.2958744854253719</v>
      </c>
      <c r="O19" s="1">
        <f t="shared" si="9"/>
        <v>-3.4009001637096192</v>
      </c>
      <c r="P19" s="1">
        <f t="shared" si="10"/>
        <v>7.9065560093738441</v>
      </c>
      <c r="Q19" s="1">
        <f t="shared" si="11"/>
        <v>-3.4698669804100746E-6</v>
      </c>
    </row>
    <row r="20" spans="1:17" x14ac:dyDescent="0.45">
      <c r="A20" s="1"/>
      <c r="B20" s="1"/>
      <c r="C20" s="1"/>
      <c r="D20" s="1"/>
      <c r="E20" s="1"/>
      <c r="F20" s="1"/>
      <c r="G20" s="1">
        <f t="shared" si="4"/>
        <v>0.8500000000000002</v>
      </c>
      <c r="H20" s="1">
        <v>1.1690737481848097</v>
      </c>
      <c r="I20" s="1">
        <f t="shared" si="5"/>
        <v>-1.2162410383414501</v>
      </c>
      <c r="J20" s="1">
        <f t="shared" si="6"/>
        <v>2.0500998556920886</v>
      </c>
      <c r="K20" s="1">
        <f t="shared" si="7"/>
        <v>-2.8735023116510661E-7</v>
      </c>
      <c r="M20" s="1">
        <f t="shared" si="8"/>
        <v>0.34</v>
      </c>
      <c r="N20" s="1">
        <v>2.2278564821511795</v>
      </c>
      <c r="O20" s="1">
        <f t="shared" si="9"/>
        <v>-3.2519999068425509</v>
      </c>
      <c r="P20" s="1">
        <f t="shared" si="10"/>
        <v>7.4450128433534157</v>
      </c>
      <c r="Q20" s="1">
        <f t="shared" si="11"/>
        <v>-3.9142411276671396E-6</v>
      </c>
    </row>
    <row r="21" spans="1:17" x14ac:dyDescent="0.45">
      <c r="A21" s="1"/>
      <c r="B21" s="1"/>
      <c r="C21" s="1"/>
      <c r="D21" s="1"/>
      <c r="E21" s="1"/>
      <c r="F21" s="1"/>
      <c r="G21" s="1">
        <f t="shared" si="4"/>
        <v>0.90000000000000024</v>
      </c>
      <c r="H21" s="1">
        <v>1.1082616962677372</v>
      </c>
      <c r="I21" s="1">
        <f t="shared" si="5"/>
        <v>-1.1241227456114444</v>
      </c>
      <c r="J21" s="1">
        <f t="shared" si="6"/>
        <v>1.8423658546001138</v>
      </c>
      <c r="K21" s="1">
        <f t="shared" si="7"/>
        <v>-1.2652124947720722E-7</v>
      </c>
      <c r="M21" s="1">
        <f t="shared" si="8"/>
        <v>0.36000000000000004</v>
      </c>
      <c r="N21" s="1">
        <v>2.1628164840143285</v>
      </c>
      <c r="O21" s="1">
        <f t="shared" si="9"/>
        <v>-3.111666739915453</v>
      </c>
      <c r="P21" s="1">
        <f t="shared" si="10"/>
        <v>7.0166583463548982</v>
      </c>
      <c r="Q21" s="1">
        <f t="shared" si="11"/>
        <v>-4.3689312541062009E-6</v>
      </c>
    </row>
    <row r="22" spans="1:17" x14ac:dyDescent="0.45">
      <c r="A22" s="1"/>
      <c r="B22" s="1"/>
      <c r="C22" s="1"/>
      <c r="D22" s="1"/>
      <c r="E22" s="1"/>
      <c r="F22" s="1"/>
      <c r="G22" s="1">
        <f t="shared" si="4"/>
        <v>0.95000000000000029</v>
      </c>
      <c r="H22" s="1">
        <v>1.052055558987165</v>
      </c>
      <c r="I22" s="1">
        <f>(H23-H22)/H$1</f>
        <v>-1.0411111797432993</v>
      </c>
      <c r="J22" s="1">
        <f t="shared" si="6"/>
        <v>1.6602313173629033</v>
      </c>
      <c r="K22" s="1">
        <f>J22-1.5*(H22^2)</f>
        <v>-3.1430791080921949E-8</v>
      </c>
      <c r="M22" s="1">
        <f t="shared" si="8"/>
        <v>0.38000000000000006</v>
      </c>
      <c r="N22" s="1">
        <v>2.1005831492160194</v>
      </c>
      <c r="O22" s="1">
        <f>(N23-N22)/N$1</f>
        <v>-2.9792933494360962</v>
      </c>
      <c r="P22" s="1">
        <f t="shared" si="10"/>
        <v>6.618669523967835</v>
      </c>
      <c r="Q22" s="1">
        <f>P22-1.5*(N22^2)</f>
        <v>-4.8261875997823722E-6</v>
      </c>
    </row>
    <row r="23" spans="1:17" x14ac:dyDescent="0.45">
      <c r="A23" s="1"/>
      <c r="B23" s="1"/>
      <c r="C23" s="1"/>
      <c r="D23" s="1"/>
      <c r="E23" s="1"/>
      <c r="F23" s="1"/>
      <c r="G23" s="1">
        <f t="shared" si="4"/>
        <v>1.0000000000000002</v>
      </c>
      <c r="H23" s="1">
        <v>1</v>
      </c>
      <c r="M23" s="1">
        <f t="shared" si="8"/>
        <v>0.40000000000000008</v>
      </c>
      <c r="N23" s="1">
        <v>2.0409972822272975</v>
      </c>
      <c r="O23" s="1">
        <f t="shared" ref="O23:O52" si="12">(N24-N23)/N$1</f>
        <v>-2.8543233463566464</v>
      </c>
      <c r="P23" s="1">
        <f t="shared" ref="P23:P52" si="13">(N24-2*N23+N22)/N$1^2</f>
        <v>6.2485001539724916</v>
      </c>
      <c r="Q23" s="1">
        <f t="shared" ref="Q23:Q52" si="14">P23-1.5*(N23^2)</f>
        <v>-4.7051163303279964E-6</v>
      </c>
    </row>
    <row r="24" spans="1:17" x14ac:dyDescent="0.45">
      <c r="A24" s="1"/>
      <c r="B24" s="1"/>
      <c r="C24" s="1"/>
      <c r="D24" s="1"/>
      <c r="E24" s="1"/>
      <c r="F24" s="1"/>
      <c r="M24" s="1">
        <f t="shared" si="8"/>
        <v>0.4200000000000001</v>
      </c>
      <c r="N24" s="1">
        <v>1.9839108153001646</v>
      </c>
      <c r="O24" s="1">
        <f t="shared" si="12"/>
        <v>-2.7362463737207743</v>
      </c>
      <c r="P24" s="1">
        <f t="shared" si="13"/>
        <v>5.9038486317941619</v>
      </c>
      <c r="Q24" s="1">
        <f t="shared" si="14"/>
        <v>-4.5528032837083288E-6</v>
      </c>
    </row>
    <row r="25" spans="1:17" x14ac:dyDescent="0.45">
      <c r="A25" s="1"/>
      <c r="B25" s="1"/>
      <c r="C25" s="1"/>
      <c r="D25" s="1"/>
      <c r="E25" s="1"/>
      <c r="F25" s="1"/>
      <c r="M25" s="1">
        <f t="shared" si="8"/>
        <v>0.44000000000000011</v>
      </c>
      <c r="N25" s="1">
        <v>1.9291858878257491</v>
      </c>
      <c r="O25" s="1">
        <f t="shared" si="12"/>
        <v>-2.6245937155200516</v>
      </c>
      <c r="P25" s="1">
        <f t="shared" si="13"/>
        <v>5.5826329100361338</v>
      </c>
      <c r="Q25" s="1">
        <f t="shared" si="14"/>
        <v>-4.3746429021496169E-6</v>
      </c>
    </row>
    <row r="26" spans="1:17" x14ac:dyDescent="0.45">
      <c r="A26" s="1"/>
      <c r="B26" s="1"/>
      <c r="C26" s="1"/>
      <c r="D26" s="1"/>
      <c r="E26" s="1"/>
      <c r="F26" s="1"/>
      <c r="M26" s="1">
        <f t="shared" si="8"/>
        <v>0.46000000000000013</v>
      </c>
      <c r="N26" s="1">
        <v>1.876694013515348</v>
      </c>
      <c r="O26" s="1">
        <f t="shared" si="12"/>
        <v>-2.5189343864123193</v>
      </c>
      <c r="P26" s="1">
        <f t="shared" si="13"/>
        <v>5.2829664553866174</v>
      </c>
      <c r="Q26" s="1">
        <f t="shared" si="14"/>
        <v>-4.1751599004768991E-6</v>
      </c>
    </row>
    <row r="27" spans="1:17" x14ac:dyDescent="0.45">
      <c r="A27" s="1"/>
      <c r="B27" s="1"/>
      <c r="C27" s="1"/>
      <c r="D27" s="1"/>
      <c r="E27" s="1"/>
      <c r="F27" s="1"/>
      <c r="M27" s="1">
        <f t="shared" si="8"/>
        <v>0.48000000000000015</v>
      </c>
      <c r="N27" s="1">
        <v>1.8263153257871017</v>
      </c>
      <c r="O27" s="1">
        <f t="shared" si="12"/>
        <v>-2.4188716355223683</v>
      </c>
      <c r="P27" s="1">
        <f t="shared" si="13"/>
        <v>5.003137544497549</v>
      </c>
      <c r="Q27" s="1">
        <f t="shared" si="14"/>
        <v>-3.9593097218570961E-6</v>
      </c>
    </row>
    <row r="28" spans="1:17" x14ac:dyDescent="0.45">
      <c r="A28" s="1"/>
      <c r="B28" s="1"/>
      <c r="C28" s="1"/>
      <c r="D28" s="1"/>
      <c r="E28" s="1"/>
      <c r="F28" s="1"/>
      <c r="M28" s="1">
        <f t="shared" si="8"/>
        <v>0.50000000000000011</v>
      </c>
      <c r="N28" s="1">
        <v>1.7779378930766543</v>
      </c>
      <c r="O28" s="1">
        <f t="shared" si="12"/>
        <v>-2.3240398155977671</v>
      </c>
      <c r="P28" s="1">
        <f t="shared" si="13"/>
        <v>4.7415909962300606</v>
      </c>
      <c r="Q28" s="1">
        <f t="shared" si="14"/>
        <v>-3.7312267178180036E-6</v>
      </c>
    </row>
    <row r="29" spans="1:17" x14ac:dyDescent="0.45">
      <c r="A29" s="1"/>
      <c r="B29" s="1"/>
      <c r="C29" s="1"/>
      <c r="D29" s="1"/>
      <c r="E29" s="1"/>
      <c r="F29" s="1"/>
      <c r="M29" s="1">
        <f t="shared" si="8"/>
        <v>0.52000000000000013</v>
      </c>
      <c r="N29" s="1">
        <v>1.7314570967646989</v>
      </c>
      <c r="O29" s="1">
        <f t="shared" si="12"/>
        <v>-2.2341015751653148</v>
      </c>
      <c r="P29" s="1">
        <f t="shared" si="13"/>
        <v>4.4969120216226122</v>
      </c>
      <c r="Q29" s="1">
        <f t="shared" si="14"/>
        <v>-3.4952826482026467E-6</v>
      </c>
    </row>
    <row r="30" spans="1:17" x14ac:dyDescent="0.45">
      <c r="A30" s="1"/>
      <c r="B30" s="1"/>
      <c r="C30" s="1"/>
      <c r="D30" s="1"/>
      <c r="E30" s="1"/>
      <c r="F30" s="1"/>
      <c r="M30" s="1">
        <f t="shared" si="8"/>
        <v>0.54000000000000015</v>
      </c>
      <c r="N30" s="1">
        <v>1.6867750652613926</v>
      </c>
      <c r="O30" s="1">
        <f t="shared" si="12"/>
        <v>-2.1487453366204168</v>
      </c>
      <c r="P30" s="1">
        <f t="shared" si="13"/>
        <v>4.2678119272449022</v>
      </c>
      <c r="Q30" s="1">
        <f t="shared" si="14"/>
        <v>-3.2539364607231391E-6</v>
      </c>
    </row>
    <row r="31" spans="1:17" x14ac:dyDescent="0.45">
      <c r="A31" s="1"/>
      <c r="B31" s="1"/>
      <c r="C31" s="1"/>
      <c r="D31" s="1"/>
      <c r="E31" s="1"/>
      <c r="F31" s="1"/>
      <c r="M31" s="1">
        <f t="shared" si="8"/>
        <v>0.56000000000000016</v>
      </c>
      <c r="N31" s="1">
        <v>1.6438001585289843</v>
      </c>
      <c r="O31" s="1">
        <f t="shared" si="12"/>
        <v>-2.0676830280064618</v>
      </c>
      <c r="P31" s="1">
        <f t="shared" si="13"/>
        <v>4.0531154306977513</v>
      </c>
      <c r="Q31" s="1">
        <f t="shared" si="14"/>
        <v>-3.0110721196408008E-6</v>
      </c>
    </row>
    <row r="32" spans="1:17" x14ac:dyDescent="0.45">
      <c r="A32" s="1"/>
      <c r="B32" s="1"/>
      <c r="C32" s="1"/>
      <c r="D32" s="1"/>
      <c r="E32" s="1"/>
      <c r="F32" s="1"/>
      <c r="M32" s="1">
        <f t="shared" si="8"/>
        <v>0.58000000000000018</v>
      </c>
      <c r="N32" s="1">
        <v>1.6024464979688551</v>
      </c>
      <c r="O32" s="1">
        <f t="shared" si="12"/>
        <v>-1.9906480400232351</v>
      </c>
      <c r="P32" s="1">
        <f t="shared" si="13"/>
        <v>3.8517493991613305</v>
      </c>
      <c r="Q32" s="1">
        <f t="shared" si="14"/>
        <v>-2.7691176409661011E-6</v>
      </c>
    </row>
    <row r="33" spans="1:17" x14ac:dyDescent="0.45">
      <c r="A33" s="1"/>
      <c r="B33" s="1"/>
      <c r="C33" s="1"/>
      <c r="D33" s="1"/>
      <c r="E33" s="1"/>
      <c r="F33" s="1"/>
      <c r="M33" s="1">
        <f t="shared" si="8"/>
        <v>0.6000000000000002</v>
      </c>
      <c r="N33" s="1">
        <v>1.5626335371683904</v>
      </c>
      <c r="O33" s="1">
        <f t="shared" si="12"/>
        <v>-1.9173933834708334</v>
      </c>
      <c r="P33" s="1">
        <f t="shared" si="13"/>
        <v>3.6627328276200855</v>
      </c>
      <c r="Q33" s="1">
        <f t="shared" si="14"/>
        <v>-2.5296050072398657E-6</v>
      </c>
    </row>
    <row r="34" spans="1:17" x14ac:dyDescent="0.45">
      <c r="A34" s="1"/>
      <c r="B34" s="1"/>
      <c r="C34" s="1"/>
      <c r="D34" s="1"/>
      <c r="E34" s="1"/>
      <c r="F34" s="1"/>
      <c r="M34" s="1">
        <f t="shared" si="8"/>
        <v>0.62000000000000022</v>
      </c>
      <c r="N34" s="1">
        <v>1.5242856694989737</v>
      </c>
      <c r="O34" s="1">
        <f t="shared" si="12"/>
        <v>-1.8476900253292849</v>
      </c>
      <c r="P34" s="1">
        <f t="shared" si="13"/>
        <v>3.4851679070774244</v>
      </c>
      <c r="Q34" s="1">
        <f t="shared" si="14"/>
        <v>-2.2962824774985791E-6</v>
      </c>
    </row>
    <row r="35" spans="1:17" x14ac:dyDescent="0.45">
      <c r="A35" s="1"/>
      <c r="B35" s="1"/>
      <c r="C35" s="1"/>
      <c r="D35" s="1"/>
      <c r="E35" s="1"/>
      <c r="F35" s="1"/>
      <c r="M35" s="1">
        <f t="shared" si="8"/>
        <v>0.64000000000000024</v>
      </c>
      <c r="N35" s="1">
        <v>1.487331868992388</v>
      </c>
      <c r="O35" s="1">
        <f t="shared" si="12"/>
        <v>-1.7813253840551324</v>
      </c>
      <c r="P35" s="1">
        <f t="shared" si="13"/>
        <v>3.3182320637076268</v>
      </c>
      <c r="Q35" s="1">
        <f t="shared" si="14"/>
        <v>-2.0690729582995004E-6</v>
      </c>
    </row>
    <row r="36" spans="1:17" x14ac:dyDescent="0.45">
      <c r="A36" s="1"/>
      <c r="B36" s="1"/>
      <c r="C36" s="1"/>
      <c r="D36" s="1"/>
      <c r="E36" s="1"/>
      <c r="F36" s="1"/>
      <c r="M36" s="1">
        <f t="shared" si="8"/>
        <v>0.66000000000000025</v>
      </c>
      <c r="N36" s="1">
        <v>1.4517053613112854</v>
      </c>
      <c r="O36" s="1">
        <f t="shared" si="12"/>
        <v>-1.7181019673980003</v>
      </c>
      <c r="P36" s="1">
        <f t="shared" si="13"/>
        <v>3.1611708328566079</v>
      </c>
      <c r="Q36" s="1">
        <f t="shared" si="14"/>
        <v>-1.8512332866649217E-6</v>
      </c>
    </row>
    <row r="37" spans="1:17" x14ac:dyDescent="0.45">
      <c r="A37" s="1"/>
      <c r="B37" s="1"/>
      <c r="C37" s="1"/>
      <c r="D37" s="1"/>
      <c r="E37" s="1"/>
      <c r="F37" s="1"/>
      <c r="M37" s="1">
        <f t="shared" si="8"/>
        <v>0.68000000000000027</v>
      </c>
      <c r="N37" s="1">
        <v>1.4173433219633254</v>
      </c>
      <c r="O37" s="1">
        <f t="shared" si="12"/>
        <v>-1.6578361374760098</v>
      </c>
      <c r="P37" s="1">
        <f t="shared" si="13"/>
        <v>3.0132914960995238</v>
      </c>
      <c r="Q37" s="1">
        <f t="shared" si="14"/>
        <v>-1.6423715276658868E-6</v>
      </c>
    </row>
    <row r="38" spans="1:17" x14ac:dyDescent="0.45">
      <c r="A38" s="1"/>
      <c r="B38" s="1"/>
      <c r="C38" s="1"/>
      <c r="D38" s="1"/>
      <c r="E38" s="1"/>
      <c r="F38" s="1"/>
      <c r="M38" s="1">
        <f t="shared" si="8"/>
        <v>0.70000000000000029</v>
      </c>
      <c r="N38" s="1">
        <v>1.3841865992138052</v>
      </c>
      <c r="O38" s="1">
        <f t="shared" si="12"/>
        <v>-1.6003569901233861</v>
      </c>
      <c r="P38" s="1">
        <f t="shared" si="13"/>
        <v>2.8739573676311858</v>
      </c>
      <c r="Q38" s="1">
        <f t="shared" si="14"/>
        <v>-1.444533433314632E-6</v>
      </c>
    </row>
    <row r="39" spans="1:17" x14ac:dyDescent="0.45">
      <c r="A39" s="1"/>
      <c r="B39" s="1"/>
      <c r="C39" s="1"/>
      <c r="D39" s="1"/>
      <c r="E39" s="1"/>
      <c r="F39" s="1"/>
      <c r="M39" s="1">
        <f t="shared" si="8"/>
        <v>0.72000000000000031</v>
      </c>
      <c r="N39" s="1">
        <v>1.3521794594113374</v>
      </c>
      <c r="O39" s="1">
        <f t="shared" si="12"/>
        <v>-1.5455053365686089</v>
      </c>
      <c r="P39" s="1">
        <f t="shared" si="13"/>
        <v>2.7425826777388584</v>
      </c>
      <c r="Q39" s="1">
        <f t="shared" si="14"/>
        <v>-1.2579420465286262E-6</v>
      </c>
    </row>
    <row r="40" spans="1:17" x14ac:dyDescent="0.45">
      <c r="A40" s="1"/>
      <c r="B40" s="1"/>
      <c r="C40" s="1"/>
      <c r="D40" s="1"/>
      <c r="E40" s="1"/>
      <c r="F40" s="1"/>
      <c r="M40" s="1">
        <f t="shared" si="8"/>
        <v>0.74000000000000032</v>
      </c>
      <c r="N40" s="1">
        <v>1.3212693526799653</v>
      </c>
      <c r="O40" s="1">
        <f t="shared" si="12"/>
        <v>-1.4931327771720793</v>
      </c>
      <c r="P40" s="1">
        <f t="shared" si="13"/>
        <v>2.6186279698264814</v>
      </c>
      <c r="Q40" s="1">
        <f t="shared" si="14"/>
        <v>-1.0836705204297914E-6</v>
      </c>
    </row>
    <row r="41" spans="1:17" x14ac:dyDescent="0.45">
      <c r="M41" s="1">
        <f t="shared" si="8"/>
        <v>0.76000000000000034</v>
      </c>
      <c r="N41" s="1">
        <v>1.2914066971365237</v>
      </c>
      <c r="O41" s="1">
        <f t="shared" si="12"/>
        <v>-1.4431008578850824</v>
      </c>
      <c r="P41" s="1">
        <f t="shared" si="13"/>
        <v>2.5015959643498453</v>
      </c>
      <c r="Q41" s="1">
        <f t="shared" si="14"/>
        <v>-9.2176375243724351E-7</v>
      </c>
    </row>
    <row r="42" spans="1:17" x14ac:dyDescent="0.45">
      <c r="M42" s="1">
        <f t="shared" si="8"/>
        <v>0.78000000000000036</v>
      </c>
      <c r="N42" s="1">
        <v>1.262544679978822</v>
      </c>
      <c r="O42" s="1">
        <f t="shared" si="12"/>
        <v>-1.3952803012761361</v>
      </c>
      <c r="P42" s="1">
        <f t="shared" si="13"/>
        <v>2.391027830447312</v>
      </c>
      <c r="Q42" s="1">
        <f t="shared" si="14"/>
        <v>-7.729669273537354E-7</v>
      </c>
    </row>
    <row r="43" spans="1:17" x14ac:dyDescent="0.45">
      <c r="M43" s="1">
        <f t="shared" si="8"/>
        <v>0.80000000000000038</v>
      </c>
      <c r="N43" s="1">
        <v>1.2346390739532993</v>
      </c>
      <c r="O43" s="1">
        <f t="shared" si="12"/>
        <v>-1.3495503047301849</v>
      </c>
      <c r="P43" s="1">
        <f t="shared" si="13"/>
        <v>2.2864998272975612</v>
      </c>
      <c r="Q43" s="1">
        <f t="shared" si="14"/>
        <v>-6.3710082942591839E-7</v>
      </c>
    </row>
    <row r="44" spans="1:17" x14ac:dyDescent="0.45">
      <c r="M44" s="1">
        <f t="shared" si="8"/>
        <v>0.8200000000000004</v>
      </c>
      <c r="N44" s="1">
        <v>1.2076480678586956</v>
      </c>
      <c r="O44" s="1">
        <f t="shared" si="12"/>
        <v>-1.3057978993530228</v>
      </c>
      <c r="P44" s="1">
        <f t="shared" si="13"/>
        <v>2.1876202688581037</v>
      </c>
      <c r="Q44" s="1">
        <f t="shared" si="14"/>
        <v>-5.1484615770647224E-7</v>
      </c>
    </row>
    <row r="45" spans="1:17" x14ac:dyDescent="0.45">
      <c r="M45" s="1">
        <f t="shared" si="8"/>
        <v>0.84000000000000041</v>
      </c>
      <c r="N45" s="1">
        <v>1.1815321098716352</v>
      </c>
      <c r="O45" s="1">
        <f t="shared" si="12"/>
        <v>-1.2639173636618595</v>
      </c>
      <c r="P45" s="1">
        <f t="shared" si="13"/>
        <v>2.0940267845581673</v>
      </c>
      <c r="Q45" s="1">
        <f t="shared" si="14"/>
        <v>-4.0542840906709898E-7</v>
      </c>
    </row>
    <row r="46" spans="1:17" x14ac:dyDescent="0.45">
      <c r="M46" s="1">
        <f t="shared" si="8"/>
        <v>0.86000000000000043</v>
      </c>
      <c r="N46" s="1">
        <v>1.156253762598398</v>
      </c>
      <c r="O46" s="1">
        <f t="shared" si="12"/>
        <v>-1.2238096869463644</v>
      </c>
      <c r="P46" s="1">
        <f t="shared" si="13"/>
        <v>2.0053838357747544</v>
      </c>
      <c r="Q46" s="1">
        <f t="shared" si="14"/>
        <v>-3.0950967389031803E-7</v>
      </c>
    </row>
    <row r="47" spans="1:17" x14ac:dyDescent="0.45">
      <c r="M47" s="1">
        <f t="shared" si="8"/>
        <v>0.88000000000000045</v>
      </c>
      <c r="N47" s="1">
        <v>1.1317775688594707</v>
      </c>
      <c r="O47" s="1">
        <f t="shared" si="12"/>
        <v>-1.1853820775214685</v>
      </c>
      <c r="P47" s="1">
        <f t="shared" si="13"/>
        <v>1.9213804712447935</v>
      </c>
      <c r="Q47" s="1">
        <f t="shared" si="14"/>
        <v>-2.2681538736080142E-7</v>
      </c>
    </row>
    <row r="48" spans="1:17" x14ac:dyDescent="0.45">
      <c r="M48" s="1">
        <f t="shared" si="8"/>
        <v>0.90000000000000047</v>
      </c>
      <c r="N48" s="1">
        <v>1.1080699273090413</v>
      </c>
      <c r="O48" s="1">
        <f t="shared" si="12"/>
        <v>-1.1485475117464783</v>
      </c>
      <c r="P48" s="1">
        <f t="shared" si="13"/>
        <v>1.8417282887495112</v>
      </c>
      <c r="Q48" s="1">
        <f t="shared" si="14"/>
        <v>-1.569604850537587E-7</v>
      </c>
    </row>
    <row r="49" spans="13:17" x14ac:dyDescent="0.45">
      <c r="M49" s="1">
        <f t="shared" si="8"/>
        <v>0.92000000000000048</v>
      </c>
      <c r="N49" s="1">
        <v>1.0850989770741117</v>
      </c>
      <c r="O49" s="1">
        <f t="shared" si="12"/>
        <v>-1.1132243200491665</v>
      </c>
      <c r="P49" s="1">
        <f t="shared" si="13"/>
        <v>1.7661595848655898</v>
      </c>
      <c r="Q49" s="1">
        <f t="shared" si="14"/>
        <v>-1.0020533580679114E-7</v>
      </c>
    </row>
    <row r="50" spans="13:17" x14ac:dyDescent="0.45">
      <c r="M50" s="1">
        <f t="shared" si="8"/>
        <v>0.9400000000000005</v>
      </c>
      <c r="N50" s="1">
        <v>1.0628344906731284</v>
      </c>
      <c r="O50" s="1">
        <f t="shared" si="12"/>
        <v>-1.0793358065373959</v>
      </c>
      <c r="P50" s="1">
        <f t="shared" si="13"/>
        <v>1.694425675588529</v>
      </c>
      <c r="Q50" s="1">
        <f t="shared" si="14"/>
        <v>-5.6258083525051461E-8</v>
      </c>
    </row>
    <row r="51" spans="13:17" x14ac:dyDescent="0.45">
      <c r="M51" s="1">
        <f t="shared" si="8"/>
        <v>0.96000000000000052</v>
      </c>
      <c r="N51" s="1">
        <v>1.0412477745423805</v>
      </c>
      <c r="O51" s="1">
        <f t="shared" si="12"/>
        <v>-1.0468098991961883</v>
      </c>
      <c r="P51" s="1">
        <f t="shared" si="13"/>
        <v>1.6262953670603819</v>
      </c>
      <c r="Q51" s="1">
        <f t="shared" si="14"/>
        <v>-2.492380835050767E-8</v>
      </c>
    </row>
    <row r="52" spans="13:17" x14ac:dyDescent="0.45">
      <c r="M52" s="1">
        <f t="shared" si="8"/>
        <v>0.98000000000000054</v>
      </c>
      <c r="N52" s="1">
        <v>1.0203115765584567</v>
      </c>
      <c r="O52" s="1">
        <f t="shared" si="12"/>
        <v>-1.0155788279228362</v>
      </c>
      <c r="P52" s="1">
        <f t="shared" si="13"/>
        <v>1.5615535636676059</v>
      </c>
      <c r="Q52" s="1">
        <f t="shared" si="14"/>
        <v>-6.2211991114224929E-9</v>
      </c>
    </row>
    <row r="53" spans="13:17" x14ac:dyDescent="0.45">
      <c r="M53" s="1">
        <f t="shared" si="8"/>
        <v>1.0000000000000004</v>
      </c>
      <c r="N53" s="1">
        <v>1</v>
      </c>
    </row>
    <row r="54" spans="13:17" x14ac:dyDescent="0.45">
      <c r="M54" s="1"/>
    </row>
    <row r="55" spans="13:17" x14ac:dyDescent="0.45">
      <c r="M55" s="1"/>
    </row>
    <row r="56" spans="13:17" x14ac:dyDescent="0.45">
      <c r="M56" s="1"/>
    </row>
    <row r="57" spans="13:17" x14ac:dyDescent="0.45">
      <c r="M57" s="1"/>
    </row>
    <row r="58" spans="13:17" x14ac:dyDescent="0.45">
      <c r="M58" s="1"/>
    </row>
    <row r="59" spans="13:17" x14ac:dyDescent="0.45">
      <c r="M59" s="1"/>
    </row>
    <row r="60" spans="13:17" x14ac:dyDescent="0.45">
      <c r="M60" s="1"/>
    </row>
    <row r="61" spans="13:17" x14ac:dyDescent="0.45">
      <c r="M61" s="1"/>
    </row>
    <row r="62" spans="13:17" x14ac:dyDescent="0.45">
      <c r="M62" s="1"/>
    </row>
    <row r="63" spans="13:17" x14ac:dyDescent="0.45">
      <c r="M63" s="1"/>
    </row>
    <row r="64" spans="13:17" x14ac:dyDescent="0.45">
      <c r="M64" s="1"/>
    </row>
    <row r="65" spans="13:13" x14ac:dyDescent="0.45">
      <c r="M65" s="1"/>
    </row>
    <row r="66" spans="13:13" x14ac:dyDescent="0.45">
      <c r="M66" s="1"/>
    </row>
    <row r="67" spans="13:13" x14ac:dyDescent="0.45">
      <c r="M67" s="1"/>
    </row>
    <row r="68" spans="13:13" x14ac:dyDescent="0.45">
      <c r="M68" s="1"/>
    </row>
    <row r="69" spans="13:13" x14ac:dyDescent="0.45">
      <c r="M69" s="1"/>
    </row>
    <row r="70" spans="13:13" x14ac:dyDescent="0.45">
      <c r="M70" s="1"/>
    </row>
    <row r="71" spans="13:13" x14ac:dyDescent="0.45">
      <c r="M71" s="1"/>
    </row>
    <row r="72" spans="13:13" x14ac:dyDescent="0.45">
      <c r="M72" s="1"/>
    </row>
    <row r="73" spans="13:13" x14ac:dyDescent="0.45">
      <c r="M73" s="1"/>
    </row>
    <row r="74" spans="13:13" x14ac:dyDescent="0.45">
      <c r="M74" s="1"/>
    </row>
    <row r="75" spans="13:13" x14ac:dyDescent="0.45">
      <c r="M75" s="1"/>
    </row>
    <row r="76" spans="13:13" x14ac:dyDescent="0.45">
      <c r="M76" s="1"/>
    </row>
    <row r="77" spans="13:13" x14ac:dyDescent="0.45">
      <c r="M77" s="1"/>
    </row>
    <row r="78" spans="13:13" x14ac:dyDescent="0.45">
      <c r="M78" s="1"/>
    </row>
    <row r="79" spans="13:13" x14ac:dyDescent="0.45">
      <c r="M79" s="1"/>
    </row>
    <row r="80" spans="13:13" x14ac:dyDescent="0.45">
      <c r="M80" s="1"/>
    </row>
    <row r="81" spans="13:13" x14ac:dyDescent="0.45">
      <c r="M81" s="1"/>
    </row>
    <row r="82" spans="13:13" x14ac:dyDescent="0.45">
      <c r="M82" s="1"/>
    </row>
    <row r="83" spans="13:13" x14ac:dyDescent="0.45">
      <c r="M83" s="1"/>
    </row>
    <row r="84" spans="13:13" x14ac:dyDescent="0.45">
      <c r="M84" s="1"/>
    </row>
    <row r="85" spans="13:13" x14ac:dyDescent="0.45">
      <c r="M85" s="1"/>
    </row>
    <row r="86" spans="13:13" x14ac:dyDescent="0.45">
      <c r="M86" s="1"/>
    </row>
    <row r="87" spans="13:13" x14ac:dyDescent="0.45">
      <c r="M87" s="1"/>
    </row>
    <row r="88" spans="13:13" x14ac:dyDescent="0.45">
      <c r="M88" s="1"/>
    </row>
    <row r="89" spans="13:13" x14ac:dyDescent="0.45">
      <c r="M89" s="1"/>
    </row>
    <row r="90" spans="13:13" x14ac:dyDescent="0.45">
      <c r="M90" s="1"/>
    </row>
    <row r="91" spans="13:13" x14ac:dyDescent="0.45">
      <c r="M91" s="1"/>
    </row>
    <row r="92" spans="13:13" x14ac:dyDescent="0.45">
      <c r="M92" s="1"/>
    </row>
    <row r="93" spans="13:13" x14ac:dyDescent="0.45">
      <c r="M93" s="1"/>
    </row>
    <row r="94" spans="13:13" x14ac:dyDescent="0.45">
      <c r="M94" s="1"/>
    </row>
    <row r="95" spans="13:13" x14ac:dyDescent="0.45">
      <c r="M95" s="1"/>
    </row>
    <row r="96" spans="13:13" x14ac:dyDescent="0.45">
      <c r="M96" s="1"/>
    </row>
    <row r="97" spans="13:13" x14ac:dyDescent="0.45">
      <c r="M97" s="1"/>
    </row>
    <row r="98" spans="13:13" x14ac:dyDescent="0.45">
      <c r="M98" s="1"/>
    </row>
    <row r="99" spans="13:13" x14ac:dyDescent="0.45">
      <c r="M99" s="1"/>
    </row>
    <row r="100" spans="13:13" x14ac:dyDescent="0.45">
      <c r="M100" s="1"/>
    </row>
    <row r="101" spans="13:13" x14ac:dyDescent="0.45">
      <c r="M101" s="1"/>
    </row>
    <row r="102" spans="13:13" x14ac:dyDescent="0.45">
      <c r="M102" s="1"/>
    </row>
    <row r="103" spans="13:13" x14ac:dyDescent="0.45">
      <c r="M103" s="1"/>
    </row>
    <row r="104" spans="13:13" x14ac:dyDescent="0.45">
      <c r="M104" s="1"/>
    </row>
    <row r="105" spans="13:13" x14ac:dyDescent="0.45">
      <c r="M105" s="1"/>
    </row>
    <row r="106" spans="13:13" x14ac:dyDescent="0.45">
      <c r="M106" s="1"/>
    </row>
    <row r="107" spans="13:13" x14ac:dyDescent="0.45">
      <c r="M107" s="1"/>
    </row>
    <row r="108" spans="13:13" x14ac:dyDescent="0.45">
      <c r="M108" s="1"/>
    </row>
    <row r="109" spans="13:13" x14ac:dyDescent="0.45">
      <c r="M109" s="1"/>
    </row>
    <row r="110" spans="13:13" x14ac:dyDescent="0.45">
      <c r="M110" s="1"/>
    </row>
    <row r="111" spans="13:13" x14ac:dyDescent="0.45">
      <c r="M111" s="1"/>
    </row>
    <row r="112" spans="13:13" x14ac:dyDescent="0.45">
      <c r="M112" s="1"/>
    </row>
    <row r="113" spans="13:13" x14ac:dyDescent="0.45">
      <c r="M113" s="1"/>
    </row>
    <row r="114" spans="13:13" x14ac:dyDescent="0.45">
      <c r="M114" s="1"/>
    </row>
    <row r="115" spans="13:13" x14ac:dyDescent="0.45">
      <c r="M115" s="1"/>
    </row>
    <row r="116" spans="13:13" x14ac:dyDescent="0.45">
      <c r="M116" s="1"/>
    </row>
    <row r="117" spans="13:13" x14ac:dyDescent="0.45">
      <c r="M117" s="1"/>
    </row>
    <row r="118" spans="13:13" x14ac:dyDescent="0.45">
      <c r="M118" s="1"/>
    </row>
    <row r="119" spans="13:13" x14ac:dyDescent="0.45">
      <c r="M119" s="1"/>
    </row>
    <row r="120" spans="13:13" x14ac:dyDescent="0.45">
      <c r="M120" s="1"/>
    </row>
    <row r="121" spans="13:13" x14ac:dyDescent="0.45">
      <c r="M121" s="1"/>
    </row>
    <row r="122" spans="13:13" x14ac:dyDescent="0.45">
      <c r="M122" s="1"/>
    </row>
    <row r="123" spans="13:13" x14ac:dyDescent="0.45">
      <c r="M123" s="1"/>
    </row>
    <row r="124" spans="13:13" x14ac:dyDescent="0.45">
      <c r="M124" s="1"/>
    </row>
    <row r="125" spans="13:13" x14ac:dyDescent="0.45">
      <c r="M125" s="1"/>
    </row>
    <row r="126" spans="13:13" x14ac:dyDescent="0.45">
      <c r="M126" s="1"/>
    </row>
    <row r="127" spans="13:13" x14ac:dyDescent="0.45">
      <c r="M127" s="1"/>
    </row>
    <row r="128" spans="13:13" x14ac:dyDescent="0.45">
      <c r="M128" s="1"/>
    </row>
    <row r="129" spans="13:13" x14ac:dyDescent="0.45">
      <c r="M129" s="1"/>
    </row>
    <row r="130" spans="13:13" x14ac:dyDescent="0.45">
      <c r="M130" s="1"/>
    </row>
    <row r="131" spans="13:13" x14ac:dyDescent="0.45">
      <c r="M131" s="1"/>
    </row>
    <row r="132" spans="13:13" x14ac:dyDescent="0.45">
      <c r="M132" s="1"/>
    </row>
    <row r="133" spans="13:13" x14ac:dyDescent="0.45">
      <c r="M133" s="1"/>
    </row>
    <row r="134" spans="13:13" x14ac:dyDescent="0.45">
      <c r="M134" s="1"/>
    </row>
    <row r="135" spans="13:13" x14ac:dyDescent="0.45">
      <c r="M135" s="1"/>
    </row>
    <row r="136" spans="13:13" x14ac:dyDescent="0.45">
      <c r="M136" s="1"/>
    </row>
    <row r="137" spans="13:13" x14ac:dyDescent="0.45">
      <c r="M137" s="1"/>
    </row>
    <row r="138" spans="13:13" x14ac:dyDescent="0.45">
      <c r="M138" s="1"/>
    </row>
    <row r="139" spans="13:13" x14ac:dyDescent="0.45">
      <c r="M139" s="1"/>
    </row>
    <row r="140" spans="13:13" x14ac:dyDescent="0.45">
      <c r="M140" s="1"/>
    </row>
    <row r="141" spans="13:13" x14ac:dyDescent="0.45">
      <c r="M141" s="1"/>
    </row>
    <row r="142" spans="13:13" x14ac:dyDescent="0.45">
      <c r="M142" s="1"/>
    </row>
    <row r="143" spans="13:13" x14ac:dyDescent="0.45">
      <c r="M143" s="1"/>
    </row>
    <row r="144" spans="13:13" x14ac:dyDescent="0.45">
      <c r="M144" s="1"/>
    </row>
    <row r="145" spans="13:13" x14ac:dyDescent="0.45">
      <c r="M145" s="1"/>
    </row>
    <row r="146" spans="13:13" x14ac:dyDescent="0.45">
      <c r="M146" s="1"/>
    </row>
    <row r="147" spans="13:13" x14ac:dyDescent="0.45">
      <c r="M147" s="1"/>
    </row>
    <row r="148" spans="13:13" x14ac:dyDescent="0.45">
      <c r="M148" s="1"/>
    </row>
    <row r="149" spans="13:13" x14ac:dyDescent="0.45">
      <c r="M149" s="1"/>
    </row>
    <row r="150" spans="13:13" x14ac:dyDescent="0.45">
      <c r="M150" s="1"/>
    </row>
    <row r="151" spans="13:13" x14ac:dyDescent="0.45">
      <c r="M151" s="1"/>
    </row>
    <row r="152" spans="13:13" x14ac:dyDescent="0.45">
      <c r="M152" s="1"/>
    </row>
    <row r="153" spans="13:13" x14ac:dyDescent="0.45">
      <c r="M153" s="1"/>
    </row>
    <row r="154" spans="13:13" x14ac:dyDescent="0.45">
      <c r="M154" s="1"/>
    </row>
    <row r="155" spans="13:13" x14ac:dyDescent="0.45">
      <c r="M155" s="1"/>
    </row>
    <row r="156" spans="13:13" x14ac:dyDescent="0.45">
      <c r="M156" s="1"/>
    </row>
    <row r="157" spans="13:13" x14ac:dyDescent="0.45">
      <c r="M157" s="1"/>
    </row>
    <row r="158" spans="13:13" x14ac:dyDescent="0.45">
      <c r="M158" s="1"/>
    </row>
    <row r="159" spans="13:13" x14ac:dyDescent="0.45">
      <c r="M159" s="1"/>
    </row>
    <row r="160" spans="13:13" x14ac:dyDescent="0.45">
      <c r="M160" s="1"/>
    </row>
    <row r="161" spans="13:13" x14ac:dyDescent="0.45">
      <c r="M161" s="1"/>
    </row>
    <row r="162" spans="13:13" x14ac:dyDescent="0.45">
      <c r="M162" s="1"/>
    </row>
    <row r="163" spans="13:13" x14ac:dyDescent="0.45">
      <c r="M163" s="1"/>
    </row>
    <row r="164" spans="13:13" x14ac:dyDescent="0.45">
      <c r="M164" s="1"/>
    </row>
    <row r="165" spans="13:13" x14ac:dyDescent="0.45">
      <c r="M165" s="1"/>
    </row>
    <row r="166" spans="13:13" x14ac:dyDescent="0.45">
      <c r="M166" s="1"/>
    </row>
    <row r="167" spans="13:13" x14ac:dyDescent="0.45">
      <c r="M167" s="1"/>
    </row>
    <row r="168" spans="13:13" x14ac:dyDescent="0.45">
      <c r="M168" s="1"/>
    </row>
    <row r="169" spans="13:13" x14ac:dyDescent="0.45">
      <c r="M169" s="1"/>
    </row>
    <row r="170" spans="13:13" x14ac:dyDescent="0.45">
      <c r="M170" s="1"/>
    </row>
    <row r="171" spans="13:13" x14ac:dyDescent="0.45">
      <c r="M171" s="1"/>
    </row>
    <row r="172" spans="13:13" x14ac:dyDescent="0.45">
      <c r="M172" s="1"/>
    </row>
    <row r="173" spans="13:13" x14ac:dyDescent="0.45">
      <c r="M173" s="1"/>
    </row>
    <row r="174" spans="13:13" x14ac:dyDescent="0.45">
      <c r="M174" s="1"/>
    </row>
    <row r="175" spans="13:13" x14ac:dyDescent="0.45">
      <c r="M175" s="1"/>
    </row>
    <row r="176" spans="13:13" x14ac:dyDescent="0.45">
      <c r="M176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이 윤성</cp:lastModifiedBy>
  <cp:revision/>
  <dcterms:created xsi:type="dcterms:W3CDTF">2020-11-20T04:14:40Z</dcterms:created>
  <dcterms:modified xsi:type="dcterms:W3CDTF">2020-11-22T02:55:39Z</dcterms:modified>
  <cp:category/>
  <cp:contentStatus/>
</cp:coreProperties>
</file>