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8.경계값 문제\"/>
    </mc:Choice>
  </mc:AlternateContent>
  <xr:revisionPtr revIDLastSave="8151" documentId="8_{3649216C-1B26-4868-954A-46595DDAE50A}" xr6:coauthVersionLast="45" xr6:coauthVersionMax="45" xr10:uidLastSave="{A5A5FD38-05FD-47A5-93BE-1AAF5B91076F}"/>
  <bookViews>
    <workbookView xWindow="-110" yWindow="-110" windowWidth="19420" windowHeight="11020" xr2:uid="{17FFBBDC-A77B-4245-833C-5D182550F71E}"/>
  </bookViews>
  <sheets>
    <sheet name="ex8.7" sheetId="2" r:id="rId1"/>
  </sheets>
  <definedNames>
    <definedName name="solver_adj" localSheetId="0" hidden="1">'ex8.7'!$O$4:$O$62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'ex8.7'!$R$4:$R$62</definedName>
    <definedName name="solver_lhs2" localSheetId="0" hidden="1">'ex8.7'!$L$4:$L$32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Q4" i="2"/>
  <c r="P4" i="2"/>
  <c r="N47" i="2" l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6" i="2"/>
  <c r="N5" i="2"/>
  <c r="N4" i="2"/>
  <c r="R7" i="2" l="1"/>
  <c r="R43" i="2"/>
  <c r="R47" i="2"/>
  <c r="R45" i="2"/>
  <c r="R39" i="2"/>
  <c r="R38" i="2"/>
  <c r="R35" i="2"/>
  <c r="R34" i="2"/>
  <c r="R31" i="2"/>
  <c r="R29" i="2"/>
  <c r="R27" i="2"/>
  <c r="R23" i="2"/>
  <c r="R19" i="2"/>
  <c r="R18" i="2"/>
  <c r="R15" i="2"/>
  <c r="R13" i="2"/>
  <c r="R11" i="2"/>
  <c r="R9" i="2"/>
  <c r="R8" i="2"/>
  <c r="R6" i="2"/>
  <c r="R5" i="2"/>
  <c r="R60" i="2"/>
  <c r="R52" i="2"/>
  <c r="R48" i="2"/>
  <c r="R59" i="2"/>
  <c r="R55" i="2"/>
  <c r="R51" i="2"/>
  <c r="R49" i="2"/>
  <c r="R44" i="2"/>
  <c r="R40" i="2"/>
  <c r="R12" i="2"/>
  <c r="R41" i="2"/>
  <c r="R28" i="2"/>
  <c r="R58" i="2"/>
  <c r="R24" i="2"/>
  <c r="R42" i="2"/>
  <c r="R25" i="2"/>
  <c r="R61" i="2"/>
  <c r="R56" i="2"/>
  <c r="R54" i="2"/>
  <c r="R22" i="2"/>
  <c r="R57" i="2"/>
  <c r="R50" i="2"/>
  <c r="R36" i="2"/>
  <c r="R20" i="2"/>
  <c r="R62" i="2"/>
  <c r="R53" i="2"/>
  <c r="R46" i="2"/>
  <c r="R37" i="2"/>
  <c r="R32" i="2"/>
  <c r="R30" i="2"/>
  <c r="R21" i="2"/>
  <c r="R16" i="2"/>
  <c r="R14" i="2"/>
  <c r="R33" i="2"/>
  <c r="R26" i="2"/>
  <c r="R17" i="2"/>
  <c r="R10" i="2"/>
  <c r="R4" i="2"/>
  <c r="J5" i="2" l="1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K4" i="2"/>
  <c r="J4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L32" i="2" l="1"/>
  <c r="L22" i="2"/>
  <c r="L20" i="2"/>
  <c r="L18" i="2"/>
  <c r="L16" i="2"/>
  <c r="L6" i="2"/>
  <c r="L4" i="2"/>
  <c r="L23" i="2"/>
  <c r="L21" i="2"/>
  <c r="L19" i="2"/>
  <c r="L15" i="2"/>
  <c r="L13" i="2"/>
  <c r="L11" i="2"/>
  <c r="L31" i="2"/>
  <c r="L29" i="2"/>
  <c r="L27" i="2"/>
  <c r="L25" i="2"/>
  <c r="L8" i="2"/>
  <c r="L30" i="2"/>
  <c r="L28" i="2"/>
  <c r="L7" i="2"/>
  <c r="L26" i="2"/>
  <c r="L24" i="2"/>
  <c r="L17" i="2"/>
  <c r="L10" i="2"/>
  <c r="L9" i="2"/>
  <c r="L14" i="2"/>
  <c r="L12" i="2"/>
  <c r="L5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C4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E32" i="2" l="1"/>
  <c r="E14" i="2"/>
  <c r="E8" i="2"/>
  <c r="E17" i="2"/>
  <c r="E15" i="2"/>
  <c r="E9" i="2"/>
  <c r="E18" i="2"/>
  <c r="E7" i="2"/>
  <c r="E5" i="2"/>
  <c r="E29" i="2"/>
  <c r="E30" i="2"/>
  <c r="E25" i="2"/>
  <c r="E23" i="2"/>
  <c r="E16" i="2"/>
  <c r="E26" i="2"/>
  <c r="E6" i="2"/>
  <c r="E28" i="2"/>
  <c r="E22" i="2"/>
  <c r="E27" i="2"/>
  <c r="E10" i="2"/>
  <c r="E19" i="2"/>
  <c r="E12" i="2"/>
  <c r="E13" i="2"/>
  <c r="E11" i="2"/>
  <c r="E21" i="2"/>
  <c r="E24" i="2"/>
  <c r="E31" i="2"/>
  <c r="E4" i="2"/>
  <c r="E20" i="2"/>
</calcChain>
</file>

<file path=xl/sharedStrings.xml><?xml version="1.0" encoding="utf-8"?>
<sst xmlns="http://schemas.openxmlformats.org/spreadsheetml/2006/main" count="19" uniqueCount="13">
  <si>
    <t>h</t>
    <phoneticPr fontId="1" type="noConversion"/>
  </si>
  <si>
    <t>FD</t>
    <phoneticPr fontId="1" type="noConversion"/>
  </si>
  <si>
    <t>h</t>
  </si>
  <si>
    <t>t</t>
    <phoneticPr fontId="1" type="noConversion"/>
  </si>
  <si>
    <t>y</t>
    <phoneticPr fontId="1" type="noConversion"/>
  </si>
  <si>
    <t>y'</t>
    <phoneticPr fontId="1" type="noConversion"/>
  </si>
  <si>
    <t>y''</t>
    <phoneticPr fontId="1" type="noConversion"/>
  </si>
  <si>
    <t>F(y'',y',y)</t>
    <phoneticPr fontId="1" type="noConversion"/>
  </si>
  <si>
    <t>t</t>
  </si>
  <si>
    <t>y</t>
  </si>
  <si>
    <t>y'</t>
  </si>
  <si>
    <t>y''</t>
  </si>
  <si>
    <t>F(y'',y',y)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</si>
</sst>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first</a:t>
            </a:r>
            <a:r>
              <a:rPr lang="en-US" altLang="ko-KR" baseline="0"/>
              <a:t> </a:t>
            </a:r>
            <a:r>
              <a:rPr lang="en-US" altLang="ko-KR"/>
              <a:t>try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'ex8.7'!$A$3:$A$33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'ex8.7'!$B$3:$B$33</c:f>
              <c:numCache>
                <c:formatCode>General</c:formatCode>
                <c:ptCount val="31"/>
                <c:pt idx="0">
                  <c:v>0</c:v>
                </c:pt>
                <c:pt idx="1">
                  <c:v>0.41515943497022323</c:v>
                </c:pt>
                <c:pt idx="2">
                  <c:v>0.80779100517471913</c:v>
                </c:pt>
                <c:pt idx="3">
                  <c:v>1.1598654480540236</c:v>
                </c:pt>
                <c:pt idx="4">
                  <c:v>1.4597583600530395</c:v>
                </c:pt>
                <c:pt idx="5">
                  <c:v>1.7023433444271661</c:v>
                </c:pt>
                <c:pt idx="6">
                  <c:v>1.8878188706130592</c:v>
                </c:pt>
                <c:pt idx="7">
                  <c:v>2.0200199457574533</c:v>
                </c:pt>
                <c:pt idx="8">
                  <c:v>2.1047958268633682</c:v>
                </c:pt>
                <c:pt idx="9">
                  <c:v>2.1487486103219062</c:v>
                </c:pt>
                <c:pt idx="10">
                  <c:v>2.1583969769076576</c:v>
                </c:pt>
                <c:pt idx="11">
                  <c:v>2.1397040650007337</c:v>
                </c:pt>
                <c:pt idx="12">
                  <c:v>2.0978674031055751</c:v>
                </c:pt>
                <c:pt idx="13">
                  <c:v>2.0372743518961847</c:v>
                </c:pt>
                <c:pt idx="14">
                  <c:v>1.9615494317627136</c:v>
                </c:pt>
                <c:pt idx="15">
                  <c:v>1.8736442987061195</c:v>
                </c:pt>
                <c:pt idx="16">
                  <c:v>1.7759406848670671</c:v>
                </c:pt>
                <c:pt idx="17">
                  <c:v>1.6703502051159906</c:v>
                </c:pt>
                <c:pt idx="18">
                  <c:v>1.5584034945745657</c:v>
                </c:pt>
                <c:pt idx="19">
                  <c:v>1.4413261126899433</c:v>
                </c:pt>
                <c:pt idx="20">
                  <c:v>1.3201012901260489</c:v>
                </c:pt>
                <c:pt idx="21">
                  <c:v>1.1955208312878975</c:v>
                </c:pt>
                <c:pt idx="22">
                  <c:v>1.0682259309938922</c:v>
                </c:pt>
                <c:pt idx="23">
                  <c:v>0.93873969739082053</c:v>
                </c:pt>
                <c:pt idx="24">
                  <c:v>0.80749301568341425</c:v>
                </c:pt>
                <c:pt idx="25">
                  <c:v>0.67484516065052191</c:v>
                </c:pt>
                <c:pt idx="26">
                  <c:v>0.54110033335778218</c:v>
                </c:pt>
                <c:pt idx="27">
                  <c:v>0.4065210886373532</c:v>
                </c:pt>
                <c:pt idx="28">
                  <c:v>0.2713394465299237</c:v>
                </c:pt>
                <c:pt idx="29">
                  <c:v>0.13576634580806371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C-4FF8-B2F5-A668870B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35567"/>
        <c:axId val="993161007"/>
      </c:scatterChart>
      <c:valAx>
        <c:axId val="8398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3161007"/>
        <c:crosses val="autoZero"/>
        <c:crossBetween val="midCat"/>
      </c:valAx>
      <c:valAx>
        <c:axId val="9931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8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second 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'ex8.7'!$H$3:$H$33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'ex8.7'!$I$3:$I$33</c:f>
              <c:numCache>
                <c:formatCode>General</c:formatCode>
                <c:ptCount val="31"/>
                <c:pt idx="0">
                  <c:v>0</c:v>
                </c:pt>
                <c:pt idx="1">
                  <c:v>0.41515953347561146</c:v>
                </c:pt>
                <c:pt idx="2">
                  <c:v>0.80779119850264802</c:v>
                </c:pt>
                <c:pt idx="3">
                  <c:v>1.1598657289798135</c:v>
                </c:pt>
                <c:pt idx="4">
                  <c:v>1.4597587182362615</c:v>
                </c:pt>
                <c:pt idx="5">
                  <c:v>1.7023437671865624</c:v>
                </c:pt>
                <c:pt idx="6">
                  <c:v>1.887819343958848</c:v>
                </c:pt>
                <c:pt idx="7">
                  <c:v>2.0200204519772269</c:v>
                </c:pt>
                <c:pt idx="8">
                  <c:v>2.104796349589372</c:v>
                </c:pt>
                <c:pt idx="9">
                  <c:v>2.1487491356194619</c:v>
                </c:pt>
                <c:pt idx="10">
                  <c:v>2.1583974937208503</c:v>
                </c:pt>
                <c:pt idx="11">
                  <c:v>2.1397045651115376</c:v>
                </c:pt>
                <c:pt idx="12">
                  <c:v>2.0978678808011906</c:v>
                </c:pt>
                <c:pt idx="13">
                  <c:v>2.0372748035098813</c:v>
                </c:pt>
                <c:pt idx="14">
                  <c:v>1.9615498551996065</c:v>
                </c:pt>
                <c:pt idx="15">
                  <c:v>1.8736446930169222</c:v>
                </c:pt>
                <c:pt idx="16">
                  <c:v>1.7759410498939729</c:v>
                </c:pt>
                <c:pt idx="17">
                  <c:v>1.6703505412160347</c:v>
                </c:pt>
                <c:pt idx="18">
                  <c:v>1.5584038024109343</c:v>
                </c:pt>
                <c:pt idx="19">
                  <c:v>1.4413263930809803</c:v>
                </c:pt>
                <c:pt idx="20">
                  <c:v>1.3201015439382953</c:v>
                </c:pt>
                <c:pt idx="21">
                  <c:v>1.1955210584485705</c:v>
                </c:pt>
                <c:pt idx="22">
                  <c:v>1.0682261316560091</c:v>
                </c:pt>
                <c:pt idx="23">
                  <c:v>0.93873987184436691</c:v>
                </c:pt>
                <c:pt idx="24">
                  <c:v>0.80749316428757922</c:v>
                </c:pt>
                <c:pt idx="25">
                  <c:v>0.67484528378297171</c:v>
                </c:pt>
                <c:pt idx="26">
                  <c:v>0.5411004313773915</c:v>
                </c:pt>
                <c:pt idx="27">
                  <c:v>0.40652116185740067</c:v>
                </c:pt>
                <c:pt idx="28">
                  <c:v>0.27133949519932604</c:v>
                </c:pt>
                <c:pt idx="29">
                  <c:v>0.13576637009891121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A-4D83-B76C-F4657090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35567"/>
        <c:axId val="993161007"/>
      </c:scatterChart>
      <c:valAx>
        <c:axId val="8398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3161007"/>
        <c:crosses val="autoZero"/>
        <c:crossBetween val="midCat"/>
      </c:valAx>
      <c:valAx>
        <c:axId val="9931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8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third</a:t>
            </a:r>
            <a:r>
              <a:rPr lang="en-US" altLang="ko-KR" baseline="0"/>
              <a:t> try</a:t>
            </a:r>
            <a:endParaRPr lang="en-US" altLang="ko-KR"/>
          </a:p>
        </c:rich>
      </c:tx>
      <c:layout>
        <c:manualLayout>
          <c:xMode val="edge"/>
          <c:yMode val="edge"/>
          <c:x val="0.485645669291338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'ex8.7'!$O$2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'ex8.7'!$N$3:$N$63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</c:numCache>
            </c:numRef>
          </c:xVal>
          <c:yVal>
            <c:numRef>
              <c:f>'ex8.7'!$O$3:$O$63</c:f>
              <c:numCache>
                <c:formatCode>General</c:formatCode>
                <c:ptCount val="61"/>
                <c:pt idx="0">
                  <c:v>0</c:v>
                </c:pt>
                <c:pt idx="1">
                  <c:v>0.23247969492553924</c:v>
                </c:pt>
                <c:pt idx="2">
                  <c:v>0.46142631470170115</c:v>
                </c:pt>
                <c:pt idx="3">
                  <c:v>0.68351861563939964</c:v>
                </c:pt>
                <c:pt idx="4">
                  <c:v>0.89579303868474269</c:v>
                </c:pt>
                <c:pt idx="5">
                  <c:v>1.0957521327625912</c:v>
                </c:pt>
                <c:pt idx="6">
                  <c:v>1.2814293403442025</c:v>
                </c:pt>
                <c:pt idx="7">
                  <c:v>1.4514102560735602</c:v>
                </c:pt>
                <c:pt idx="8">
                  <c:v>1.6048156698374096</c:v>
                </c:pt>
                <c:pt idx="9">
                  <c:v>1.7412550217230534</c:v>
                </c:pt>
                <c:pt idx="10">
                  <c:v>1.8607602150907956</c:v>
                </c:pt>
                <c:pt idx="11">
                  <c:v>1.9637093727705655</c:v>
                </c:pt>
                <c:pt idx="12">
                  <c:v>2.0507486309800087</c:v>
                </c:pt>
                <c:pt idx="13">
                  <c:v>2.1227180267419636</c:v>
                </c:pt>
                <c:pt idx="14">
                  <c:v>2.1805854240983207</c:v>
                </c:pt>
                <c:pt idx="15">
                  <c:v>2.2253905580401123</c:v>
                </c:pt>
                <c:pt idx="16">
                  <c:v>2.2581998106371</c:v>
                </c:pt>
                <c:pt idx="17">
                  <c:v>2.2800713069163683</c:v>
                </c:pt>
                <c:pt idx="18">
                  <c:v>2.2920292868503513</c:v>
                </c:pt>
                <c:pt idx="19">
                  <c:v>2.2950463952216196</c:v>
                </c:pt>
                <c:pt idx="20">
                  <c:v>2.2900324451492926</c:v>
                </c:pt>
                <c:pt idx="21">
                  <c:v>2.2778282737600462</c:v>
                </c:pt>
                <c:pt idx="22">
                  <c:v>2.2592034558842591</c:v>
                </c:pt>
                <c:pt idx="23">
                  <c:v>2.2348568269272211</c:v>
                </c:pt>
                <c:pt idx="24">
                  <c:v>2.2054189581943078</c:v>
                </c:pt>
                <c:pt idx="25">
                  <c:v>2.1714559080994564</c:v>
                </c:pt>
                <c:pt idx="26">
                  <c:v>2.1334737312553331</c:v>
                </c:pt>
                <c:pt idx="27">
                  <c:v>2.091923360716526</c:v>
                </c:pt>
                <c:pt idx="28">
                  <c:v>2.0472055867853083</c:v>
                </c:pt>
                <c:pt idx="29">
                  <c:v>1.9996759409772638</c:v>
                </c:pt>
                <c:pt idx="30">
                  <c:v>1.9496493591052226</c:v>
                </c:pt>
                <c:pt idx="31">
                  <c:v>1.8974045463933416</c:v>
                </c:pt>
                <c:pt idx="32">
                  <c:v>1.8431880032647203</c:v>
                </c:pt>
                <c:pt idx="33">
                  <c:v>1.7872176958421562</c:v>
                </c:pt>
                <c:pt idx="34">
                  <c:v>1.7296863726714387</c:v>
                </c:pt>
                <c:pt idx="35">
                  <c:v>1.6707645406864573</c:v>
                </c:pt>
                <c:pt idx="36">
                  <c:v>1.6106031205682481</c:v>
                </c:pt>
                <c:pt idx="37">
                  <c:v>1.5493358056393354</c:v>
                </c:pt>
                <c:pt idx="38">
                  <c:v>1.4870811501846537</c:v>
                </c:pt>
                <c:pt idx="39">
                  <c:v>1.4239444133392538</c:v>
                </c:pt>
                <c:pt idx="40">
                  <c:v>1.3600191839276143</c:v>
                </c:pt>
                <c:pt idx="41">
                  <c:v>1.2953888102613187</c:v>
                </c:pt>
                <c:pt idx="42">
                  <c:v>1.2301276571790527</c:v>
                </c:pt>
                <c:pt idx="43">
                  <c:v>1.1643022107165459</c:v>
                </c:pt>
                <c:pt idx="44">
                  <c:v>1.0979720488648739</c:v>
                </c:pt>
                <c:pt idx="45">
                  <c:v>1.0311906950009146</c:v>
                </c:pt>
                <c:pt idx="46">
                  <c:v>0.96400636878763712</c:v>
                </c:pt>
                <c:pt idx="47">
                  <c:v>0.89646264769372552</c:v>
                </c:pt>
                <c:pt idx="48">
                  <c:v>0.82859905078041995</c:v>
                </c:pt>
                <c:pt idx="49">
                  <c:v>0.76045155504738626</c:v>
                </c:pt>
                <c:pt idx="50">
                  <c:v>0.69205305342288159</c:v>
                </c:pt>
                <c:pt idx="51">
                  <c:v>0.62343376242307325</c:v>
                </c:pt>
                <c:pt idx="52">
                  <c:v>0.55462158657002925</c:v>
                </c:pt>
                <c:pt idx="53">
                  <c:v>0.485642445852006</c:v>
                </c:pt>
                <c:pt idx="54">
                  <c:v>0.41652057181297913</c:v>
                </c:pt>
                <c:pt idx="55">
                  <c:v>0.34727877726638229</c:v>
                </c:pt>
                <c:pt idx="56">
                  <c:v>0.27793870413154498</c:v>
                </c:pt>
                <c:pt idx="57">
                  <c:v>0.20852105347772645</c:v>
                </c:pt>
                <c:pt idx="58">
                  <c:v>0.13904580153054269</c:v>
                </c:pt>
                <c:pt idx="59">
                  <c:v>6.9532405137369954E-2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A-4C56-AC79-73A6C6DF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166175"/>
        <c:axId val="1247962831"/>
      </c:scatterChart>
      <c:valAx>
        <c:axId val="10301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962831"/>
        <c:crosses val="autoZero"/>
        <c:crossBetween val="midCat"/>
      </c:valAx>
      <c:valAx>
        <c:axId val="12479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1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178734</xdr:rowOff>
    </xdr:from>
    <xdr:to>
      <xdr:col>6</xdr:col>
      <xdr:colOff>606611</xdr:colOff>
      <xdr:row>18</xdr:row>
      <xdr:rowOff>115234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5C6AC7-B223-4186-8C22-42FBC994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99732</xdr:colOff>
      <xdr:row>12</xdr:row>
      <xdr:rowOff>16995</xdr:rowOff>
    </xdr:from>
    <xdr:to>
      <xdr:col>13</xdr:col>
      <xdr:colOff>48932</xdr:colOff>
      <xdr:row>24</xdr:row>
      <xdr:rowOff>170142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3D2588-A200-4B36-B646-BBEB39595493}"/>
            </a:ext>
            <a:ext uri="{147F2762-F138-4A5C-976F-8EAC2B608ADB}">
              <a16:predDERef xmlns:a16="http://schemas.microsoft.com/office/drawing/2014/main" pred="{105C6AC7-B223-4186-8C22-42FBC9947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662828</xdr:colOff>
      <xdr:row>15</xdr:row>
      <xdr:rowOff>151654</xdr:rowOff>
    </xdr:from>
    <xdr:to>
      <xdr:col>19</xdr:col>
      <xdr:colOff>632946</xdr:colOff>
      <xdr:row>28</xdr:row>
      <xdr:rowOff>78442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1256917-6DA6-4D18-850F-F5DF14D06390}"/>
            </a:ext>
            <a:ext uri="{147F2762-F138-4A5C-976F-8EAC2B608ADB}">
              <a16:predDERef xmlns:a16="http://schemas.microsoft.com/office/drawing/2014/main" pred="{013D2588-A200-4B36-B646-BBEB39595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7521-CF30-4C4E-BB36-8B3B75744BFB}">
  <dimension ref="A1:R63"/>
  <sheetViews>
    <sheetView tabSelected="1" topLeftCell="E42" zoomScale="85" zoomScaleNormal="85" workbookViewId="0">
      <selection activeCell="O4" sqref="O4:O62"/>
    </sheetView>
  </sheetViews>
  <sheetFormatPr defaultRowHeight="17" x14ac:dyDescent="0.45"/>
  <cols>
    <col min="19" max="19" width="9.5" customWidth="1"/>
  </cols>
  <sheetData>
    <row r="1" spans="1:18" x14ac:dyDescent="0.45">
      <c r="A1" t="s">
        <v>0</v>
      </c>
      <c r="B1">
        <v>0.1</v>
      </c>
      <c r="C1" t="s">
        <v>1</v>
      </c>
      <c r="F1" s="1"/>
      <c r="G1" s="1"/>
      <c r="H1" t="s">
        <v>2</v>
      </c>
      <c r="I1">
        <v>0.1</v>
      </c>
      <c r="N1" t="s">
        <v>2</v>
      </c>
      <c r="O1">
        <v>0.05</v>
      </c>
    </row>
    <row r="2" spans="1:18" x14ac:dyDescent="0.45">
      <c r="A2" t="s">
        <v>3</v>
      </c>
      <c r="B2" t="s">
        <v>4</v>
      </c>
      <c r="C2" t="s">
        <v>5</v>
      </c>
      <c r="D2" t="s">
        <v>6</v>
      </c>
      <c r="E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t="s">
        <v>8</v>
      </c>
      <c r="O2" t="s">
        <v>9</v>
      </c>
      <c r="P2" t="s">
        <v>10</v>
      </c>
      <c r="Q2" t="s">
        <v>11</v>
      </c>
      <c r="R2" t="s">
        <v>12</v>
      </c>
    </row>
    <row r="3" spans="1:18" x14ac:dyDescent="0.45">
      <c r="A3">
        <v>0</v>
      </c>
      <c r="B3">
        <v>0</v>
      </c>
      <c r="H3">
        <v>0</v>
      </c>
      <c r="I3">
        <v>0</v>
      </c>
      <c r="N3">
        <v>0</v>
      </c>
      <c r="O3">
        <v>0</v>
      </c>
    </row>
    <row r="4" spans="1:18" x14ac:dyDescent="0.45">
      <c r="A4">
        <f>A3+B$1</f>
        <v>0.1</v>
      </c>
      <c r="B4">
        <v>0.41515943497022323</v>
      </c>
      <c r="C4">
        <f>(B5-B4)/B$1</f>
        <v>3.9263157020449588</v>
      </c>
      <c r="D4">
        <f>(B5-2*B4+B3)/$B$1^2</f>
        <v>-2.2527864765727319</v>
      </c>
      <c r="E4">
        <f>D4+C4*B4+1.5*B4</f>
        <v>-3.1574169667702989E-7</v>
      </c>
      <c r="H4">
        <f t="shared" ref="H4:H33" si="0">H3+$I$1</f>
        <v>0.1</v>
      </c>
      <c r="I4">
        <v>0.41515953347561146</v>
      </c>
      <c r="J4">
        <f t="shared" ref="J4:J32" si="1">(I5-I4)/$I$1</f>
        <v>3.9263166502703655</v>
      </c>
      <c r="K4">
        <f t="shared" ref="K4:K32" si="2">(I5-2*I4+I3)/$I$1^2</f>
        <v>-2.2527868448574901</v>
      </c>
      <c r="L4">
        <f>K4+J4*I4+1.5*I4</f>
        <v>2.4415969757107803E-7</v>
      </c>
      <c r="N4">
        <f>N3+$O$1</f>
        <v>0.05</v>
      </c>
      <c r="O4">
        <v>0.23247969492553924</v>
      </c>
      <c r="P4">
        <f>(O5-O4)/$O$1</f>
        <v>4.5789323955232382</v>
      </c>
      <c r="Q4">
        <f>(O5-2*O4+O3)/$O$1^2</f>
        <v>-1.413230059750936</v>
      </c>
      <c r="R4">
        <f>Q4+P4*O4+1.5*O4</f>
        <v>-1.7109667161396835E-6</v>
      </c>
    </row>
    <row r="5" spans="1:18" x14ac:dyDescent="0.45">
      <c r="A5">
        <f t="shared" ref="A5:A33" si="3">A4+B$1</f>
        <v>0.2</v>
      </c>
      <c r="B5">
        <v>0.80779100517471913</v>
      </c>
      <c r="C5">
        <f t="shared" ref="C5:C32" si="4">(B6-B5)/B$1</f>
        <v>3.5207444287930443</v>
      </c>
      <c r="D5">
        <f t="shared" ref="D5:D32" si="5">(B6-2*B5+B4)/$B$1^2</f>
        <v>-4.0557127325191447</v>
      </c>
      <c r="E5">
        <f t="shared" ref="E5:E32" si="6">D5+C5*B5+1.5*B5</f>
        <v>-5.4365904023079281E-7</v>
      </c>
      <c r="H5">
        <f t="shared" si="0"/>
        <v>0.2</v>
      </c>
      <c r="I5">
        <v>0.80779119850264802</v>
      </c>
      <c r="J5">
        <f t="shared" si="1"/>
        <v>3.5207453047716553</v>
      </c>
      <c r="K5">
        <f t="shared" si="2"/>
        <v>-4.0557134549871021</v>
      </c>
      <c r="L5">
        <f t="shared" ref="L5:L32" si="7">K5+J5*I5+1.5*I5</f>
        <v>4.1213093604497431E-7</v>
      </c>
      <c r="N5">
        <f>N4+$O$1</f>
        <v>0.1</v>
      </c>
      <c r="O5">
        <v>0.46142631470170115</v>
      </c>
      <c r="P5">
        <f t="shared" ref="P5:P62" si="8">(O6-O5)/$O$1</f>
        <v>4.4418460187539699</v>
      </c>
      <c r="Q5">
        <f t="shared" ref="Q5:Q62" si="9">(O6-2*O5+O4)/$O$1^2</f>
        <v>-2.7417275353853627</v>
      </c>
      <c r="R5">
        <f t="shared" ref="R5:R62" si="10">Q5+P5*O5+1.5*O5</f>
        <v>-3.4244267435035169E-6</v>
      </c>
    </row>
    <row r="6" spans="1:18" x14ac:dyDescent="0.45">
      <c r="A6">
        <f t="shared" si="3"/>
        <v>0.30000000000000004</v>
      </c>
      <c r="B6">
        <v>1.1598654480540236</v>
      </c>
      <c r="C6">
        <f t="shared" si="4"/>
        <v>2.9989291199901591</v>
      </c>
      <c r="D6">
        <f t="shared" si="5"/>
        <v>-5.2181530880288527</v>
      </c>
      <c r="E6">
        <f t="shared" si="6"/>
        <v>-6.4850817271810968E-7</v>
      </c>
      <c r="H6">
        <f t="shared" si="0"/>
        <v>0.30000000000000004</v>
      </c>
      <c r="I6">
        <v>1.1598657289798135</v>
      </c>
      <c r="J6">
        <f t="shared" si="1"/>
        <v>2.9989298925644792</v>
      </c>
      <c r="K6">
        <f t="shared" si="2"/>
        <v>-5.21815412207176</v>
      </c>
      <c r="L6">
        <f t="shared" si="7"/>
        <v>4.7739661379608833E-7</v>
      </c>
      <c r="N6">
        <f>N5+$O$1</f>
        <v>0.15000000000000002</v>
      </c>
      <c r="O6">
        <v>0.68351861563939964</v>
      </c>
      <c r="P6">
        <f t="shared" si="8"/>
        <v>4.2454884609068611</v>
      </c>
      <c r="Q6">
        <f t="shared" si="9"/>
        <v>-3.927151156942176</v>
      </c>
      <c r="R6">
        <f t="shared" si="10"/>
        <v>-2.8379709733350467E-6</v>
      </c>
    </row>
    <row r="7" spans="1:18" x14ac:dyDescent="0.45">
      <c r="A7">
        <f t="shared" si="3"/>
        <v>0.4</v>
      </c>
      <c r="B7">
        <v>1.4597583600530395</v>
      </c>
      <c r="C7">
        <f t="shared" si="4"/>
        <v>2.4258498437412657</v>
      </c>
      <c r="D7">
        <f t="shared" si="5"/>
        <v>-5.7307927624889334</v>
      </c>
      <c r="E7">
        <f t="shared" si="6"/>
        <v>-6.327747024137409E-7</v>
      </c>
      <c r="H7">
        <f t="shared" si="0"/>
        <v>0.4</v>
      </c>
      <c r="I7">
        <v>1.4597587182362615</v>
      </c>
      <c r="J7">
        <f t="shared" si="1"/>
        <v>2.4258504895030097</v>
      </c>
      <c r="K7">
        <f t="shared" si="2"/>
        <v>-5.7307940306146934</v>
      </c>
      <c r="L7">
        <f t="shared" si="7"/>
        <v>4.4792941977789269E-7</v>
      </c>
      <c r="N7">
        <f t="shared" ref="N7:N63" si="11">N6+$O$1</f>
        <v>0.2</v>
      </c>
      <c r="O7">
        <v>0.89579303868474269</v>
      </c>
      <c r="P7">
        <f t="shared" si="8"/>
        <v>3.9991818815569697</v>
      </c>
      <c r="Q7">
        <f t="shared" si="9"/>
        <v>-4.9261315869978164</v>
      </c>
      <c r="R7">
        <f t="shared" si="10"/>
        <v>-2.7390378176672669E-6</v>
      </c>
    </row>
    <row r="8" spans="1:18" x14ac:dyDescent="0.45">
      <c r="A8">
        <f t="shared" si="3"/>
        <v>0.5</v>
      </c>
      <c r="B8">
        <v>1.7023433444271661</v>
      </c>
      <c r="C8">
        <f t="shared" si="4"/>
        <v>1.8547552618589314</v>
      </c>
      <c r="D8">
        <f t="shared" si="5"/>
        <v>-5.7109458188233422</v>
      </c>
      <c r="E8">
        <f t="shared" si="6"/>
        <v>-5.2661577543133831E-7</v>
      </c>
      <c r="H8">
        <f t="shared" si="0"/>
        <v>0.5</v>
      </c>
      <c r="I8">
        <v>1.7023437671865624</v>
      </c>
      <c r="J8">
        <f t="shared" si="1"/>
        <v>1.8547557677228554</v>
      </c>
      <c r="K8">
        <f t="shared" si="2"/>
        <v>-5.7109472178015421</v>
      </c>
      <c r="L8">
        <f t="shared" si="7"/>
        <v>3.5381463225903076E-7</v>
      </c>
      <c r="N8">
        <f t="shared" si="11"/>
        <v>0.25</v>
      </c>
      <c r="O8">
        <v>1.0957521327625912</v>
      </c>
      <c r="P8">
        <f t="shared" si="8"/>
        <v>3.7135441516322265</v>
      </c>
      <c r="Q8">
        <f t="shared" si="9"/>
        <v>-5.7127545984948727</v>
      </c>
      <c r="R8">
        <f t="shared" si="10"/>
        <v>-2.4750919260796422E-6</v>
      </c>
    </row>
    <row r="9" spans="1:18" x14ac:dyDescent="0.45">
      <c r="A9">
        <f t="shared" si="3"/>
        <v>0.6</v>
      </c>
      <c r="B9">
        <v>1.8878188706130592</v>
      </c>
      <c r="C9">
        <f t="shared" si="4"/>
        <v>1.3220107514439405</v>
      </c>
      <c r="D9">
        <f t="shared" si="5"/>
        <v>-5.3274451041499074</v>
      </c>
      <c r="E9">
        <f t="shared" si="6"/>
        <v>4.5498902867535662E-8</v>
      </c>
      <c r="H9">
        <f t="shared" si="0"/>
        <v>0.6</v>
      </c>
      <c r="I9">
        <v>1.887819343958848</v>
      </c>
      <c r="J9">
        <f t="shared" si="1"/>
        <v>1.3220110801837892</v>
      </c>
      <c r="K9">
        <f t="shared" si="2"/>
        <v>-5.3274468753906614</v>
      </c>
      <c r="L9">
        <f t="shared" si="7"/>
        <v>2.3064649967707851E-7</v>
      </c>
      <c r="N9">
        <f t="shared" si="11"/>
        <v>0.3</v>
      </c>
      <c r="O9">
        <v>1.2814293403442025</v>
      </c>
      <c r="P9">
        <f t="shared" si="8"/>
        <v>3.3996183145871539</v>
      </c>
      <c r="Q9">
        <f t="shared" si="9"/>
        <v>-6.2785167409014511</v>
      </c>
      <c r="R9">
        <f t="shared" si="10"/>
        <v>-2.0761016612524941E-6</v>
      </c>
    </row>
    <row r="10" spans="1:18" x14ac:dyDescent="0.45">
      <c r="A10">
        <f t="shared" si="3"/>
        <v>0.7</v>
      </c>
      <c r="B10">
        <v>2.0200199457574533</v>
      </c>
      <c r="C10">
        <f t="shared" si="4"/>
        <v>0.84775881105914941</v>
      </c>
      <c r="D10">
        <f t="shared" si="5"/>
        <v>-4.7425194038479104</v>
      </c>
      <c r="E10">
        <f t="shared" si="6"/>
        <v>2.2231937579775263E-7</v>
      </c>
      <c r="H10">
        <f t="shared" si="0"/>
        <v>0.7</v>
      </c>
      <c r="I10">
        <v>2.0200204519772269</v>
      </c>
      <c r="J10">
        <f t="shared" si="1"/>
        <v>0.84775897612145101</v>
      </c>
      <c r="K10">
        <f t="shared" si="2"/>
        <v>-4.7425210406233811</v>
      </c>
      <c r="L10">
        <f t="shared" si="7"/>
        <v>1.0745506395792859E-7</v>
      </c>
      <c r="N10">
        <f t="shared" si="11"/>
        <v>0.35</v>
      </c>
      <c r="O10">
        <v>1.4514102560735602</v>
      </c>
      <c r="P10">
        <f t="shared" si="8"/>
        <v>3.0681082752769884</v>
      </c>
      <c r="Q10">
        <f t="shared" si="9"/>
        <v>-6.6302007862033099</v>
      </c>
      <c r="R10">
        <f t="shared" si="10"/>
        <v>-1.5846117866757936E-6</v>
      </c>
    </row>
    <row r="11" spans="1:18" x14ac:dyDescent="0.45">
      <c r="A11">
        <f t="shared" si="3"/>
        <v>0.79999999999999993</v>
      </c>
      <c r="B11">
        <v>2.1047958268633682</v>
      </c>
      <c r="C11">
        <f t="shared" si="4"/>
        <v>0.43952783458538036</v>
      </c>
      <c r="D11">
        <f t="shared" si="5"/>
        <v>-4.0823097647376896</v>
      </c>
      <c r="E11">
        <f t="shared" si="6"/>
        <v>3.2758296431012468E-7</v>
      </c>
      <c r="H11">
        <f t="shared" si="0"/>
        <v>0.79999999999999993</v>
      </c>
      <c r="I11">
        <v>2.104796349589372</v>
      </c>
      <c r="J11">
        <f t="shared" si="1"/>
        <v>0.43952786030089896</v>
      </c>
      <c r="K11">
        <f t="shared" si="2"/>
        <v>-4.0823111582055196</v>
      </c>
      <c r="L11">
        <f t="shared" si="7"/>
        <v>2.0826980140498108E-9</v>
      </c>
      <c r="N11">
        <f t="shared" si="11"/>
        <v>0.39999999999999997</v>
      </c>
      <c r="O11">
        <v>1.6048156698374096</v>
      </c>
      <c r="P11">
        <f t="shared" si="8"/>
        <v>2.7287870377128742</v>
      </c>
      <c r="Q11">
        <f t="shared" si="9"/>
        <v>-6.786424751282282</v>
      </c>
      <c r="R11">
        <f t="shared" si="10"/>
        <v>-1.0487553403493166E-6</v>
      </c>
    </row>
    <row r="12" spans="1:18" x14ac:dyDescent="0.45">
      <c r="A12">
        <f t="shared" si="3"/>
        <v>0.89999999999999991</v>
      </c>
      <c r="B12">
        <v>2.1487486103219062</v>
      </c>
      <c r="C12">
        <f t="shared" si="4"/>
        <v>9.6483665857514112E-2</v>
      </c>
      <c r="D12">
        <f t="shared" si="5"/>
        <v>-3.4304416872786616</v>
      </c>
      <c r="E12">
        <f t="shared" si="6"/>
        <v>3.7113429440793766E-7</v>
      </c>
      <c r="H12">
        <f t="shared" si="0"/>
        <v>0.89999999999999991</v>
      </c>
      <c r="I12">
        <v>2.1487491356194619</v>
      </c>
      <c r="J12">
        <f t="shared" si="1"/>
        <v>9.6483581013884212E-2</v>
      </c>
      <c r="K12">
        <f t="shared" si="2"/>
        <v>-3.4304427928701466</v>
      </c>
      <c r="L12">
        <f t="shared" si="7"/>
        <v>-7.8135899972409106E-8</v>
      </c>
      <c r="N12">
        <f t="shared" si="11"/>
        <v>0.44999999999999996</v>
      </c>
      <c r="O12">
        <v>1.7412550217230534</v>
      </c>
      <c r="P12">
        <f t="shared" si="8"/>
        <v>2.3901038673548447</v>
      </c>
      <c r="Q12">
        <f t="shared" si="9"/>
        <v>-6.7736634071605897</v>
      </c>
      <c r="R12">
        <f t="shared" si="10"/>
        <v>-5.1310469606491438E-7</v>
      </c>
    </row>
    <row r="13" spans="1:18" x14ac:dyDescent="0.45">
      <c r="A13">
        <f t="shared" si="3"/>
        <v>0.99999999999999989</v>
      </c>
      <c r="B13">
        <v>2.1583969769076576</v>
      </c>
      <c r="C13">
        <f t="shared" si="4"/>
        <v>-0.18692911906923904</v>
      </c>
      <c r="D13">
        <f t="shared" si="5"/>
        <v>-2.834127849267531</v>
      </c>
      <c r="E13">
        <f t="shared" si="6"/>
        <v>3.7059889823609637E-7</v>
      </c>
      <c r="H13">
        <f t="shared" si="0"/>
        <v>0.99999999999999989</v>
      </c>
      <c r="I13">
        <v>2.1583974937208503</v>
      </c>
      <c r="J13">
        <f t="shared" si="1"/>
        <v>-0.18692928609312709</v>
      </c>
      <c r="K13">
        <f t="shared" si="2"/>
        <v>-2.8341286710701126</v>
      </c>
      <c r="L13">
        <f t="shared" si="7"/>
        <v>-1.3309527036042823E-7</v>
      </c>
      <c r="N13">
        <f t="shared" si="11"/>
        <v>0.49999999999999994</v>
      </c>
      <c r="O13">
        <v>1.8607602150907956</v>
      </c>
      <c r="P13">
        <f t="shared" si="8"/>
        <v>2.0589831535953973</v>
      </c>
      <c r="Q13">
        <f t="shared" si="9"/>
        <v>-6.6224142751889472</v>
      </c>
      <c r="R13">
        <f t="shared" si="10"/>
        <v>-1.6800257629512316E-8</v>
      </c>
    </row>
    <row r="14" spans="1:18" x14ac:dyDescent="0.45">
      <c r="A14">
        <f t="shared" si="3"/>
        <v>1.0999999999999999</v>
      </c>
      <c r="B14">
        <v>2.1397040650007337</v>
      </c>
      <c r="C14">
        <f t="shared" si="4"/>
        <v>-0.41836661895158667</v>
      </c>
      <c r="D14">
        <f t="shared" si="5"/>
        <v>-2.3143749988234759</v>
      </c>
      <c r="E14">
        <f t="shared" si="6"/>
        <v>3.4344630162053136E-7</v>
      </c>
      <c r="H14">
        <f t="shared" si="0"/>
        <v>1.0999999999999999</v>
      </c>
      <c r="I14">
        <v>2.1397045651115376</v>
      </c>
      <c r="J14">
        <f t="shared" si="1"/>
        <v>-0.41836684310347039</v>
      </c>
      <c r="K14">
        <f t="shared" si="2"/>
        <v>-2.3143755701034325</v>
      </c>
      <c r="L14">
        <f t="shared" si="7"/>
        <v>-1.6651592460448228E-7</v>
      </c>
      <c r="N14">
        <f t="shared" si="11"/>
        <v>0.54999999999999993</v>
      </c>
      <c r="O14">
        <v>1.9637093727705655</v>
      </c>
      <c r="P14">
        <f t="shared" si="8"/>
        <v>1.740785164188865</v>
      </c>
      <c r="Q14">
        <f t="shared" si="9"/>
        <v>-6.3639597881306456</v>
      </c>
      <c r="R14">
        <f t="shared" si="10"/>
        <v>4.1392282446039985E-7</v>
      </c>
    </row>
    <row r="15" spans="1:18" x14ac:dyDescent="0.45">
      <c r="A15">
        <f t="shared" si="3"/>
        <v>1.2</v>
      </c>
      <c r="B15">
        <v>2.0978674031055751</v>
      </c>
      <c r="C15">
        <f t="shared" si="4"/>
        <v>-0.60593051209390403</v>
      </c>
      <c r="D15">
        <f t="shared" si="5"/>
        <v>-1.8756389314231732</v>
      </c>
      <c r="E15">
        <f t="shared" si="6"/>
        <v>3.0336632006466857E-7</v>
      </c>
      <c r="H15">
        <f t="shared" si="0"/>
        <v>1.2</v>
      </c>
      <c r="I15">
        <v>2.0978678808011906</v>
      </c>
      <c r="J15">
        <f t="shared" si="1"/>
        <v>-0.6059307729130925</v>
      </c>
      <c r="K15">
        <f t="shared" si="2"/>
        <v>-1.8756392980962207</v>
      </c>
      <c r="L15">
        <f t="shared" si="7"/>
        <v>-1.8337785157029884E-7</v>
      </c>
      <c r="N15">
        <f t="shared" si="11"/>
        <v>0.6</v>
      </c>
      <c r="O15">
        <v>2.0507486309800087</v>
      </c>
      <c r="P15">
        <f t="shared" si="8"/>
        <v>1.4393879152390987</v>
      </c>
      <c r="Q15">
        <f t="shared" si="9"/>
        <v>-6.0279449789953246</v>
      </c>
      <c r="R15">
        <f t="shared" si="10"/>
        <v>7.6410043936547822E-7</v>
      </c>
    </row>
    <row r="16" spans="1:18" x14ac:dyDescent="0.45">
      <c r="A16">
        <f t="shared" si="3"/>
        <v>1.3</v>
      </c>
      <c r="B16">
        <v>2.0372743518961847</v>
      </c>
      <c r="C16">
        <f t="shared" si="4"/>
        <v>-0.75724920133471096</v>
      </c>
      <c r="D16">
        <f t="shared" si="5"/>
        <v>-1.5131868924080913</v>
      </c>
      <c r="E16">
        <f t="shared" si="6"/>
        <v>2.5956310878427757E-7</v>
      </c>
      <c r="H16">
        <f t="shared" si="0"/>
        <v>1.3</v>
      </c>
      <c r="I16">
        <v>2.0372748035098813</v>
      </c>
      <c r="J16">
        <f t="shared" si="1"/>
        <v>-0.75724948310274875</v>
      </c>
      <c r="K16">
        <f t="shared" si="2"/>
        <v>-1.5131871018965624</v>
      </c>
      <c r="L16">
        <f t="shared" si="7"/>
        <v>-1.8852785199641175E-7</v>
      </c>
      <c r="N16">
        <f t="shared" si="11"/>
        <v>0.65</v>
      </c>
      <c r="O16">
        <v>2.1227180267419636</v>
      </c>
      <c r="P16">
        <f t="shared" si="8"/>
        <v>1.1573479471271408</v>
      </c>
      <c r="Q16">
        <f t="shared" si="9"/>
        <v>-5.6407993622391563</v>
      </c>
      <c r="R16">
        <f t="shared" si="10"/>
        <v>1.0284533757953795E-6</v>
      </c>
    </row>
    <row r="17" spans="1:18" x14ac:dyDescent="0.45">
      <c r="A17">
        <f t="shared" si="3"/>
        <v>1.4000000000000001</v>
      </c>
      <c r="B17">
        <v>1.9615494317627136</v>
      </c>
      <c r="C17">
        <f t="shared" si="4"/>
        <v>-0.87905133056594087</v>
      </c>
      <c r="D17">
        <f t="shared" si="5"/>
        <v>-1.2180212923122988</v>
      </c>
      <c r="E17">
        <f t="shared" si="6"/>
        <v>2.1736989275211727E-7</v>
      </c>
      <c r="H17">
        <f t="shared" si="0"/>
        <v>1.4000000000000001</v>
      </c>
      <c r="I17">
        <v>1.9615498551996065</v>
      </c>
      <c r="J17">
        <f t="shared" si="1"/>
        <v>-0.87905162182684293</v>
      </c>
      <c r="K17">
        <f t="shared" si="2"/>
        <v>-1.2180213872409416</v>
      </c>
      <c r="L17">
        <f t="shared" si="7"/>
        <v>-1.8594895490053887E-7</v>
      </c>
      <c r="N17">
        <f t="shared" si="11"/>
        <v>0.70000000000000007</v>
      </c>
      <c r="O17">
        <v>2.1805854240983207</v>
      </c>
      <c r="P17">
        <f t="shared" si="8"/>
        <v>0.89610267883583283</v>
      </c>
      <c r="Q17">
        <f t="shared" si="9"/>
        <v>-5.2249053658261593</v>
      </c>
      <c r="R17">
        <f t="shared" si="10"/>
        <v>1.2102861974838675E-6</v>
      </c>
    </row>
    <row r="18" spans="1:18" x14ac:dyDescent="0.45">
      <c r="A18">
        <f t="shared" si="3"/>
        <v>1.5000000000000002</v>
      </c>
      <c r="B18">
        <v>1.8736442987061195</v>
      </c>
      <c r="C18">
        <f t="shared" si="4"/>
        <v>-0.9770361383905235</v>
      </c>
      <c r="D18">
        <f t="shared" si="5"/>
        <v>-0.97984807824582609</v>
      </c>
      <c r="E18">
        <f t="shared" si="6"/>
        <v>1.7948810526746684E-7</v>
      </c>
      <c r="H18">
        <f t="shared" si="0"/>
        <v>1.5000000000000002</v>
      </c>
      <c r="I18">
        <v>1.8736446930169222</v>
      </c>
      <c r="J18">
        <f t="shared" si="1"/>
        <v>-0.97703643122949213</v>
      </c>
      <c r="K18">
        <f t="shared" si="2"/>
        <v>-0.97984809402649176</v>
      </c>
      <c r="L18">
        <f t="shared" si="7"/>
        <v>-1.7875843960624138E-7</v>
      </c>
      <c r="N18">
        <f t="shared" si="11"/>
        <v>0.75000000000000011</v>
      </c>
      <c r="O18">
        <v>2.2253905580401123</v>
      </c>
      <c r="P18">
        <f t="shared" si="8"/>
        <v>0.65618505193975274</v>
      </c>
      <c r="Q18">
        <f t="shared" si="9"/>
        <v>-4.798352537921601</v>
      </c>
      <c r="R18">
        <f t="shared" si="10"/>
        <v>1.3180523534828126E-6</v>
      </c>
    </row>
    <row r="19" spans="1:18" x14ac:dyDescent="0.45">
      <c r="A19">
        <f t="shared" si="3"/>
        <v>1.6000000000000003</v>
      </c>
      <c r="B19">
        <v>1.7759406848670671</v>
      </c>
      <c r="C19">
        <f t="shared" si="4"/>
        <v>-1.0559047975107649</v>
      </c>
      <c r="D19">
        <f t="shared" si="5"/>
        <v>-0.78868659120241424</v>
      </c>
      <c r="E19">
        <f t="shared" si="6"/>
        <v>1.4685249682955259E-7</v>
      </c>
      <c r="H19">
        <f t="shared" si="0"/>
        <v>1.6000000000000003</v>
      </c>
      <c r="I19">
        <v>1.7759410498939729</v>
      </c>
      <c r="J19">
        <f t="shared" si="1"/>
        <v>-1.0559050867793829</v>
      </c>
      <c r="K19">
        <f t="shared" si="2"/>
        <v>-0.78868655549890743</v>
      </c>
      <c r="L19">
        <f t="shared" si="7"/>
        <v>-1.6906131206084751E-7</v>
      </c>
      <c r="N19">
        <f t="shared" si="11"/>
        <v>0.80000000000000016</v>
      </c>
      <c r="O19">
        <v>2.2581998106371</v>
      </c>
      <c r="P19">
        <f t="shared" si="8"/>
        <v>0.43742992558536642</v>
      </c>
      <c r="Q19">
        <f t="shared" si="9"/>
        <v>-4.3751025270877255</v>
      </c>
      <c r="R19">
        <f t="shared" si="10"/>
        <v>1.3639917995078576E-6</v>
      </c>
    </row>
    <row r="20" spans="1:18" x14ac:dyDescent="0.45">
      <c r="A20">
        <f t="shared" si="3"/>
        <v>1.7000000000000004</v>
      </c>
      <c r="B20">
        <v>1.6703502051159906</v>
      </c>
      <c r="C20">
        <f t="shared" si="4"/>
        <v>-1.1194671054142491</v>
      </c>
      <c r="D20">
        <f t="shared" si="5"/>
        <v>-0.6356230790348415</v>
      </c>
      <c r="E20">
        <f t="shared" si="6"/>
        <v>1.1948984912635296E-7</v>
      </c>
      <c r="H20">
        <f t="shared" si="0"/>
        <v>1.7000000000000004</v>
      </c>
      <c r="I20">
        <v>1.6703505412160347</v>
      </c>
      <c r="J20">
        <f t="shared" si="1"/>
        <v>-1.1194673880510031</v>
      </c>
      <c r="K20">
        <f t="shared" si="2"/>
        <v>-0.63562301271620203</v>
      </c>
      <c r="L20">
        <f t="shared" si="7"/>
        <v>-1.5839684364138407E-7</v>
      </c>
      <c r="N20">
        <f t="shared" si="11"/>
        <v>0.8500000000000002</v>
      </c>
      <c r="O20">
        <v>2.2800713069163683</v>
      </c>
      <c r="P20">
        <f t="shared" si="8"/>
        <v>0.2391595986796613</v>
      </c>
      <c r="Q20">
        <f t="shared" si="9"/>
        <v>-3.9654065381141015</v>
      </c>
      <c r="R20">
        <f t="shared" si="10"/>
        <v>1.3609835805006298E-6</v>
      </c>
    </row>
    <row r="21" spans="1:18" x14ac:dyDescent="0.45">
      <c r="A21">
        <f t="shared" si="3"/>
        <v>1.8000000000000005</v>
      </c>
      <c r="B21">
        <v>1.5584034945745657</v>
      </c>
      <c r="C21">
        <f t="shared" si="4"/>
        <v>-1.1707738188462247</v>
      </c>
      <c r="D21">
        <f t="shared" si="5"/>
        <v>-0.51306713431975559</v>
      </c>
      <c r="E21">
        <f t="shared" si="6"/>
        <v>9.6895726997558995E-8</v>
      </c>
      <c r="H21">
        <f t="shared" si="0"/>
        <v>1.8000000000000005</v>
      </c>
      <c r="I21">
        <v>1.5584038024109343</v>
      </c>
      <c r="J21">
        <f t="shared" si="1"/>
        <v>-1.1707740932995403</v>
      </c>
      <c r="K21">
        <f t="shared" si="2"/>
        <v>-0.51306705248537188</v>
      </c>
      <c r="L21">
        <f t="shared" si="7"/>
        <v>-1.4763118816318865E-7</v>
      </c>
      <c r="N21">
        <f t="shared" si="11"/>
        <v>0.90000000000000024</v>
      </c>
      <c r="O21">
        <v>2.2920292868503513</v>
      </c>
      <c r="P21">
        <f t="shared" si="8"/>
        <v>6.0342167425364579E-2</v>
      </c>
      <c r="Q21">
        <f t="shared" si="9"/>
        <v>-3.5763486250859335</v>
      </c>
      <c r="R21">
        <f t="shared" si="10"/>
        <v>1.3201605564283625E-6</v>
      </c>
    </row>
    <row r="22" spans="1:18" x14ac:dyDescent="0.45">
      <c r="A22">
        <f>A21+B$1</f>
        <v>1.9000000000000006</v>
      </c>
      <c r="B22">
        <v>1.4413261126899433</v>
      </c>
      <c r="C22">
        <f t="shared" si="4"/>
        <v>-1.2122482256389433</v>
      </c>
      <c r="D22">
        <f t="shared" si="5"/>
        <v>-0.41474406792718627</v>
      </c>
      <c r="E22">
        <f t="shared" si="6"/>
        <v>7.8432269567940693E-8</v>
      </c>
      <c r="H22">
        <f t="shared" si="0"/>
        <v>1.9000000000000006</v>
      </c>
      <c r="I22">
        <v>1.4413263930809803</v>
      </c>
      <c r="J22">
        <f t="shared" si="1"/>
        <v>-1.2122484914268505</v>
      </c>
      <c r="K22">
        <f t="shared" si="2"/>
        <v>-0.41474398127310236</v>
      </c>
      <c r="L22">
        <f t="shared" si="7"/>
        <v>-1.3731775405645408E-7</v>
      </c>
      <c r="N22">
        <f t="shared" si="11"/>
        <v>0.95000000000000029</v>
      </c>
      <c r="O22">
        <v>2.2950463952216196</v>
      </c>
      <c r="P22">
        <f t="shared" si="8"/>
        <v>-0.10027900144653934</v>
      </c>
      <c r="Q22">
        <f t="shared" si="9"/>
        <v>-3.2124233774380779</v>
      </c>
      <c r="R22">
        <f t="shared" si="10"/>
        <v>1.2546080476738553E-6</v>
      </c>
    </row>
    <row r="23" spans="1:18" x14ac:dyDescent="0.45">
      <c r="A23">
        <f t="shared" si="3"/>
        <v>2.0000000000000004</v>
      </c>
      <c r="B23">
        <v>1.3201012901260489</v>
      </c>
      <c r="C23">
        <f t="shared" si="4"/>
        <v>-1.2458045883815139</v>
      </c>
      <c r="D23">
        <f t="shared" si="5"/>
        <v>-0.33556362742570561</v>
      </c>
      <c r="E23">
        <f t="shared" si="6"/>
        <v>6.339598002114144E-8</v>
      </c>
      <c r="H23">
        <f t="shared" si="0"/>
        <v>2.0000000000000004</v>
      </c>
      <c r="I23">
        <v>1.3201015439382953</v>
      </c>
      <c r="J23">
        <f t="shared" si="1"/>
        <v>-1.2458048548972478</v>
      </c>
      <c r="K23">
        <f t="shared" si="2"/>
        <v>-0.33556363470397249</v>
      </c>
      <c r="L23">
        <f t="shared" si="7"/>
        <v>-2.3119221048695238E-7</v>
      </c>
      <c r="N23">
        <f t="shared" si="11"/>
        <v>1.0000000000000002</v>
      </c>
      <c r="O23">
        <v>2.2900324451492926</v>
      </c>
      <c r="P23">
        <f t="shared" si="8"/>
        <v>-0.24408342778492909</v>
      </c>
      <c r="Q23">
        <f t="shared" si="9"/>
        <v>-2.8760885267677945</v>
      </c>
      <c r="R23">
        <f t="shared" si="10"/>
        <v>1.1720054025055049E-6</v>
      </c>
    </row>
    <row r="24" spans="1:18" x14ac:dyDescent="0.45">
      <c r="A24">
        <f t="shared" si="3"/>
        <v>2.1000000000000005</v>
      </c>
      <c r="B24">
        <v>1.1955208312878975</v>
      </c>
      <c r="C24">
        <f t="shared" si="4"/>
        <v>-1.2729490029400536</v>
      </c>
      <c r="D24">
        <f t="shared" si="5"/>
        <v>-0.2714441455853977</v>
      </c>
      <c r="E24">
        <f t="shared" si="6"/>
        <v>5.1164455339147707E-8</v>
      </c>
      <c r="H24">
        <f t="shared" si="0"/>
        <v>2.1000000000000005</v>
      </c>
      <c r="I24">
        <v>1.1955210584485705</v>
      </c>
      <c r="J24">
        <f t="shared" si="1"/>
        <v>-1.2729492679256138</v>
      </c>
      <c r="K24">
        <f t="shared" si="2"/>
        <v>-0.27144413028366005</v>
      </c>
      <c r="L24">
        <f t="shared" si="7"/>
        <v>-1.9875256729307011E-7</v>
      </c>
      <c r="N24">
        <f t="shared" si="11"/>
        <v>1.0500000000000003</v>
      </c>
      <c r="O24">
        <v>2.2778282737600462</v>
      </c>
      <c r="P24">
        <f t="shared" si="8"/>
        <v>-0.37249635751574139</v>
      </c>
      <c r="Q24">
        <f t="shared" si="9"/>
        <v>-2.5682585946162457</v>
      </c>
      <c r="R24">
        <f t="shared" si="10"/>
        <v>1.081001837377471E-6</v>
      </c>
    </row>
    <row r="25" spans="1:18" x14ac:dyDescent="0.45">
      <c r="A25">
        <f t="shared" si="3"/>
        <v>2.2000000000000006</v>
      </c>
      <c r="B25">
        <v>1.0682259309938922</v>
      </c>
      <c r="C25">
        <f t="shared" si="4"/>
        <v>-1.2948623360307165</v>
      </c>
      <c r="D25">
        <f t="shared" si="5"/>
        <v>-0.21913333090661785</v>
      </c>
      <c r="E25">
        <f t="shared" si="6"/>
        <v>4.1168882081166203E-8</v>
      </c>
      <c r="H25">
        <f t="shared" si="0"/>
        <v>2.2000000000000006</v>
      </c>
      <c r="I25">
        <v>1.0682261316560091</v>
      </c>
      <c r="J25">
        <f t="shared" si="1"/>
        <v>-1.2948625981164219</v>
      </c>
      <c r="K25">
        <f t="shared" si="2"/>
        <v>-0.21913330190808095</v>
      </c>
      <c r="L25">
        <f t="shared" si="7"/>
        <v>-1.6863602203542882E-7</v>
      </c>
      <c r="N25">
        <f t="shared" si="11"/>
        <v>1.1000000000000003</v>
      </c>
      <c r="O25">
        <v>2.2592034558842591</v>
      </c>
      <c r="P25">
        <f t="shared" si="8"/>
        <v>-0.48693257914075971</v>
      </c>
      <c r="Q25">
        <f t="shared" si="9"/>
        <v>-2.2887244325003659</v>
      </c>
      <c r="R25">
        <f t="shared" si="10"/>
        <v>9.8574858231614826E-7</v>
      </c>
    </row>
    <row r="26" spans="1:18" x14ac:dyDescent="0.45">
      <c r="A26">
        <f t="shared" si="3"/>
        <v>2.3000000000000007</v>
      </c>
      <c r="B26">
        <v>0.93873969739082053</v>
      </c>
      <c r="C26">
        <f t="shared" si="4"/>
        <v>-1.3124668170740628</v>
      </c>
      <c r="D26">
        <f t="shared" si="5"/>
        <v>-0.17604481043345108</v>
      </c>
      <c r="E26">
        <f t="shared" si="6"/>
        <v>3.2957180540194031E-8</v>
      </c>
      <c r="H26">
        <f t="shared" si="0"/>
        <v>2.3000000000000007</v>
      </c>
      <c r="I26">
        <v>0.93873987184436691</v>
      </c>
      <c r="J26">
        <f t="shared" si="1"/>
        <v>-1.3124670755678769</v>
      </c>
      <c r="K26">
        <f t="shared" si="2"/>
        <v>-0.17604477451456099</v>
      </c>
      <c r="L26">
        <f t="shared" si="7"/>
        <v>-1.4106655044088257E-7</v>
      </c>
      <c r="N26">
        <f t="shared" si="11"/>
        <v>1.1500000000000004</v>
      </c>
      <c r="O26">
        <v>2.2348568269272211</v>
      </c>
      <c r="P26">
        <f t="shared" si="8"/>
        <v>-0.58875737465826639</v>
      </c>
      <c r="Q26">
        <f t="shared" si="9"/>
        <v>-2.036495910350133</v>
      </c>
      <c r="R26">
        <f t="shared" si="10"/>
        <v>8.9188192475830874E-7</v>
      </c>
    </row>
    <row r="27" spans="1:18" x14ac:dyDescent="0.45">
      <c r="A27">
        <f t="shared" si="3"/>
        <v>2.4000000000000008</v>
      </c>
      <c r="B27">
        <v>0.80749301568341425</v>
      </c>
      <c r="C27">
        <f t="shared" si="4"/>
        <v>-1.3264785503289234</v>
      </c>
      <c r="D27">
        <f t="shared" si="5"/>
        <v>-0.14011733254860601</v>
      </c>
      <c r="E27">
        <f t="shared" si="6"/>
        <v>2.6132049413263303E-8</v>
      </c>
      <c r="H27">
        <f t="shared" si="0"/>
        <v>2.4000000000000008</v>
      </c>
      <c r="I27">
        <v>0.80749316428757922</v>
      </c>
      <c r="J27">
        <f t="shared" si="1"/>
        <v>-1.3264788050460752</v>
      </c>
      <c r="K27">
        <f t="shared" si="2"/>
        <v>-0.14011729478198284</v>
      </c>
      <c r="L27">
        <f t="shared" si="7"/>
        <v>-1.1599767613112988E-7</v>
      </c>
      <c r="N27">
        <f t="shared" si="11"/>
        <v>1.2000000000000004</v>
      </c>
      <c r="O27">
        <v>2.2054189581943078</v>
      </c>
      <c r="P27">
        <f t="shared" si="8"/>
        <v>-0.67926100189702687</v>
      </c>
      <c r="Q27">
        <f t="shared" si="9"/>
        <v>-1.8100725447752093</v>
      </c>
      <c r="R27">
        <f t="shared" si="10"/>
        <v>8.013704899667573E-7</v>
      </c>
    </row>
    <row r="28" spans="1:18" x14ac:dyDescent="0.45">
      <c r="A28">
        <f t="shared" si="3"/>
        <v>2.5000000000000009</v>
      </c>
      <c r="B28">
        <v>0.67484516065052191</v>
      </c>
      <c r="C28">
        <f t="shared" si="4"/>
        <v>-1.3374482729273973</v>
      </c>
      <c r="D28">
        <f t="shared" si="5"/>
        <v>-0.10969722598473949</v>
      </c>
      <c r="E28">
        <f t="shared" si="6"/>
        <v>2.0385590993043934E-8</v>
      </c>
      <c r="H28">
        <f t="shared" si="0"/>
        <v>2.5000000000000009</v>
      </c>
      <c r="I28">
        <v>0.67484528378297171</v>
      </c>
      <c r="J28">
        <f t="shared" si="1"/>
        <v>-1.3374485240558021</v>
      </c>
      <c r="K28">
        <f t="shared" si="2"/>
        <v>-0.10969719009726872</v>
      </c>
      <c r="L28">
        <f t="shared" si="7"/>
        <v>-9.3184365557164028E-8</v>
      </c>
      <c r="N28">
        <f t="shared" si="11"/>
        <v>1.2500000000000004</v>
      </c>
      <c r="O28">
        <v>2.1714559080994564</v>
      </c>
      <c r="P28">
        <f t="shared" si="8"/>
        <v>-0.75964353688246611</v>
      </c>
      <c r="Q28">
        <f t="shared" si="9"/>
        <v>-1.6076506997087845</v>
      </c>
      <c r="R28">
        <f t="shared" si="10"/>
        <v>7.1622740183130418E-7</v>
      </c>
    </row>
    <row r="29" spans="1:18" x14ac:dyDescent="0.45">
      <c r="A29">
        <f t="shared" si="3"/>
        <v>2.600000000000001</v>
      </c>
      <c r="B29">
        <v>0.54110033335778218</v>
      </c>
      <c r="C29">
        <f t="shared" si="4"/>
        <v>-1.3457924472042897</v>
      </c>
      <c r="D29">
        <f t="shared" si="5"/>
        <v>-8.3441742768930446E-2</v>
      </c>
      <c r="E29">
        <f t="shared" si="6"/>
        <v>1.5455116186835482E-8</v>
      </c>
      <c r="H29">
        <f t="shared" si="0"/>
        <v>2.600000000000001</v>
      </c>
      <c r="I29">
        <v>0.5411004313773915</v>
      </c>
      <c r="J29">
        <f t="shared" si="1"/>
        <v>-1.3457926951999082</v>
      </c>
      <c r="K29">
        <f t="shared" si="2"/>
        <v>-8.3441711441056818E-2</v>
      </c>
      <c r="L29">
        <f t="shared" si="7"/>
        <v>-7.229218224047429E-8</v>
      </c>
      <c r="N29">
        <f t="shared" si="11"/>
        <v>1.3000000000000005</v>
      </c>
      <c r="O29">
        <v>2.1334737312553331</v>
      </c>
      <c r="P29">
        <f t="shared" si="8"/>
        <v>-0.83100741077614337</v>
      </c>
      <c r="Q29">
        <f t="shared" si="9"/>
        <v>-1.4272774778735451</v>
      </c>
      <c r="R29">
        <f t="shared" si="10"/>
        <v>6.3764004254451834E-7</v>
      </c>
    </row>
    <row r="30" spans="1:18" x14ac:dyDescent="0.45">
      <c r="A30">
        <f>A29+B$1</f>
        <v>2.7000000000000011</v>
      </c>
      <c r="B30">
        <v>0.4065210886373532</v>
      </c>
      <c r="C30">
        <f t="shared" si="4"/>
        <v>-1.3518164210742949</v>
      </c>
      <c r="D30">
        <f t="shared" si="5"/>
        <v>-6.0239738700051934E-2</v>
      </c>
      <c r="E30">
        <f t="shared" si="6"/>
        <v>1.1123004850510654E-8</v>
      </c>
      <c r="H30">
        <f t="shared" si="0"/>
        <v>2.7000000000000011</v>
      </c>
      <c r="I30">
        <v>0.40652116185740067</v>
      </c>
      <c r="J30">
        <f t="shared" si="1"/>
        <v>-1.3518166665807463</v>
      </c>
      <c r="K30">
        <f t="shared" si="2"/>
        <v>-6.0239713808374326E-2</v>
      </c>
      <c r="L30">
        <f t="shared" si="7"/>
        <v>-5.2938876726749129E-8</v>
      </c>
      <c r="N30">
        <f t="shared" si="11"/>
        <v>1.3500000000000005</v>
      </c>
      <c r="O30">
        <v>2.091923360716526</v>
      </c>
      <c r="P30">
        <f t="shared" si="8"/>
        <v>-0.89435547862435349</v>
      </c>
      <c r="Q30">
        <f t="shared" si="9"/>
        <v>-1.2669613569642022</v>
      </c>
      <c r="R30">
        <f t="shared" si="10"/>
        <v>5.6559149186341529E-7</v>
      </c>
    </row>
    <row r="31" spans="1:18" x14ac:dyDescent="0.45">
      <c r="A31">
        <f t="shared" si="3"/>
        <v>2.8000000000000012</v>
      </c>
      <c r="B31">
        <v>0.2713394465299237</v>
      </c>
      <c r="C31">
        <f t="shared" si="4"/>
        <v>-1.3557310072185997</v>
      </c>
      <c r="D31">
        <f t="shared" si="5"/>
        <v>-3.9145861443051759E-2</v>
      </c>
      <c r="E31">
        <f t="shared" si="6"/>
        <v>7.2096829617507296E-9</v>
      </c>
      <c r="H31">
        <f t="shared" si="0"/>
        <v>2.8000000000000012</v>
      </c>
      <c r="I31">
        <v>0.27133949519932604</v>
      </c>
      <c r="J31">
        <f t="shared" si="1"/>
        <v>-1.3557312510041482</v>
      </c>
      <c r="K31">
        <f t="shared" si="2"/>
        <v>-3.9145844234017561E-2</v>
      </c>
      <c r="L31">
        <f t="shared" si="7"/>
        <v>-3.470844484043667E-8</v>
      </c>
      <c r="N31">
        <f t="shared" si="11"/>
        <v>1.4000000000000006</v>
      </c>
      <c r="O31">
        <v>2.0472055867853083</v>
      </c>
      <c r="P31">
        <f t="shared" si="8"/>
        <v>-0.95059291616089059</v>
      </c>
      <c r="Q31">
        <f t="shared" si="9"/>
        <v>-1.1247487507306528</v>
      </c>
      <c r="R31">
        <f t="shared" si="10"/>
        <v>5.0072419632840592E-7</v>
      </c>
    </row>
    <row r="32" spans="1:18" x14ac:dyDescent="0.45">
      <c r="A32">
        <f t="shared" si="3"/>
        <v>2.9000000000000012</v>
      </c>
      <c r="B32">
        <v>0.13576634580806371</v>
      </c>
      <c r="C32">
        <f t="shared" si="4"/>
        <v>-1.357663458080637</v>
      </c>
      <c r="D32">
        <f t="shared" si="5"/>
        <v>-1.9324508620371935E-2</v>
      </c>
      <c r="E32">
        <f t="shared" si="6"/>
        <v>3.5509762630336894E-9</v>
      </c>
      <c r="H32">
        <f t="shared" si="0"/>
        <v>2.9000000000000012</v>
      </c>
      <c r="I32">
        <v>0.13576637009891121</v>
      </c>
      <c r="J32">
        <f t="shared" si="1"/>
        <v>-1.3576637009891119</v>
      </c>
      <c r="K32">
        <f t="shared" si="2"/>
        <v>-1.9324499849637796E-2</v>
      </c>
      <c r="L32">
        <f t="shared" si="7"/>
        <v>-1.7199616286767139E-8</v>
      </c>
      <c r="N32">
        <f t="shared" si="11"/>
        <v>1.4500000000000006</v>
      </c>
      <c r="O32">
        <v>1.9996759409772638</v>
      </c>
      <c r="P32">
        <f t="shared" si="8"/>
        <v>-1.0005316374408224</v>
      </c>
      <c r="Q32">
        <f t="shared" si="9"/>
        <v>-0.99877442559872498</v>
      </c>
      <c r="R32">
        <f t="shared" si="10"/>
        <v>4.4229017115426927E-7</v>
      </c>
    </row>
    <row r="33" spans="1:18" x14ac:dyDescent="0.45">
      <c r="A33">
        <f t="shared" si="3"/>
        <v>3.0000000000000013</v>
      </c>
      <c r="B33">
        <v>0</v>
      </c>
      <c r="H33">
        <f t="shared" si="0"/>
        <v>3.0000000000000013</v>
      </c>
      <c r="I33">
        <v>0</v>
      </c>
      <c r="N33">
        <f t="shared" si="11"/>
        <v>1.5000000000000007</v>
      </c>
      <c r="O33">
        <v>1.9496493591052226</v>
      </c>
      <c r="P33">
        <f t="shared" si="8"/>
        <v>-1.0448962542376217</v>
      </c>
      <c r="Q33">
        <f t="shared" si="9"/>
        <v>-0.887292335935985</v>
      </c>
      <c r="R33">
        <f t="shared" si="10"/>
        <v>3.9031602172556745E-7</v>
      </c>
    </row>
    <row r="34" spans="1:18" x14ac:dyDescent="0.45">
      <c r="N34">
        <f t="shared" si="11"/>
        <v>1.5500000000000007</v>
      </c>
      <c r="O34">
        <v>1.8974045463933416</v>
      </c>
      <c r="P34">
        <f t="shared" si="8"/>
        <v>-1.0843308625724246</v>
      </c>
      <c r="Q34">
        <f t="shared" si="9"/>
        <v>-0.78869216669605879</v>
      </c>
      <c r="R34">
        <f t="shared" si="10"/>
        <v>3.4445442143038463E-7</v>
      </c>
    </row>
    <row r="35" spans="1:18" x14ac:dyDescent="0.45">
      <c r="N35">
        <f t="shared" si="11"/>
        <v>1.6000000000000008</v>
      </c>
      <c r="O35">
        <v>1.8431880032647203</v>
      </c>
      <c r="P35">
        <f t="shared" si="8"/>
        <v>-1.1194061484512829</v>
      </c>
      <c r="Q35">
        <f t="shared" si="9"/>
        <v>-0.70150571757716651</v>
      </c>
      <c r="R35">
        <f t="shared" si="10"/>
        <v>3.0371374259985373E-7</v>
      </c>
    </row>
    <row r="36" spans="1:18" x14ac:dyDescent="0.45">
      <c r="N36">
        <f t="shared" si="11"/>
        <v>1.6500000000000008</v>
      </c>
      <c r="O36">
        <v>1.7872176958421562</v>
      </c>
      <c r="P36">
        <f t="shared" si="8"/>
        <v>-1.1506264634143504</v>
      </c>
      <c r="Q36">
        <f t="shared" si="9"/>
        <v>-0.6244062992613485</v>
      </c>
      <c r="R36">
        <f t="shared" si="10"/>
        <v>2.6778348116707207E-7</v>
      </c>
    </row>
    <row r="37" spans="1:18" x14ac:dyDescent="0.45">
      <c r="N37">
        <f t="shared" si="11"/>
        <v>1.7000000000000008</v>
      </c>
      <c r="O37">
        <v>1.7296863726714387</v>
      </c>
      <c r="P37">
        <f t="shared" si="8"/>
        <v>-1.1784366396996271</v>
      </c>
      <c r="Q37">
        <f t="shared" si="9"/>
        <v>-0.55620352570553411</v>
      </c>
      <c r="R37">
        <f t="shared" si="10"/>
        <v>2.3655645664533154E-7</v>
      </c>
    </row>
    <row r="38" spans="1:18" x14ac:dyDescent="0.45">
      <c r="N38">
        <f t="shared" si="11"/>
        <v>1.7500000000000009</v>
      </c>
      <c r="O38">
        <v>1.6707645406864573</v>
      </c>
      <c r="P38">
        <f t="shared" si="8"/>
        <v>-1.2032284023641848</v>
      </c>
      <c r="Q38">
        <f t="shared" si="9"/>
        <v>-0.49583525329115463</v>
      </c>
      <c r="R38">
        <f t="shared" si="10"/>
        <v>2.087216341983833E-7</v>
      </c>
    </row>
    <row r="39" spans="1:18" x14ac:dyDescent="0.45">
      <c r="N39">
        <f t="shared" si="11"/>
        <v>1.8000000000000009</v>
      </c>
      <c r="O39">
        <v>1.6106031205682481</v>
      </c>
      <c r="P39">
        <f t="shared" si="8"/>
        <v>-1.2253462985782537</v>
      </c>
      <c r="Q39">
        <f t="shared" si="9"/>
        <v>-0.44235792428137788</v>
      </c>
      <c r="R39">
        <f t="shared" si="10"/>
        <v>1.8430410664294072E-7</v>
      </c>
    </row>
    <row r="40" spans="1:18" x14ac:dyDescent="0.45">
      <c r="N40">
        <f t="shared" si="11"/>
        <v>1.850000000000001</v>
      </c>
      <c r="O40">
        <v>1.5493358056393354</v>
      </c>
      <c r="P40">
        <f t="shared" si="8"/>
        <v>-1.2450931090936335</v>
      </c>
      <c r="Q40">
        <f t="shared" si="9"/>
        <v>-0.39493621030759479</v>
      </c>
      <c r="R40">
        <f t="shared" si="10"/>
        <v>1.6287783877189099E-7</v>
      </c>
    </row>
    <row r="41" spans="1:18" x14ac:dyDescent="0.45">
      <c r="N41">
        <f t="shared" si="11"/>
        <v>1.900000000000001</v>
      </c>
      <c r="O41">
        <v>1.4870811501846537</v>
      </c>
      <c r="P41">
        <f t="shared" si="8"/>
        <v>-1.2627347369079978</v>
      </c>
      <c r="Q41">
        <f t="shared" si="9"/>
        <v>-0.35283255628728577</v>
      </c>
      <c r="R41">
        <f t="shared" si="10"/>
        <v>1.4405043335941059E-7</v>
      </c>
    </row>
    <row r="42" spans="1:18" x14ac:dyDescent="0.45">
      <c r="N42">
        <f t="shared" si="11"/>
        <v>1.9500000000000011</v>
      </c>
      <c r="O42">
        <v>1.4239444133392538</v>
      </c>
      <c r="P42">
        <f t="shared" si="8"/>
        <v>-1.2785045882327895</v>
      </c>
      <c r="Q42">
        <f t="shared" si="9"/>
        <v>-0.31539702649583384</v>
      </c>
      <c r="R42">
        <f t="shared" si="10"/>
        <v>1.2767036317029579E-7</v>
      </c>
    </row>
    <row r="43" spans="1:18" x14ac:dyDescent="0.45">
      <c r="N43">
        <f t="shared" si="11"/>
        <v>2.0000000000000009</v>
      </c>
      <c r="O43">
        <v>1.3600191839276143</v>
      </c>
      <c r="P43">
        <f t="shared" si="8"/>
        <v>-1.292607473325913</v>
      </c>
      <c r="Q43">
        <f t="shared" si="9"/>
        <v>-0.28205770186247031</v>
      </c>
      <c r="R43">
        <f t="shared" si="10"/>
        <v>1.1301750779679764E-7</v>
      </c>
    </row>
    <row r="44" spans="1:18" x14ac:dyDescent="0.45">
      <c r="N44">
        <f t="shared" si="11"/>
        <v>2.0500000000000007</v>
      </c>
      <c r="O44">
        <v>1.2953888102613187</v>
      </c>
      <c r="P44">
        <f t="shared" si="8"/>
        <v>-1.3052230616453198</v>
      </c>
      <c r="Q44">
        <f t="shared" si="9"/>
        <v>-0.25231176638813574</v>
      </c>
      <c r="R44">
        <f t="shared" si="10"/>
        <v>1.0005347572672463E-7</v>
      </c>
    </row>
    <row r="45" spans="1:18" x14ac:dyDescent="0.45">
      <c r="N45">
        <f t="shared" si="11"/>
        <v>2.1000000000000005</v>
      </c>
      <c r="O45">
        <v>1.2301276571790527</v>
      </c>
      <c r="P45">
        <f t="shared" si="8"/>
        <v>-1.3165089292501353</v>
      </c>
      <c r="Q45">
        <f t="shared" si="9"/>
        <v>-0.22571735209631066</v>
      </c>
      <c r="R45">
        <f t="shared" si="10"/>
        <v>8.8878496118383055E-8</v>
      </c>
    </row>
    <row r="46" spans="1:18" x14ac:dyDescent="0.45">
      <c r="N46">
        <f t="shared" si="11"/>
        <v>2.1500000000000004</v>
      </c>
      <c r="O46">
        <v>1.1643022107165459</v>
      </c>
      <c r="P46">
        <f t="shared" si="8"/>
        <v>-1.3266032370334413</v>
      </c>
      <c r="Q46">
        <f t="shared" si="9"/>
        <v>-0.20188615566611998</v>
      </c>
      <c r="R46">
        <f t="shared" si="10"/>
        <v>7.8786937418584557E-8</v>
      </c>
    </row>
    <row r="47" spans="1:18" x14ac:dyDescent="0.45">
      <c r="N47">
        <f t="shared" si="11"/>
        <v>2.2000000000000002</v>
      </c>
      <c r="O47">
        <v>1.0979720488648739</v>
      </c>
      <c r="P47">
        <f t="shared" si="8"/>
        <v>-1.3356270772791845</v>
      </c>
      <c r="Q47">
        <f t="shared" si="9"/>
        <v>-0.18047680491486415</v>
      </c>
      <c r="R47">
        <f t="shared" si="10"/>
        <v>6.9822817083675659E-8</v>
      </c>
    </row>
    <row r="48" spans="1:18" x14ac:dyDescent="0.45">
      <c r="N48">
        <f t="shared" si="11"/>
        <v>2.25</v>
      </c>
      <c r="O48">
        <v>1.0311906950009146</v>
      </c>
      <c r="P48">
        <f t="shared" si="8"/>
        <v>-1.3436865242655505</v>
      </c>
      <c r="Q48">
        <f t="shared" si="9"/>
        <v>-0.16118893972727474</v>
      </c>
      <c r="R48">
        <f t="shared" si="10"/>
        <v>6.1953340901865772E-8</v>
      </c>
    </row>
    <row r="49" spans="14:18" x14ac:dyDescent="0.45">
      <c r="N49">
        <f t="shared" si="11"/>
        <v>2.2999999999999998</v>
      </c>
      <c r="O49">
        <v>0.96400636878763712</v>
      </c>
      <c r="P49">
        <f t="shared" si="8"/>
        <v>-1.350874421878232</v>
      </c>
      <c r="Q49">
        <f t="shared" si="9"/>
        <v>-0.14375795225358698</v>
      </c>
      <c r="R49">
        <f t="shared" si="10"/>
        <v>5.4804935478713901E-8</v>
      </c>
    </row>
    <row r="50" spans="14:18" x14ac:dyDescent="0.45">
      <c r="N50">
        <f t="shared" si="11"/>
        <v>2.3499999999999996</v>
      </c>
      <c r="O50">
        <v>0.89646264769372552</v>
      </c>
      <c r="P50">
        <f t="shared" si="8"/>
        <v>-1.3572719382661114</v>
      </c>
      <c r="Q50">
        <f t="shared" si="9"/>
        <v>-0.12795032775758661</v>
      </c>
      <c r="R50">
        <f t="shared" si="10"/>
        <v>4.836456879431239E-8</v>
      </c>
    </row>
    <row r="51" spans="14:18" x14ac:dyDescent="0.45">
      <c r="N51">
        <f t="shared" si="11"/>
        <v>2.3999999999999995</v>
      </c>
      <c r="O51">
        <v>0.82859905078041995</v>
      </c>
      <c r="P51">
        <f t="shared" si="8"/>
        <v>-1.3629499146606738</v>
      </c>
      <c r="Q51">
        <f t="shared" si="9"/>
        <v>-0.11355952789124932</v>
      </c>
      <c r="R51">
        <f t="shared" si="10"/>
        <v>4.273029197143785E-8</v>
      </c>
    </row>
    <row r="52" spans="14:18" x14ac:dyDescent="0.45">
      <c r="N52">
        <f t="shared" si="11"/>
        <v>2.4499999999999993</v>
      </c>
      <c r="O52">
        <v>0.76045155504738626</v>
      </c>
      <c r="P52">
        <f t="shared" si="8"/>
        <v>-1.3679700324900934</v>
      </c>
      <c r="Q52">
        <f t="shared" si="9"/>
        <v>-0.10040235658839157</v>
      </c>
      <c r="R52">
        <f t="shared" si="10"/>
        <v>3.7517372764028778E-8</v>
      </c>
    </row>
    <row r="53" spans="14:18" x14ac:dyDescent="0.45">
      <c r="N53">
        <f t="shared" si="11"/>
        <v>2.4999999999999991</v>
      </c>
      <c r="O53">
        <v>0.69205305342288159</v>
      </c>
      <c r="P53">
        <f t="shared" si="8"/>
        <v>-1.3723858199961669</v>
      </c>
      <c r="Q53">
        <f t="shared" si="9"/>
        <v>-8.8315750121470402E-2</v>
      </c>
      <c r="R53">
        <f t="shared" si="10"/>
        <v>3.2810239414260423E-8</v>
      </c>
    </row>
    <row r="54" spans="14:18" x14ac:dyDescent="0.45">
      <c r="N54">
        <f t="shared" si="11"/>
        <v>2.5499999999999989</v>
      </c>
      <c r="O54">
        <v>0.62343376242307325</v>
      </c>
      <c r="P54">
        <f t="shared" si="8"/>
        <v>-1.37624351706088</v>
      </c>
      <c r="Q54">
        <f t="shared" si="9"/>
        <v>-7.7153941294261216E-2</v>
      </c>
      <c r="R54">
        <f t="shared" si="10"/>
        <v>2.8488721270925055E-8</v>
      </c>
    </row>
    <row r="55" spans="14:18" x14ac:dyDescent="0.45">
      <c r="N55">
        <f t="shared" si="11"/>
        <v>2.5999999999999988</v>
      </c>
      <c r="O55">
        <v>0.55462158657002925</v>
      </c>
      <c r="P55">
        <f t="shared" si="8"/>
        <v>-1.3795828143604649</v>
      </c>
      <c r="Q55">
        <f t="shared" si="9"/>
        <v>-6.6785945991698611E-2</v>
      </c>
      <c r="R55">
        <f t="shared" si="10"/>
        <v>2.4557998079544063E-8</v>
      </c>
    </row>
    <row r="56" spans="14:18" x14ac:dyDescent="0.45">
      <c r="N56">
        <f t="shared" si="11"/>
        <v>2.6499999999999986</v>
      </c>
      <c r="O56">
        <v>0.485642445852006</v>
      </c>
      <c r="P56">
        <f t="shared" si="8"/>
        <v>-1.3824374807805373</v>
      </c>
      <c r="Q56">
        <f t="shared" si="9"/>
        <v>-5.7093328401425211E-2</v>
      </c>
      <c r="R56">
        <f t="shared" si="10"/>
        <v>2.0972838132848892E-8</v>
      </c>
    </row>
    <row r="57" spans="14:18" x14ac:dyDescent="0.45">
      <c r="N57">
        <f t="shared" si="11"/>
        <v>2.6999999999999984</v>
      </c>
      <c r="O57">
        <v>0.41652057181297913</v>
      </c>
      <c r="P57">
        <f t="shared" si="8"/>
        <v>-1.3848358909319369</v>
      </c>
      <c r="Q57">
        <f t="shared" si="9"/>
        <v>-4.7968203027992644E-2</v>
      </c>
      <c r="R57">
        <f t="shared" si="10"/>
        <v>1.7533369200961602E-8</v>
      </c>
    </row>
    <row r="58" spans="14:18" x14ac:dyDescent="0.45">
      <c r="N58">
        <f t="shared" si="11"/>
        <v>2.7499999999999982</v>
      </c>
      <c r="O58">
        <v>0.34727877726638229</v>
      </c>
      <c r="P58">
        <f t="shared" si="8"/>
        <v>-1.3868014626967462</v>
      </c>
      <c r="Q58">
        <f t="shared" si="9"/>
        <v>-3.9311435296185408E-2</v>
      </c>
      <c r="R58">
        <f t="shared" si="10"/>
        <v>1.4326831498934212E-8</v>
      </c>
    </row>
    <row r="59" spans="14:18" x14ac:dyDescent="0.45">
      <c r="N59">
        <f t="shared" si="11"/>
        <v>2.799999999999998</v>
      </c>
      <c r="O59">
        <v>0.27793870413154498</v>
      </c>
      <c r="P59">
        <f t="shared" si="8"/>
        <v>-1.3883530130763704</v>
      </c>
      <c r="Q59">
        <f t="shared" si="9"/>
        <v>-3.1031007592496877E-2</v>
      </c>
      <c r="R59">
        <f t="shared" si="10"/>
        <v>1.1273248279319859E-8</v>
      </c>
    </row>
    <row r="60" spans="14:18" x14ac:dyDescent="0.45">
      <c r="N60">
        <f t="shared" si="11"/>
        <v>2.8499999999999979</v>
      </c>
      <c r="O60">
        <v>0.20852105347772645</v>
      </c>
      <c r="P60">
        <f t="shared" si="8"/>
        <v>-1.3895050389436752</v>
      </c>
      <c r="Q60">
        <f t="shared" si="9"/>
        <v>-2.3040517346095687E-2</v>
      </c>
      <c r="R60">
        <f t="shared" si="10"/>
        <v>8.3373495329830405E-9</v>
      </c>
    </row>
    <row r="61" spans="14:18" x14ac:dyDescent="0.45">
      <c r="N61">
        <f t="shared" si="11"/>
        <v>2.8999999999999977</v>
      </c>
      <c r="O61">
        <v>0.13904580153054269</v>
      </c>
      <c r="P61">
        <f t="shared" si="8"/>
        <v>-1.3902679278634547</v>
      </c>
      <c r="Q61">
        <f t="shared" si="9"/>
        <v>-1.5257778395583173E-2</v>
      </c>
      <c r="R61">
        <f t="shared" si="10"/>
        <v>5.5282501076892032E-9</v>
      </c>
    </row>
    <row r="62" spans="14:18" x14ac:dyDescent="0.45">
      <c r="N62">
        <f t="shared" si="11"/>
        <v>2.9499999999999975</v>
      </c>
      <c r="O62">
        <v>6.9532405137369954E-2</v>
      </c>
      <c r="P62">
        <f t="shared" si="8"/>
        <v>-1.3906481027473989</v>
      </c>
      <c r="Q62">
        <f t="shared" si="9"/>
        <v>-7.6034976788874591E-3</v>
      </c>
      <c r="R62">
        <f t="shared" si="10"/>
        <v>2.7434204491472158E-9</v>
      </c>
    </row>
    <row r="63" spans="14:18" x14ac:dyDescent="0.45">
      <c r="N63">
        <f t="shared" si="11"/>
        <v>2.9999999999999973</v>
      </c>
      <c r="O63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ex8.7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이윤성</dc:creator>
  <cp:keywords/>
  <dc:description/>
  <cp:lastModifiedBy>이 윤성</cp:lastModifiedBy>
  <cp:revision/>
  <dcterms:created xsi:type="dcterms:W3CDTF">2020-10-29T04:55:51Z</dcterms:created>
  <dcterms:modified xsi:type="dcterms:W3CDTF">2020-11-12T04:51:19Z</dcterms:modified>
  <cp:category/>
  <cp:contentStatus/>
</cp:coreProperties>
</file>