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4" i="1" l="1"/>
  <c r="J4" i="1"/>
  <c r="J6" i="1"/>
  <c r="I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H4" i="1" l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<sst xmlns="http://schemas.openxmlformats.org/spreadsheetml/2006/main" count="93" uniqueCount="81">
  <si>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</si>
  <si>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</si>
  <si>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</si>
  <si>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</si>
  <si>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</si>
  <si>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</si>
  <si>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</si>
  <si>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</si>
  <si>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</si>
  <si>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</si>
  <si>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</si>
  <si>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</si>
  <si>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</si>
  <si>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</si>
  <si>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</si>
  <si>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</si>
  <si>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</si>
  <si>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</si>
  <si>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</si>
  <si>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</si>
  <si>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</si>
  <si>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</si>
  <si>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</si>
  <si>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</si>
  <si>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</si>
  <si>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</si>
  <si>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</si>
  <si>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</si>
  <si>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</si>
  <si>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</si>
  <si>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</si>
  <si>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</si>
  <si>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</si>
  <si>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</si>
  <si>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</si>
  <si>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</si>
  <si>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</si>
  <si>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</si>
  <si>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</si>
  <si>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</si>
  <si>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</si>
  <si>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</si>
  <si>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</si>
  <si>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</si>
  <si>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</si>
  <si>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</si>
  <si>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</si>
  <si>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</si>
  <si>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</si>
  <si>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</si>
  <si>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</si>
  <si>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</si>
  <si>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</si>
  <si>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</si>
  <si>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</si>
  <si>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</si>
  <si>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</si>
  <si>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</si>
  <si>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</si>
  <si>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</si>
  <si>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</si>
  <si>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</si>
  <si>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</si>
  <si>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</si>
  <si>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</si>
  <si>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</si>
  <si>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</si>
  <si>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</si>
  <si>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</si>
  <si>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</si>
  <si>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</si>
  <si>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</si>
  <si>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</si>
  <si>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</si>
  <si>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</si>
  <si>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</si>
  <si>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Benjamin King</t>
  </si>
  <si>
    <t>Student Git Address: https://github.com/exlted/Graphics-2-Project.git</t>
  </si>
  <si>
    <t>http://www.opengl-tutorial.org/beginners-tutorials/tutorial-7-model-loading/</t>
  </si>
  <si>
    <t>http://www.3dgep.com/texturing-lighting-directx-11/#Multiple_Instance_Vertex_Shader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</si>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</sst>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F10" sqref="F10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80</v>
      </c>
      <c r="F4" s="3"/>
      <c r="G4" s="17">
        <f t="shared" ref="G4:G35" si="0" xml:space="preserve"> IF(EXACT(F4,"X"),IF(EXACT(E4,"I"),$B4,IF(EXACT(E4,"II"),$C4,IF(EXACT(E4,"III"),$D4,0))),0)</f>
        <v>0</v>
      </c>
      <c r="H4" s="18">
        <f>IF(SUMIF(E4:E85,"=I",G4:G85) + SUMIF(C90:C91, "X",B90:B91) &gt; 18, 18, SUMIF(E4:E85,"=I",G4:G85) + SUMIF(C90:C91, "X",B90:B91))</f>
        <v>0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0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80</v>
      </c>
      <c r="F5" s="3"/>
      <c r="G5" s="17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0</v>
      </c>
      <c r="I8" s="18">
        <f>I4+IF(I4 &lt; 18, IF(H10+I4 &gt; 18, 18- I4, H10),0)</f>
        <v>0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/>
      <c r="F18" s="3"/>
      <c r="G18" s="17">
        <f t="shared" si="0"/>
        <v>0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80</v>
      </c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/>
      <c r="F30" s="3"/>
      <c r="G30" s="17">
        <f t="shared" si="0"/>
        <v>0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/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 t="s">
        <v>80</v>
      </c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80</v>
      </c>
      <c r="F65" s="3"/>
      <c r="G65" s="17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80</v>
      </c>
      <c r="F66" s="3"/>
      <c r="G66" s="17">
        <f t="shared" si="1"/>
        <v>0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78</v>
      </c>
    </row>
    <row r="96" spans="1:12" x14ac:dyDescent="0.25">
      <c r="A96" s="13" t="s">
        <v>79</v>
      </c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2016-10-31T19:29:31Z</dcterms:modified>
</cp:coreProperties>
</file>