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omat\Desktop\repo\magisterka_analiza\data\sumup\"/>
    </mc:Choice>
  </mc:AlternateContent>
  <bookViews>
    <workbookView xWindow="0" yWindow="0" windowWidth="23955" windowHeight="16065" activeTab="6"/>
  </bookViews>
  <sheets>
    <sheet name="klasyczne podejscie " sheetId="1" r:id="rId1"/>
    <sheet name="klasyczne podejscie diff" sheetId="5" r:id="rId2"/>
    <sheet name="nfold diff" sheetId="9" r:id="rId3"/>
    <sheet name="nfold ta" sheetId="8" r:id="rId4"/>
    <sheet name="simulation ta" sheetId="11" r:id="rId5"/>
    <sheet name="simulation diff" sheetId="12" r:id="rId6"/>
    <sheet name="best model " sheetId="1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3" l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7" i="13"/>
  <c r="D8" i="13"/>
  <c r="E35" i="13" l="1"/>
  <c r="E36" i="13" s="1"/>
  <c r="E37" i="13" s="1"/>
</calcChain>
</file>

<file path=xl/sharedStrings.xml><?xml version="1.0" encoding="utf-8"?>
<sst xmlns="http://schemas.openxmlformats.org/spreadsheetml/2006/main" count="225" uniqueCount="32">
  <si>
    <t>DecisionTreeClassifier 1</t>
  </si>
  <si>
    <t>DecisionTreeClassifier 2</t>
  </si>
  <si>
    <t>DecisionTreeClassifier 3</t>
  </si>
  <si>
    <t>RandomForestClassifier 4</t>
  </si>
  <si>
    <t>GradientBoostingClassifier 1</t>
  </si>
  <si>
    <t>GradientBoostingClassifier 2</t>
  </si>
  <si>
    <t>GradientBoostingClassifier 3</t>
  </si>
  <si>
    <t>microsoft</t>
  </si>
  <si>
    <t xml:space="preserve">1day </t>
  </si>
  <si>
    <t xml:space="preserve">16 hours </t>
  </si>
  <si>
    <t xml:space="preserve">klasycznie </t>
  </si>
  <si>
    <t>DecisionTreeClassifier 6</t>
  </si>
  <si>
    <t>1/3 zbioru</t>
  </si>
  <si>
    <t>RandomForestClassifier 1</t>
  </si>
  <si>
    <t>RandomForestClassifier 2</t>
  </si>
  <si>
    <t>RandomForestClassifier 3</t>
  </si>
  <si>
    <t>RandomForestClassifier 6</t>
  </si>
  <si>
    <t>XGBClassifier 1</t>
  </si>
  <si>
    <t>XGBClassifier 2</t>
  </si>
  <si>
    <t>XGBClassifier 6</t>
  </si>
  <si>
    <t>XGBRFClassifier 1</t>
  </si>
  <si>
    <t>XGBRFClassifier 5</t>
  </si>
  <si>
    <t>SXGBClassifier 1</t>
  </si>
  <si>
    <t>SXGBClassifier 2</t>
  </si>
  <si>
    <t>SXGBClassifier 3</t>
  </si>
  <si>
    <t>XGBRFClassifier 2</t>
  </si>
  <si>
    <t>wielkość zbioru testowego</t>
  </si>
  <si>
    <t>klasa powstała na przesunięciu</t>
  </si>
  <si>
    <t xml:space="preserve">modele bez wstępnej selekcji atrybutów </t>
  </si>
  <si>
    <t>modele z selekcją atrybutów</t>
  </si>
  <si>
    <t xml:space="preserve">diff 8 </t>
  </si>
  <si>
    <t xml:space="preserve">Jakość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</si>
</sst>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9"/>
      <color rgb="FF000000"/>
      <name val="Monospaced"/>
      <family val="3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7">
    <xf numFmtId="0" fontId="0" fillId="0" borderId="0" xfId="0"/>
    <xf numFmtId="164" fontId="0" fillId="0" borderId="0" xfId="0" applyNumberFormat="1"/>
    <xf numFmtId="0" fontId="1" fillId="2" borderId="0" xfId="1"/>
    <xf numFmtId="0" fontId="2" fillId="0" borderId="0" xfId="0" applyFont="1"/>
    <xf numFmtId="0" fontId="3" fillId="0" borderId="0" xfId="0" applyFont="1"/>
    <xf numFmtId="0" fontId="4" fillId="2" borderId="0" xfId="1" applyFont="1"/>
    <xf numFmtId="164" fontId="1" fillId="2" borderId="0" xfId="1" applyNumberFormat="1"/>
    <xf numFmtId="1" fontId="3" fillId="0" borderId="0" xfId="0" applyNumberFormat="1" applyFont="1"/>
    <xf numFmtId="0" fontId="2" fillId="0" borderId="0" xfId="0" applyFont="1" applyAlignme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/>
    <xf numFmtId="49" fontId="6" fillId="0" borderId="0" xfId="0" applyNumberFormat="1" applyFont="1"/>
    <xf numFmtId="0" fontId="6" fillId="0" borderId="0" xfId="0" applyFont="1"/>
    <xf numFmtId="0" fontId="5" fillId="0" borderId="0" xfId="0" applyFont="1" applyAlignment="1">
      <alignment wrapText="1"/>
    </xf>
    <xf numFmtId="49" fontId="2" fillId="0" borderId="1" xfId="0" applyNumberFormat="1" applyFont="1" applyBorder="1"/>
    <xf numFmtId="0" fontId="2" fillId="0" borderId="0" xfId="0" applyFont="1" applyBorder="1"/>
    <xf numFmtId="164" fontId="2" fillId="0" borderId="1" xfId="0" applyNumberFormat="1" applyFont="1" applyBorder="1"/>
    <xf numFmtId="164" fontId="2" fillId="0" borderId="0" xfId="0" applyNumberFormat="1" applyFont="1" applyBorder="1"/>
    <xf numFmtId="164" fontId="2" fillId="0" borderId="1" xfId="0" applyNumberFormat="1" applyFont="1" applyBorder="1" applyAlignment="1"/>
    <xf numFmtId="164" fontId="2" fillId="0" borderId="0" xfId="0" applyNumberFormat="1" applyFont="1" applyBorder="1" applyAlignment="1"/>
    <xf numFmtId="164" fontId="0" fillId="0" borderId="0" xfId="0" applyNumberFormat="1" applyBorder="1"/>
    <xf numFmtId="0" fontId="5" fillId="0" borderId="1" xfId="0" applyFont="1" applyBorder="1" applyAlignment="1"/>
    <xf numFmtId="0" fontId="5" fillId="0" borderId="0" xfId="0" applyFont="1" applyBorder="1" applyAlignment="1"/>
    <xf numFmtId="49" fontId="2" fillId="0" borderId="0" xfId="0" applyNumberFormat="1" applyFont="1" applyAlignment="1"/>
    <xf numFmtId="2" fontId="0" fillId="0" borderId="0" xfId="0" applyNumberForma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</cellXfs>
  <cellStyles count="2"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modeli na zbiorze o klasie na podstawie przesunięcia 8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wskaźników technicznych.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'!$H$5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'!$H$6:$H$19</c:f>
              <c:numCache>
                <c:formatCode>0.000</c:formatCode>
                <c:ptCount val="14"/>
                <c:pt idx="0">
                  <c:v>0.3125</c:v>
                </c:pt>
                <c:pt idx="1">
                  <c:v>0.333984375</c:v>
                </c:pt>
                <c:pt idx="2">
                  <c:v>0.390625</c:v>
                </c:pt>
                <c:pt idx="3">
                  <c:v>0.365234375</c:v>
                </c:pt>
                <c:pt idx="4">
                  <c:v>0.365234375</c:v>
                </c:pt>
                <c:pt idx="5">
                  <c:v>0.39453125</c:v>
                </c:pt>
                <c:pt idx="6">
                  <c:v>0.365234375</c:v>
                </c:pt>
                <c:pt idx="7">
                  <c:v>0.396484375</c:v>
                </c:pt>
                <c:pt idx="8">
                  <c:v>0.380859375</c:v>
                </c:pt>
                <c:pt idx="9">
                  <c:v>0.4296875</c:v>
                </c:pt>
                <c:pt idx="10">
                  <c:v>0.375</c:v>
                </c:pt>
                <c:pt idx="11">
                  <c:v>0.423828125</c:v>
                </c:pt>
                <c:pt idx="12">
                  <c:v>0.416015625</c:v>
                </c:pt>
                <c:pt idx="13">
                  <c:v>0.435546875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B-4A69-99F2-3296E46F91EF}"/>
            </c:ext>
          </c:extLst>
        </c:ser>
        <c:ser>
          <c:idx val="1"/>
          <c:order val="1"/>
          <c:tx>
            <c:strRef>
              <c:f>'klasyczne podejscie '!$I$5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'!$I$6:$I$19</c:f>
              <c:numCache>
                <c:formatCode>0.000</c:formatCode>
                <c:ptCount val="14"/>
                <c:pt idx="0">
                  <c:v>0.55078125</c:v>
                </c:pt>
                <c:pt idx="1">
                  <c:v>0.5078125</c:v>
                </c:pt>
                <c:pt idx="2">
                  <c:v>0.515625</c:v>
                </c:pt>
                <c:pt idx="3">
                  <c:v>0.34765625</c:v>
                </c:pt>
                <c:pt idx="4">
                  <c:v>0.34765625</c:v>
                </c:pt>
                <c:pt idx="5">
                  <c:v>0.46484375</c:v>
                </c:pt>
                <c:pt idx="6">
                  <c:v>0.45703125</c:v>
                </c:pt>
                <c:pt idx="7">
                  <c:v>0.4453125</c:v>
                </c:pt>
                <c:pt idx="8">
                  <c:v>0.4140625</c:v>
                </c:pt>
                <c:pt idx="9">
                  <c:v>0.47265625</c:v>
                </c:pt>
                <c:pt idx="10">
                  <c:v>0.44140625</c:v>
                </c:pt>
                <c:pt idx="11">
                  <c:v>0.3984375</c:v>
                </c:pt>
                <c:pt idx="12">
                  <c:v>0.47265625</c:v>
                </c:pt>
                <c:pt idx="13">
                  <c:v>0.44921875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B-4A69-99F2-3296E46F91EF}"/>
            </c:ext>
          </c:extLst>
        </c:ser>
        <c:ser>
          <c:idx val="2"/>
          <c:order val="2"/>
          <c:tx>
            <c:strRef>
              <c:f>'klasyczne podejscie '!$J$5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'!$J$6:$J$19</c:f>
              <c:numCache>
                <c:formatCode>0.000</c:formatCode>
                <c:ptCount val="14"/>
                <c:pt idx="0">
                  <c:v>0.3359375</c:v>
                </c:pt>
                <c:pt idx="1">
                  <c:v>0.3984375</c:v>
                </c:pt>
                <c:pt idx="2">
                  <c:v>0.3984375</c:v>
                </c:pt>
                <c:pt idx="3">
                  <c:v>0.375</c:v>
                </c:pt>
                <c:pt idx="4">
                  <c:v>0.375</c:v>
                </c:pt>
                <c:pt idx="5">
                  <c:v>0.53125</c:v>
                </c:pt>
                <c:pt idx="6">
                  <c:v>0.5</c:v>
                </c:pt>
                <c:pt idx="7">
                  <c:v>0.5078125</c:v>
                </c:pt>
                <c:pt idx="8">
                  <c:v>0.328125</c:v>
                </c:pt>
                <c:pt idx="9">
                  <c:v>0.46875</c:v>
                </c:pt>
                <c:pt idx="10">
                  <c:v>0.3828125</c:v>
                </c:pt>
                <c:pt idx="11">
                  <c:v>0.2890625</c:v>
                </c:pt>
                <c:pt idx="12">
                  <c:v>0.34375</c:v>
                </c:pt>
                <c:pt idx="13">
                  <c:v>0.3671875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B-4A69-99F2-3296E46F91EF}"/>
            </c:ext>
          </c:extLst>
        </c:ser>
        <c:ser>
          <c:idx val="3"/>
          <c:order val="3"/>
          <c:tx>
            <c:strRef>
              <c:f>'klasyczne podejscie '!$K$5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'!$K$6:$K$19</c:f>
              <c:numCache>
                <c:formatCode>0.000</c:formatCode>
                <c:ptCount val="14"/>
                <c:pt idx="0">
                  <c:v>0.375</c:v>
                </c:pt>
                <c:pt idx="1">
                  <c:v>0.375</c:v>
                </c:pt>
                <c:pt idx="2">
                  <c:v>0.515625</c:v>
                </c:pt>
                <c:pt idx="3">
                  <c:v>0.46875</c:v>
                </c:pt>
                <c:pt idx="4">
                  <c:v>0.46875</c:v>
                </c:pt>
                <c:pt idx="5">
                  <c:v>0.5</c:v>
                </c:pt>
                <c:pt idx="6">
                  <c:v>0.46875</c:v>
                </c:pt>
                <c:pt idx="7">
                  <c:v>0.53125</c:v>
                </c:pt>
                <c:pt idx="8">
                  <c:v>0.5625</c:v>
                </c:pt>
                <c:pt idx="9">
                  <c:v>0.546875</c:v>
                </c:pt>
                <c:pt idx="10">
                  <c:v>0.453125</c:v>
                </c:pt>
                <c:pt idx="11">
                  <c:v>0.125</c:v>
                </c:pt>
                <c:pt idx="12">
                  <c:v>0.51100000000000001</c:v>
                </c:pt>
                <c:pt idx="13">
                  <c:v>0.515625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8B-4A69-99F2-3296E46F91EF}"/>
            </c:ext>
          </c:extLst>
        </c:ser>
        <c:ser>
          <c:idx val="4"/>
          <c:order val="4"/>
          <c:tx>
            <c:strRef>
              <c:f>'klasyczne podejscie '!$G$5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'!$G$6:$G$19</c:f>
              <c:numCache>
                <c:formatCode>0.000</c:formatCode>
                <c:ptCount val="14"/>
                <c:pt idx="0">
                  <c:v>0.341822522881018</c:v>
                </c:pt>
                <c:pt idx="1">
                  <c:v>0.34540389972144803</c:v>
                </c:pt>
                <c:pt idx="2">
                  <c:v>0.368881814564265</c:v>
                </c:pt>
                <c:pt idx="3">
                  <c:v>0.37684042976521998</c:v>
                </c:pt>
                <c:pt idx="4">
                  <c:v>0.37922801432550701</c:v>
                </c:pt>
                <c:pt idx="5">
                  <c:v>0.360525268603263</c:v>
                </c:pt>
                <c:pt idx="6">
                  <c:v>0.37206526064464701</c:v>
                </c:pt>
                <c:pt idx="7">
                  <c:v>0.36450457620373999</c:v>
                </c:pt>
                <c:pt idx="8">
                  <c:v>0.358392999204455</c:v>
                </c:pt>
                <c:pt idx="9">
                  <c:v>0.36913285600636397</c:v>
                </c:pt>
                <c:pt idx="10">
                  <c:v>0.37828162291169398</c:v>
                </c:pt>
                <c:pt idx="11">
                  <c:v>0.35361972951471699</c:v>
                </c:pt>
                <c:pt idx="12">
                  <c:v>0.36898608349900502</c:v>
                </c:pt>
                <c:pt idx="13">
                  <c:v>0.38131212723657998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6-47F3-B4B1-F4950DB8D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zdobytych punktów przez modele podczas symulacji na zbiorze o klasie na podstawie przesunięcia 16</a:t>
            </a:r>
            <a:r>
              <a:rPr lang="pl-PL" sz="1400" b="0" i="0" baseline="0">
                <a:effectLst/>
              </a:rPr>
              <a:t> </a:t>
            </a:r>
            <a:r>
              <a:rPr lang="pl-PL" sz="1800" b="0" i="0" baseline="0">
                <a:effectLst/>
              </a:rPr>
              <a:t>i atrybutach wygenerowanych przy użyciu analizy technicznej.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795067297475352"/>
          <c:y val="1.1456429409827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strRef>
              <c:f>'simulation ta'!$F$6:$F$19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'simulation ta'!$H$6:$H$19</c:f>
              <c:numCache>
                <c:formatCode>0.00</c:formatCode>
                <c:ptCount val="14"/>
                <c:pt idx="0">
                  <c:v>-95.589068203708393</c:v>
                </c:pt>
                <c:pt idx="1">
                  <c:v>-150.12169963888101</c:v>
                </c:pt>
                <c:pt idx="2">
                  <c:v>-88.126765791035396</c:v>
                </c:pt>
                <c:pt idx="3">
                  <c:v>154.43198037247899</c:v>
                </c:pt>
                <c:pt idx="4">
                  <c:v>139.08217869321501</c:v>
                </c:pt>
                <c:pt idx="5">
                  <c:v>254.982347463076</c:v>
                </c:pt>
                <c:pt idx="6">
                  <c:v>215.28058423554799</c:v>
                </c:pt>
                <c:pt idx="7">
                  <c:v>333.66629559202198</c:v>
                </c:pt>
                <c:pt idx="8">
                  <c:v>14.760316033097</c:v>
                </c:pt>
                <c:pt idx="9">
                  <c:v>188.87155946015801</c:v>
                </c:pt>
                <c:pt idx="10">
                  <c:v>318.657313612005</c:v>
                </c:pt>
                <c:pt idx="11">
                  <c:v>346.45667987476401</c:v>
                </c:pt>
                <c:pt idx="12">
                  <c:v>310.45999999999998</c:v>
                </c:pt>
                <c:pt idx="13">
                  <c:v>333.67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F-4E75-8C64-37CE952C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'simulation ta'!$M$5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'simulation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'simulation ta'!$M$6:$M$19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49F-4E75-8C64-37CE952C0DE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9F-4E75-8C64-37CE952C0DE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9F-4E75-8C64-37CE952C0DE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9F-4E75-8C64-37CE952C0DEE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tickMarkSkip val="1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Ilośc punktów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zdobytych punktów przez modele podczas symulacji na zbiorze o klasie na podstawie przesunięcia 8 i atrybutach wygenerowanych przesunięciem.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3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'simulation diff'!$F$6:$F$18</c:f>
              <c:strCache>
                <c:ptCount val="13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</c:strCache>
            </c:strRef>
          </c:cat>
          <c:val>
            <c:numRef>
              <c:f>'simulation diff'!$G$6:$G$18</c:f>
              <c:numCache>
                <c:formatCode>0.00</c:formatCode>
                <c:ptCount val="13"/>
                <c:pt idx="0">
                  <c:v>-27.2143167816788</c:v>
                </c:pt>
                <c:pt idx="1">
                  <c:v>35.6059718523125</c:v>
                </c:pt>
                <c:pt idx="2">
                  <c:v>-21.6480228339097</c:v>
                </c:pt>
                <c:pt idx="3">
                  <c:v>-136.64760275475601</c:v>
                </c:pt>
                <c:pt idx="4">
                  <c:v>-143.60949078251599</c:v>
                </c:pt>
                <c:pt idx="5">
                  <c:v>-74.385979157851295</c:v>
                </c:pt>
                <c:pt idx="6">
                  <c:v>162.00446796832799</c:v>
                </c:pt>
                <c:pt idx="7">
                  <c:v>198.065</c:v>
                </c:pt>
                <c:pt idx="8">
                  <c:v>-159.02976699444201</c:v>
                </c:pt>
                <c:pt idx="9">
                  <c:v>-19.871736141626901</c:v>
                </c:pt>
                <c:pt idx="10">
                  <c:v>178.62</c:v>
                </c:pt>
                <c:pt idx="11">
                  <c:v>198.05</c:v>
                </c:pt>
                <c:pt idx="12">
                  <c:v>178.17513933698299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F-4F90-A393-904971C14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'simulation diff'!$I$5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'simulation diff'!$F$6:$F$18</c15:sqref>
                        </c15:formulaRef>
                      </c:ext>
                    </c:extLst>
                    <c:strCache>
                      <c:ptCount val="13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'simulation diff'!$I$6:$I$19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87F-4F90-A393-904971C146BB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'simulation diff'!$J$5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'simulation diff'!$F$6:$F$18</c15:sqref>
                        </c15:formulaRef>
                      </c:ext>
                    </c:extLst>
                    <c:strCache>
                      <c:ptCount val="13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'simulation diff'!$J$6:$J$19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7F-4F90-A393-904971C146BB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'simulation diff'!$K$5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'simulation diff'!$F$6:$F$18</c15:sqref>
                        </c15:formulaRef>
                      </c:ext>
                    </c:extLst>
                    <c:strCache>
                      <c:ptCount val="13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'simulation diff'!$K$6:$K$19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7F-4F90-A393-904971C146BB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Ilośc punktów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zdobytych punktów przez modele podczas symulacji na zbiorze o klasie na podstawie przesunięcia 16</a:t>
            </a:r>
            <a:r>
              <a:rPr lang="pl-PL" sz="1400" b="0" i="0" baseline="0">
                <a:effectLst/>
              </a:rPr>
              <a:t> </a:t>
            </a:r>
            <a:r>
              <a:rPr lang="pl-PL" sz="1800" b="0" i="0" baseline="0">
                <a:effectLst/>
              </a:rPr>
              <a:t>i atrybutach wygenerowanych przesunięciem.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795067297475352"/>
          <c:y val="1.1456429409827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strRef>
              <c:f>'simulation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'simulation diff'!$H$6:$H$19</c:f>
              <c:numCache>
                <c:formatCode>0.00</c:formatCode>
                <c:ptCount val="14"/>
                <c:pt idx="0">
                  <c:v>10.398094711454901</c:v>
                </c:pt>
                <c:pt idx="1">
                  <c:v>55.823383203396403</c:v>
                </c:pt>
                <c:pt idx="2">
                  <c:v>-80.147431687046605</c:v>
                </c:pt>
                <c:pt idx="3">
                  <c:v>-251.13459404206799</c:v>
                </c:pt>
                <c:pt idx="4">
                  <c:v>-245.113654942148</c:v>
                </c:pt>
                <c:pt idx="5">
                  <c:v>-144.044263651894</c:v>
                </c:pt>
                <c:pt idx="6">
                  <c:v>215.28058423554799</c:v>
                </c:pt>
                <c:pt idx="7">
                  <c:v>333.66629559202198</c:v>
                </c:pt>
                <c:pt idx="8">
                  <c:v>-324.40689035022098</c:v>
                </c:pt>
                <c:pt idx="9">
                  <c:v>18.044947232245299</c:v>
                </c:pt>
                <c:pt idx="10">
                  <c:v>328.65</c:v>
                </c:pt>
                <c:pt idx="11">
                  <c:v>215.28058423554799</c:v>
                </c:pt>
                <c:pt idx="12">
                  <c:v>333.1</c:v>
                </c:pt>
                <c:pt idx="13">
                  <c:v>333.67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CD8-BD96-1C06C655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'simulation diff'!$M$5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'simulation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'simulation diff'!$M$6:$M$19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A92-4CD8-BD96-1C06C6550A8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'simulation diff'!$N$5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'simulation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'simulation diff'!$N$6:$N$19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92-4CD8-BD96-1C06C6550A8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'simulation diff'!$O$5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'simulation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'simulation diff'!$O$6:$O$19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92-4CD8-BD96-1C06C6550A8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'simulation diff'!$P$5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'simulation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'simulation diff'!$P$6:$P$19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92-4CD8-BD96-1C06C6550A86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tickMarkSkip val="1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Ilośc punktów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model '!$A$3</c:f>
              <c:strCache>
                <c:ptCount val="1"/>
                <c:pt idx="0">
                  <c:v>XGBClassifier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'best model '!$B$2:$TH$2</c:f>
              <c:numCache>
                <c:formatCode>General</c:formatCode>
                <c:ptCount val="5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27</c:v>
                </c:pt>
                <c:pt idx="443">
                  <c:v>27</c:v>
                </c:pt>
                <c:pt idx="444">
                  <c:v>27</c:v>
                </c:pt>
                <c:pt idx="445">
                  <c:v>27</c:v>
                </c:pt>
                <c:pt idx="446">
                  <c:v>27</c:v>
                </c:pt>
                <c:pt idx="447">
                  <c:v>27</c:v>
                </c:pt>
                <c:pt idx="448">
                  <c:v>27</c:v>
                </c:pt>
                <c:pt idx="449">
                  <c:v>27</c:v>
                </c:pt>
                <c:pt idx="450">
                  <c:v>27</c:v>
                </c:pt>
                <c:pt idx="451">
                  <c:v>27</c:v>
                </c:pt>
                <c:pt idx="452">
                  <c:v>27</c:v>
                </c:pt>
                <c:pt idx="453">
                  <c:v>27</c:v>
                </c:pt>
                <c:pt idx="454">
                  <c:v>27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27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29</c:v>
                </c:pt>
                <c:pt idx="477">
                  <c:v>29</c:v>
                </c:pt>
                <c:pt idx="478">
                  <c:v>29</c:v>
                </c:pt>
                <c:pt idx="479">
                  <c:v>29</c:v>
                </c:pt>
                <c:pt idx="480">
                  <c:v>29</c:v>
                </c:pt>
                <c:pt idx="481">
                  <c:v>29</c:v>
                </c:pt>
                <c:pt idx="482">
                  <c:v>29</c:v>
                </c:pt>
                <c:pt idx="483">
                  <c:v>29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29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31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31</c:v>
                </c:pt>
                <c:pt idx="520">
                  <c:v>31</c:v>
                </c:pt>
                <c:pt idx="521">
                  <c:v>31</c:v>
                </c:pt>
                <c:pt idx="522">
                  <c:v>31</c:v>
                </c:pt>
                <c:pt idx="523">
                  <c:v>31</c:v>
                </c:pt>
                <c:pt idx="524">
                  <c:v>31</c:v>
                </c:pt>
                <c:pt idx="525">
                  <c:v>31</c:v>
                </c:pt>
                <c:pt idx="526">
                  <c:v>31</c:v>
                </c:pt>
              </c:numCache>
            </c:numRef>
          </c:cat>
          <c:val>
            <c:numRef>
              <c:f>'best model '!$B$3:$TH$3</c:f>
              <c:numCache>
                <c:formatCode>General</c:formatCode>
                <c:ptCount val="5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-0.45371760871650202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1.0570779993614801</c:v>
                </c:pt>
                <c:pt idx="13">
                  <c:v>1.5476821106963801</c:v>
                </c:pt>
                <c:pt idx="14">
                  <c:v>2.7492941207561001</c:v>
                </c:pt>
                <c:pt idx="15">
                  <c:v>0</c:v>
                </c:pt>
                <c:pt idx="16">
                  <c:v>0</c:v>
                </c:pt>
                <c:pt idx="17">
                  <c:v>2.2639896976642802</c:v>
                </c:pt>
                <c:pt idx="18">
                  <c:v>2.7639507208031899</c:v>
                </c:pt>
                <c:pt idx="19">
                  <c:v>4.9360696521835896</c:v>
                </c:pt>
                <c:pt idx="20">
                  <c:v>4.3654001616814702</c:v>
                </c:pt>
                <c:pt idx="21">
                  <c:v>4.0776699029126302</c:v>
                </c:pt>
                <c:pt idx="22">
                  <c:v>4.5566025558280598</c:v>
                </c:pt>
                <c:pt idx="23">
                  <c:v>0</c:v>
                </c:pt>
                <c:pt idx="24">
                  <c:v>4.3395923607767397</c:v>
                </c:pt>
                <c:pt idx="25">
                  <c:v>3.91948811935307</c:v>
                </c:pt>
                <c:pt idx="26">
                  <c:v>3.65849751721928</c:v>
                </c:pt>
                <c:pt idx="27">
                  <c:v>3.6616565398145098</c:v>
                </c:pt>
                <c:pt idx="28">
                  <c:v>3.77278403630332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3.2313473079464301</c:v>
                </c:pt>
                <c:pt idx="33">
                  <c:v>3.1912194982999398</c:v>
                </c:pt>
                <c:pt idx="34">
                  <c:v>1.9999953935731101</c:v>
                </c:pt>
                <c:pt idx="35">
                  <c:v>1.87877330403483</c:v>
                </c:pt>
                <c:pt idx="36">
                  <c:v>-9.2905613818743404E-3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-1.0432742761898901</c:v>
                </c:pt>
                <c:pt idx="41">
                  <c:v>-1.20589411511366</c:v>
                </c:pt>
                <c:pt idx="42">
                  <c:v>-1.02103960396038</c:v>
                </c:pt>
                <c:pt idx="43">
                  <c:v>-0.948790060883268</c:v>
                </c:pt>
                <c:pt idx="44">
                  <c:v>-0.46891720413002203</c:v>
                </c:pt>
                <c:pt idx="45">
                  <c:v>-0.85398045654228805</c:v>
                </c:pt>
                <c:pt idx="46">
                  <c:v>0</c:v>
                </c:pt>
                <c:pt idx="47">
                  <c:v>-2.0977576824238402</c:v>
                </c:pt>
                <c:pt idx="48">
                  <c:v>-1.8906589839129799</c:v>
                </c:pt>
                <c:pt idx="49">
                  <c:v>0</c:v>
                </c:pt>
                <c:pt idx="50">
                  <c:v>-1.0279306164319699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-0.86065728315713796</c:v>
                </c:pt>
                <c:pt idx="82">
                  <c:v>-0.69010518684424904</c:v>
                </c:pt>
                <c:pt idx="83">
                  <c:v>-0.35554303511942398</c:v>
                </c:pt>
                <c:pt idx="84">
                  <c:v>-0.33969589129732403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2.5181265922006499</c:v>
                </c:pt>
                <c:pt idx="89">
                  <c:v>2.3257328990227899</c:v>
                </c:pt>
                <c:pt idx="90">
                  <c:v>2.8203456146071</c:v>
                </c:pt>
                <c:pt idx="91">
                  <c:v>2.4315714192835398</c:v>
                </c:pt>
                <c:pt idx="92">
                  <c:v>3.96147379391416</c:v>
                </c:pt>
                <c:pt idx="93">
                  <c:v>1.80978096356183</c:v>
                </c:pt>
                <c:pt idx="94">
                  <c:v>1.5522127390741001</c:v>
                </c:pt>
                <c:pt idx="95">
                  <c:v>2.3638020344135899</c:v>
                </c:pt>
                <c:pt idx="96">
                  <c:v>3.9170043586027798</c:v>
                </c:pt>
                <c:pt idx="97">
                  <c:v>3.65073653381693</c:v>
                </c:pt>
                <c:pt idx="98">
                  <c:v>3.22588166392738</c:v>
                </c:pt>
                <c:pt idx="99">
                  <c:v>3.44369819115028</c:v>
                </c:pt>
                <c:pt idx="100">
                  <c:v>3.58753122060397</c:v>
                </c:pt>
                <c:pt idx="101">
                  <c:v>3.24947248823241</c:v>
                </c:pt>
                <c:pt idx="102">
                  <c:v>4.5549057829759496</c:v>
                </c:pt>
                <c:pt idx="103">
                  <c:v>2.74593697116768</c:v>
                </c:pt>
                <c:pt idx="104">
                  <c:v>2.6204349348871201</c:v>
                </c:pt>
                <c:pt idx="105">
                  <c:v>2.58052183886074</c:v>
                </c:pt>
                <c:pt idx="106">
                  <c:v>2.75354937289107</c:v>
                </c:pt>
                <c:pt idx="107">
                  <c:v>2.5844299984144601</c:v>
                </c:pt>
                <c:pt idx="108">
                  <c:v>1.77721745700769</c:v>
                </c:pt>
                <c:pt idx="109">
                  <c:v>1.49883832864081</c:v>
                </c:pt>
                <c:pt idx="110">
                  <c:v>1.02984913244125</c:v>
                </c:pt>
                <c:pt idx="111">
                  <c:v>0.82326889479359899</c:v>
                </c:pt>
                <c:pt idx="112">
                  <c:v>0</c:v>
                </c:pt>
                <c:pt idx="113">
                  <c:v>0</c:v>
                </c:pt>
                <c:pt idx="114">
                  <c:v>0.94484075049272997</c:v>
                </c:pt>
                <c:pt idx="115">
                  <c:v>0.90635852135885298</c:v>
                </c:pt>
                <c:pt idx="116">
                  <c:v>0.81112398609502601</c:v>
                </c:pt>
                <c:pt idx="117">
                  <c:v>0.78910286519490502</c:v>
                </c:pt>
                <c:pt idx="118">
                  <c:v>1.6160472866754501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-0.70324699845973204</c:v>
                </c:pt>
                <c:pt idx="124">
                  <c:v>-0.30602480197063597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-1.10753207536909</c:v>
                </c:pt>
                <c:pt idx="159">
                  <c:v>0</c:v>
                </c:pt>
                <c:pt idx="160">
                  <c:v>0</c:v>
                </c:pt>
                <c:pt idx="161">
                  <c:v>1.0171200068724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1.2868801004393999</c:v>
                </c:pt>
                <c:pt idx="167">
                  <c:v>1.6768580974595</c:v>
                </c:pt>
                <c:pt idx="168">
                  <c:v>1.26088733767255</c:v>
                </c:pt>
                <c:pt idx="169">
                  <c:v>1.8548895899053499</c:v>
                </c:pt>
                <c:pt idx="170">
                  <c:v>2.2109917877448</c:v>
                </c:pt>
                <c:pt idx="171">
                  <c:v>2.5767601132203</c:v>
                </c:pt>
                <c:pt idx="172">
                  <c:v>1.3282659117125</c:v>
                </c:pt>
                <c:pt idx="173">
                  <c:v>0</c:v>
                </c:pt>
                <c:pt idx="174">
                  <c:v>1.0053245220368101</c:v>
                </c:pt>
                <c:pt idx="175">
                  <c:v>0</c:v>
                </c:pt>
                <c:pt idx="176">
                  <c:v>0</c:v>
                </c:pt>
                <c:pt idx="177">
                  <c:v>-0.51608625565316402</c:v>
                </c:pt>
                <c:pt idx="178">
                  <c:v>-0.63442448551059205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-0.40335091529630002</c:v>
                </c:pt>
                <c:pt idx="183">
                  <c:v>0</c:v>
                </c:pt>
                <c:pt idx="184">
                  <c:v>-0.47120094240187799</c:v>
                </c:pt>
                <c:pt idx="185">
                  <c:v>-0.13967209042355899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2.5126949418150502</c:v>
                </c:pt>
                <c:pt idx="194">
                  <c:v>2.3747739420871499</c:v>
                </c:pt>
                <c:pt idx="195">
                  <c:v>2.3004438684334598</c:v>
                </c:pt>
                <c:pt idx="196">
                  <c:v>2.4420788979336101</c:v>
                </c:pt>
                <c:pt idx="197">
                  <c:v>1.3202765697838099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1.15160168860192</c:v>
                </c:pt>
                <c:pt idx="216">
                  <c:v>1.3354037267080701</c:v>
                </c:pt>
                <c:pt idx="217">
                  <c:v>0.80420661923908199</c:v>
                </c:pt>
                <c:pt idx="218">
                  <c:v>0.36159100040175901</c:v>
                </c:pt>
                <c:pt idx="219">
                  <c:v>0</c:v>
                </c:pt>
                <c:pt idx="220">
                  <c:v>0</c:v>
                </c:pt>
                <c:pt idx="221">
                  <c:v>-0.239778299590128</c:v>
                </c:pt>
                <c:pt idx="222">
                  <c:v>-0.41585653624348101</c:v>
                </c:pt>
                <c:pt idx="223">
                  <c:v>-0.34434899836664101</c:v>
                </c:pt>
                <c:pt idx="224">
                  <c:v>-0.53763440860214395</c:v>
                </c:pt>
                <c:pt idx="225">
                  <c:v>-8.1479677703441597E-2</c:v>
                </c:pt>
                <c:pt idx="226">
                  <c:v>0</c:v>
                </c:pt>
                <c:pt idx="227">
                  <c:v>-0.13523897341323701</c:v>
                </c:pt>
                <c:pt idx="228">
                  <c:v>-0.138253095333183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-2.7191347611921302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2.4633374868206599</c:v>
                </c:pt>
                <c:pt idx="247">
                  <c:v>2.0993947116916298</c:v>
                </c:pt>
                <c:pt idx="248">
                  <c:v>2.0401667780642398</c:v>
                </c:pt>
                <c:pt idx="249">
                  <c:v>1.9368153675186599</c:v>
                </c:pt>
                <c:pt idx="250">
                  <c:v>0</c:v>
                </c:pt>
                <c:pt idx="251">
                  <c:v>2.50579294818231</c:v>
                </c:pt>
                <c:pt idx="252">
                  <c:v>2.3825399229163602</c:v>
                </c:pt>
                <c:pt idx="253">
                  <c:v>2.1964799364115999</c:v>
                </c:pt>
                <c:pt idx="254">
                  <c:v>2.5198181875727999</c:v>
                </c:pt>
                <c:pt idx="255">
                  <c:v>1.95952448488279</c:v>
                </c:pt>
                <c:pt idx="256">
                  <c:v>1.41308738998502</c:v>
                </c:pt>
                <c:pt idx="257">
                  <c:v>1.3847063725327999</c:v>
                </c:pt>
                <c:pt idx="258">
                  <c:v>1.34478232752847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-1.2231810904342899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-1.63934426229508</c:v>
                </c:pt>
                <c:pt idx="276">
                  <c:v>-1.7464684244691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-1.39362031588726</c:v>
                </c:pt>
                <c:pt idx="281">
                  <c:v>0</c:v>
                </c:pt>
                <c:pt idx="282">
                  <c:v>-1.57398460750766</c:v>
                </c:pt>
                <c:pt idx="283">
                  <c:v>-2.0130521879910601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-6.7179648241205996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-3.5364270180971098</c:v>
                </c:pt>
                <c:pt idx="304">
                  <c:v>-4.2270175415552398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-0.231788079470192</c:v>
                </c:pt>
                <c:pt idx="313">
                  <c:v>0</c:v>
                </c:pt>
                <c:pt idx="314">
                  <c:v>0.22894934224649399</c:v>
                </c:pt>
                <c:pt idx="315">
                  <c:v>-2.6525710630255999</c:v>
                </c:pt>
                <c:pt idx="316">
                  <c:v>-2.07362898938305</c:v>
                </c:pt>
                <c:pt idx="317">
                  <c:v>-1.61219409289586</c:v>
                </c:pt>
                <c:pt idx="318">
                  <c:v>-3.3902346805272101</c:v>
                </c:pt>
                <c:pt idx="319">
                  <c:v>-4.00375688405156</c:v>
                </c:pt>
                <c:pt idx="320">
                  <c:v>0</c:v>
                </c:pt>
                <c:pt idx="321">
                  <c:v>-3.1357993784309399</c:v>
                </c:pt>
                <c:pt idx="322">
                  <c:v>-3.5658031435369599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-4.7064463039674799E-2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2.0406005497991</c:v>
                </c:pt>
                <c:pt idx="342">
                  <c:v>0</c:v>
                </c:pt>
                <c:pt idx="343">
                  <c:v>0</c:v>
                </c:pt>
                <c:pt idx="344">
                  <c:v>-1.14930555555555</c:v>
                </c:pt>
                <c:pt idx="345">
                  <c:v>-1.7860263535004</c:v>
                </c:pt>
                <c:pt idx="346">
                  <c:v>-3.28063208640891</c:v>
                </c:pt>
                <c:pt idx="347">
                  <c:v>0</c:v>
                </c:pt>
                <c:pt idx="348">
                  <c:v>0</c:v>
                </c:pt>
                <c:pt idx="349">
                  <c:v>-3.9592904955433901</c:v>
                </c:pt>
                <c:pt idx="350">
                  <c:v>0</c:v>
                </c:pt>
                <c:pt idx="351">
                  <c:v>-4.90612609865914</c:v>
                </c:pt>
                <c:pt idx="352">
                  <c:v>-6.7477780078557403</c:v>
                </c:pt>
                <c:pt idx="353">
                  <c:v>-7.7180642498810599</c:v>
                </c:pt>
                <c:pt idx="354">
                  <c:v>-7.1359824006599597</c:v>
                </c:pt>
                <c:pt idx="355">
                  <c:v>-6.4005505849965596</c:v>
                </c:pt>
                <c:pt idx="356">
                  <c:v>-9.7142857142857206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-6.8983675618746698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-5.0594760757704904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1.9992595335061001</c:v>
                </c:pt>
                <c:pt idx="371">
                  <c:v>2.0691442108380098</c:v>
                </c:pt>
                <c:pt idx="372">
                  <c:v>4.0441176470588198</c:v>
                </c:pt>
                <c:pt idx="373">
                  <c:v>6.9963397895379096</c:v>
                </c:pt>
                <c:pt idx="374">
                  <c:v>3.8834586466165399</c:v>
                </c:pt>
                <c:pt idx="375">
                  <c:v>4.7826086956521703</c:v>
                </c:pt>
                <c:pt idx="376">
                  <c:v>0</c:v>
                </c:pt>
                <c:pt idx="377">
                  <c:v>6.5007541478129696</c:v>
                </c:pt>
                <c:pt idx="378">
                  <c:v>9.3460779959305196</c:v>
                </c:pt>
                <c:pt idx="379">
                  <c:v>10.988689960366299</c:v>
                </c:pt>
                <c:pt idx="380">
                  <c:v>0</c:v>
                </c:pt>
                <c:pt idx="381">
                  <c:v>0</c:v>
                </c:pt>
                <c:pt idx="382">
                  <c:v>7.3874601455627502</c:v>
                </c:pt>
                <c:pt idx="383">
                  <c:v>9.2243437463424698</c:v>
                </c:pt>
                <c:pt idx="384">
                  <c:v>12.0577188760663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6.61725403556283</c:v>
                </c:pt>
                <c:pt idx="391">
                  <c:v>9.3258061014005307</c:v>
                </c:pt>
                <c:pt idx="392">
                  <c:v>8.7064766372000797</c:v>
                </c:pt>
                <c:pt idx="393">
                  <c:v>9.9909502262443297</c:v>
                </c:pt>
                <c:pt idx="394">
                  <c:v>6.10749272107571</c:v>
                </c:pt>
                <c:pt idx="395">
                  <c:v>3.8170950990311598</c:v>
                </c:pt>
                <c:pt idx="396">
                  <c:v>1.44842721595811</c:v>
                </c:pt>
                <c:pt idx="397">
                  <c:v>0.48625845990054001</c:v>
                </c:pt>
                <c:pt idx="398">
                  <c:v>-0.17681214193980499</c:v>
                </c:pt>
                <c:pt idx="399">
                  <c:v>0.946810676865666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2.8793959744196198</c:v>
                </c:pt>
                <c:pt idx="415">
                  <c:v>4.3553686588345499</c:v>
                </c:pt>
                <c:pt idx="416">
                  <c:v>3.3751680398490702</c:v>
                </c:pt>
                <c:pt idx="417">
                  <c:v>4.2480393159994998</c:v>
                </c:pt>
                <c:pt idx="418">
                  <c:v>4.5035682117369902</c:v>
                </c:pt>
                <c:pt idx="419">
                  <c:v>4.8815331010452896</c:v>
                </c:pt>
                <c:pt idx="420">
                  <c:v>3.35074886799024</c:v>
                </c:pt>
                <c:pt idx="421">
                  <c:v>0</c:v>
                </c:pt>
                <c:pt idx="422">
                  <c:v>0</c:v>
                </c:pt>
                <c:pt idx="423">
                  <c:v>0.388513513513501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3.9355126964033</c:v>
                </c:pt>
                <c:pt idx="473">
                  <c:v>2.6520261550245698</c:v>
                </c:pt>
                <c:pt idx="474">
                  <c:v>5.0646347473368598</c:v>
                </c:pt>
                <c:pt idx="475">
                  <c:v>0</c:v>
                </c:pt>
                <c:pt idx="476">
                  <c:v>-0.28571383857027399</c:v>
                </c:pt>
                <c:pt idx="477">
                  <c:v>0.191341739037582</c:v>
                </c:pt>
                <c:pt idx="478">
                  <c:v>0</c:v>
                </c:pt>
                <c:pt idx="479">
                  <c:v>2.20199711588169</c:v>
                </c:pt>
                <c:pt idx="480">
                  <c:v>2.3937546873261901</c:v>
                </c:pt>
                <c:pt idx="481">
                  <c:v>7.3659312162291197</c:v>
                </c:pt>
                <c:pt idx="482">
                  <c:v>7.0887792383893897</c:v>
                </c:pt>
                <c:pt idx="483">
                  <c:v>6.9565217391304204</c:v>
                </c:pt>
                <c:pt idx="484">
                  <c:v>4.1262766945218301</c:v>
                </c:pt>
                <c:pt idx="485">
                  <c:v>2.1191085129704099</c:v>
                </c:pt>
                <c:pt idx="486">
                  <c:v>0.290909090909096</c:v>
                </c:pt>
                <c:pt idx="487">
                  <c:v>0</c:v>
                </c:pt>
                <c:pt idx="488">
                  <c:v>0</c:v>
                </c:pt>
                <c:pt idx="489">
                  <c:v>-0.73437220132544201</c:v>
                </c:pt>
                <c:pt idx="490">
                  <c:v>0</c:v>
                </c:pt>
                <c:pt idx="491">
                  <c:v>0</c:v>
                </c:pt>
                <c:pt idx="492">
                  <c:v>-1.45923354820429</c:v>
                </c:pt>
                <c:pt idx="493">
                  <c:v>1.42898542113573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-1.3381037567084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-0.57537399309550996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3-42FE-9AF9-381B38894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875823"/>
        <c:axId val="1718884143"/>
      </c:lineChart>
      <c:catAx>
        <c:axId val="171887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884143"/>
        <c:crosses val="autoZero"/>
        <c:auto val="1"/>
        <c:lblAlgn val="ctr"/>
        <c:lblOffset val="100"/>
        <c:tickLblSkip val="17"/>
        <c:tickMarkSkip val="17"/>
        <c:noMultiLvlLbl val="0"/>
      </c:catAx>
      <c:valAx>
        <c:axId val="17188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87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Wykres zdobytych punktów w</a:t>
            </a:r>
            <a:r>
              <a:rPr lang="pl-PL" sz="2000" baseline="0"/>
              <a:t> przeciągu 31 dni dla modelu </a:t>
            </a:r>
            <a:r>
              <a:rPr lang="pl-PL" sz="2000" b="0" i="0" u="none" strike="noStrike" baseline="0">
                <a:effectLst/>
              </a:rPr>
              <a:t>XGBClassifier 2.</a:t>
            </a:r>
            <a:r>
              <a:rPr lang="pl-PL" sz="2000" baseline="0"/>
              <a:t> 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model '!$A$3</c:f>
              <c:strCache>
                <c:ptCount val="1"/>
                <c:pt idx="0">
                  <c:v>XGBClassifier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model '!$C$6:$C$37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'best model '!$E$6:$E$37</c:f>
              <c:numCache>
                <c:formatCode>General</c:formatCode>
                <c:ptCount val="32"/>
                <c:pt idx="0">
                  <c:v>100</c:v>
                </c:pt>
                <c:pt idx="1">
                  <c:v>104.90033662209746</c:v>
                </c:pt>
                <c:pt idx="2">
                  <c:v>153.63860469288397</c:v>
                </c:pt>
                <c:pt idx="3">
                  <c:v>146.94983982952175</c:v>
                </c:pt>
                <c:pt idx="4">
                  <c:v>146.94983982952175</c:v>
                </c:pt>
                <c:pt idx="5">
                  <c:v>144.70383843310361</c:v>
                </c:pt>
                <c:pt idx="6">
                  <c:v>185.56120894551512</c:v>
                </c:pt>
                <c:pt idx="7">
                  <c:v>213.59763506741245</c:v>
                </c:pt>
                <c:pt idx="8">
                  <c:v>212.5883632669821</c:v>
                </c:pt>
                <c:pt idx="9">
                  <c:v>212.5883632669821</c:v>
                </c:pt>
                <c:pt idx="10">
                  <c:v>218.5774663239622</c:v>
                </c:pt>
                <c:pt idx="11">
                  <c:v>223.5340739693911</c:v>
                </c:pt>
                <c:pt idx="12">
                  <c:v>234.48434218944419</c:v>
                </c:pt>
                <c:pt idx="13">
                  <c:v>238.13714522439503</c:v>
                </c:pt>
                <c:pt idx="14">
                  <c:v>233.52542047395065</c:v>
                </c:pt>
                <c:pt idx="15">
                  <c:v>251.66976581312889</c:v>
                </c:pt>
                <c:pt idx="16">
                  <c:v>256.54868529762371</c:v>
                </c:pt>
                <c:pt idx="17">
                  <c:v>248.18221549947356</c:v>
                </c:pt>
                <c:pt idx="18">
                  <c:v>233.7008061157006</c:v>
                </c:pt>
                <c:pt idx="19">
                  <c:v>213.26397914662573</c:v>
                </c:pt>
                <c:pt idx="20">
                  <c:v>213.21691468358605</c:v>
                </c:pt>
                <c:pt idx="21">
                  <c:v>162.45947368603873</c:v>
                </c:pt>
                <c:pt idx="22">
                  <c:v>165.6104912293344</c:v>
                </c:pt>
                <c:pt idx="23">
                  <c:v>236.39885747924725</c:v>
                </c:pt>
                <c:pt idx="24">
                  <c:v>277.05136247498359</c:v>
                </c:pt>
                <c:pt idx="25">
                  <c:v>305.03369815837237</c:v>
                </c:pt>
                <c:pt idx="26">
                  <c:v>305.03369815837237</c:v>
                </c:pt>
                <c:pt idx="27">
                  <c:v>305.03369815837237</c:v>
                </c:pt>
                <c:pt idx="28">
                  <c:v>316.68587175713708</c:v>
                </c:pt>
                <c:pt idx="29">
                  <c:v>346.94117220343281</c:v>
                </c:pt>
                <c:pt idx="30">
                  <c:v>347.03205386786016</c:v>
                </c:pt>
                <c:pt idx="31">
                  <c:v>346.45667987476463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1-4E22-A6F3-ADF8FC83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90831"/>
        <c:axId val="1942892911"/>
      </c:scatterChart>
      <c:valAx>
        <c:axId val="1942890831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Dzień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2892911"/>
        <c:crosses val="autoZero"/>
        <c:crossBetween val="midCat"/>
      </c:valAx>
      <c:valAx>
        <c:axId val="194289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Punkty</a:t>
                </a:r>
                <a:r>
                  <a:rPr lang="pl-PL" sz="1600" baseline="0"/>
                  <a:t> symulacji</a:t>
                </a:r>
                <a:endParaRPr lang="pl-PL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289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modeli na zbiorze o klasie na podstawie przesunięcia 16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wskaźników technicznych.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'!$M$5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'!$M$6:$M$19</c:f>
              <c:numCache>
                <c:formatCode>0.000</c:formatCode>
                <c:ptCount val="14"/>
                <c:pt idx="0">
                  <c:v>0.3359375</c:v>
                </c:pt>
                <c:pt idx="1">
                  <c:v>0.3125</c:v>
                </c:pt>
                <c:pt idx="2">
                  <c:v>0.400390625</c:v>
                </c:pt>
                <c:pt idx="3">
                  <c:v>0.3828125</c:v>
                </c:pt>
                <c:pt idx="4">
                  <c:v>0.3828125</c:v>
                </c:pt>
                <c:pt idx="5">
                  <c:v>0.423828125</c:v>
                </c:pt>
                <c:pt idx="6">
                  <c:v>0.390625</c:v>
                </c:pt>
                <c:pt idx="7">
                  <c:v>0.37109375</c:v>
                </c:pt>
                <c:pt idx="8">
                  <c:v>0.279296875</c:v>
                </c:pt>
                <c:pt idx="9">
                  <c:v>0.326171875</c:v>
                </c:pt>
                <c:pt idx="10">
                  <c:v>0.33203125</c:v>
                </c:pt>
                <c:pt idx="11">
                  <c:v>0.390625</c:v>
                </c:pt>
                <c:pt idx="12">
                  <c:v>0.369140625</c:v>
                </c:pt>
                <c:pt idx="13">
                  <c:v>0.396484375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4-4A20-A6F0-26E431C13F8A}"/>
            </c:ext>
          </c:extLst>
        </c:ser>
        <c:ser>
          <c:idx val="1"/>
          <c:order val="1"/>
          <c:tx>
            <c:strRef>
              <c:f>'klasyczne podejscie '!$N$5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'!$N$6:$N$19</c:f>
              <c:numCache>
                <c:formatCode>0.000</c:formatCode>
                <c:ptCount val="14"/>
                <c:pt idx="0">
                  <c:v>0.37890625</c:v>
                </c:pt>
                <c:pt idx="1">
                  <c:v>0.3046875</c:v>
                </c:pt>
                <c:pt idx="2">
                  <c:v>0.265625</c:v>
                </c:pt>
                <c:pt idx="3">
                  <c:v>0.3515625</c:v>
                </c:pt>
                <c:pt idx="4">
                  <c:v>0.3515625</c:v>
                </c:pt>
                <c:pt idx="5">
                  <c:v>0.39453125</c:v>
                </c:pt>
                <c:pt idx="6">
                  <c:v>0.453125</c:v>
                </c:pt>
                <c:pt idx="7">
                  <c:v>0.46484375</c:v>
                </c:pt>
                <c:pt idx="8">
                  <c:v>0.3515625</c:v>
                </c:pt>
                <c:pt idx="9">
                  <c:v>0.4375</c:v>
                </c:pt>
                <c:pt idx="10">
                  <c:v>0.40234375</c:v>
                </c:pt>
                <c:pt idx="11">
                  <c:v>0.34765625</c:v>
                </c:pt>
                <c:pt idx="12">
                  <c:v>0.3984375</c:v>
                </c:pt>
                <c:pt idx="13">
                  <c:v>0.40234375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4-4A20-A6F0-26E431C13F8A}"/>
            </c:ext>
          </c:extLst>
        </c:ser>
        <c:ser>
          <c:idx val="2"/>
          <c:order val="2"/>
          <c:tx>
            <c:strRef>
              <c:f>'klasyczne podejscie '!$O$5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'!$O$6:$O$19</c:f>
              <c:numCache>
                <c:formatCode>0.000</c:formatCode>
                <c:ptCount val="14"/>
                <c:pt idx="0">
                  <c:v>0.15625</c:v>
                </c:pt>
                <c:pt idx="1">
                  <c:v>0.203125</c:v>
                </c:pt>
                <c:pt idx="2">
                  <c:v>0.21875</c:v>
                </c:pt>
                <c:pt idx="3">
                  <c:v>0.3125</c:v>
                </c:pt>
                <c:pt idx="4">
                  <c:v>0.3125</c:v>
                </c:pt>
                <c:pt idx="5">
                  <c:v>0.375</c:v>
                </c:pt>
                <c:pt idx="6">
                  <c:v>0.3671875</c:v>
                </c:pt>
                <c:pt idx="7">
                  <c:v>0.359375</c:v>
                </c:pt>
                <c:pt idx="8">
                  <c:v>0.3046875</c:v>
                </c:pt>
                <c:pt idx="9">
                  <c:v>0.34375</c:v>
                </c:pt>
                <c:pt idx="10">
                  <c:v>0.453125</c:v>
                </c:pt>
                <c:pt idx="11">
                  <c:v>0.25</c:v>
                </c:pt>
                <c:pt idx="12">
                  <c:v>0.3828125</c:v>
                </c:pt>
                <c:pt idx="13">
                  <c:v>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4-4A20-A6F0-26E431C13F8A}"/>
            </c:ext>
          </c:extLst>
        </c:ser>
        <c:ser>
          <c:idx val="3"/>
          <c:order val="3"/>
          <c:tx>
            <c:strRef>
              <c:f>'klasyczne podejscie '!$P$5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'!$P$6:$P$19</c:f>
              <c:numCache>
                <c:formatCode>0.000</c:formatCode>
                <c:ptCount val="14"/>
                <c:pt idx="0">
                  <c:v>0.671875</c:v>
                </c:pt>
                <c:pt idx="1">
                  <c:v>0.578125</c:v>
                </c:pt>
                <c:pt idx="2">
                  <c:v>0.484375</c:v>
                </c:pt>
                <c:pt idx="3">
                  <c:v>0.484375</c:v>
                </c:pt>
                <c:pt idx="4">
                  <c:v>0.484375</c:v>
                </c:pt>
                <c:pt idx="5">
                  <c:v>0.625</c:v>
                </c:pt>
                <c:pt idx="6">
                  <c:v>0.640625</c:v>
                </c:pt>
                <c:pt idx="7">
                  <c:v>0.609375</c:v>
                </c:pt>
                <c:pt idx="8">
                  <c:v>0.484375</c:v>
                </c:pt>
                <c:pt idx="9">
                  <c:v>0.6875</c:v>
                </c:pt>
                <c:pt idx="10">
                  <c:v>0.71875</c:v>
                </c:pt>
                <c:pt idx="11">
                  <c:v>0.671875</c:v>
                </c:pt>
                <c:pt idx="12">
                  <c:v>0.625</c:v>
                </c:pt>
                <c:pt idx="1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4-4A20-A6F0-26E431C13F8A}"/>
            </c:ext>
          </c:extLst>
        </c:ser>
        <c:ser>
          <c:idx val="4"/>
          <c:order val="4"/>
          <c:tx>
            <c:strRef>
              <c:f>'klasyczne podejscie '!$L$5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'!$L$6:$L$19</c:f>
              <c:numCache>
                <c:formatCode>0.000</c:formatCode>
                <c:ptCount val="14"/>
                <c:pt idx="0">
                  <c:v>0.31888667992047698</c:v>
                </c:pt>
                <c:pt idx="1">
                  <c:v>0.33041749502982098</c:v>
                </c:pt>
                <c:pt idx="2">
                  <c:v>0.34592445328031801</c:v>
                </c:pt>
                <c:pt idx="3">
                  <c:v>0.39872662156784699</c:v>
                </c:pt>
                <c:pt idx="4">
                  <c:v>0.39992041384798999</c:v>
                </c:pt>
                <c:pt idx="5">
                  <c:v>0.38042180660565</c:v>
                </c:pt>
                <c:pt idx="6">
                  <c:v>0.34367541766109699</c:v>
                </c:pt>
                <c:pt idx="7">
                  <c:v>0.35560859188544103</c:v>
                </c:pt>
                <c:pt idx="8">
                  <c:v>0.34765314240254502</c:v>
                </c:pt>
                <c:pt idx="9">
                  <c:v>0.33651551312649097</c:v>
                </c:pt>
                <c:pt idx="10">
                  <c:v>0.34155069582504899</c:v>
                </c:pt>
                <c:pt idx="11">
                  <c:v>0.34711729622266402</c:v>
                </c:pt>
                <c:pt idx="12">
                  <c:v>0.33518886679920401</c:v>
                </c:pt>
                <c:pt idx="13">
                  <c:v>0.35109343936381698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6-4636-BA36-B228C5DFA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jakości</a:t>
            </a:r>
            <a:r>
              <a:rPr lang="pl-PL" baseline="0"/>
              <a:t> modeli na zbiorze o klasie na podstawie przesunięcia 8 </a:t>
            </a:r>
          </a:p>
          <a:p>
            <a:pPr>
              <a:defRPr/>
            </a:pPr>
            <a:r>
              <a:rPr lang="pl-PL" baseline="0"/>
              <a:t>oraz dodatkowymi atrybutami wyliczonymi na podstawie przesunięcia.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diff'!$H$5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diff'!$H$6:$H$19</c:f>
              <c:numCache>
                <c:formatCode>0.000</c:formatCode>
                <c:ptCount val="14"/>
                <c:pt idx="0">
                  <c:v>0.369140625</c:v>
                </c:pt>
                <c:pt idx="1">
                  <c:v>0.353515625</c:v>
                </c:pt>
                <c:pt idx="2">
                  <c:v>0.39453125</c:v>
                </c:pt>
                <c:pt idx="3">
                  <c:v>0.33984375</c:v>
                </c:pt>
                <c:pt idx="4">
                  <c:v>0.365234375</c:v>
                </c:pt>
                <c:pt idx="5">
                  <c:v>0.46484375</c:v>
                </c:pt>
                <c:pt idx="6">
                  <c:v>0.37109375</c:v>
                </c:pt>
                <c:pt idx="7">
                  <c:v>0.39453125</c:v>
                </c:pt>
                <c:pt idx="8">
                  <c:v>0.37109375</c:v>
                </c:pt>
                <c:pt idx="9">
                  <c:v>0.48046875</c:v>
                </c:pt>
                <c:pt idx="10">
                  <c:v>0.388671875</c:v>
                </c:pt>
                <c:pt idx="11">
                  <c:v>0.396484375</c:v>
                </c:pt>
                <c:pt idx="12">
                  <c:v>0.36328125</c:v>
                </c:pt>
                <c:pt idx="13">
                  <c:v>0.34765625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0-4B39-97A0-F181903CEC5F}"/>
            </c:ext>
          </c:extLst>
        </c:ser>
        <c:ser>
          <c:idx val="1"/>
          <c:order val="1"/>
          <c:tx>
            <c:strRef>
              <c:f>'klasyczne podejscie diff'!$I$5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diff'!$I$6:$I$19</c:f>
              <c:numCache>
                <c:formatCode>0.000</c:formatCode>
                <c:ptCount val="14"/>
                <c:pt idx="0">
                  <c:v>0.31640625</c:v>
                </c:pt>
                <c:pt idx="1">
                  <c:v>0.3671875</c:v>
                </c:pt>
                <c:pt idx="2">
                  <c:v>0.390625</c:v>
                </c:pt>
                <c:pt idx="3">
                  <c:v>0.37890625</c:v>
                </c:pt>
                <c:pt idx="4">
                  <c:v>0.37890625</c:v>
                </c:pt>
                <c:pt idx="5">
                  <c:v>0.48046875</c:v>
                </c:pt>
                <c:pt idx="6">
                  <c:v>0.48046875</c:v>
                </c:pt>
                <c:pt idx="7">
                  <c:v>0.43359375</c:v>
                </c:pt>
                <c:pt idx="8">
                  <c:v>0.359375</c:v>
                </c:pt>
                <c:pt idx="9">
                  <c:v>0.53515625</c:v>
                </c:pt>
                <c:pt idx="10">
                  <c:v>0.43359375</c:v>
                </c:pt>
                <c:pt idx="11">
                  <c:v>0.43359375</c:v>
                </c:pt>
                <c:pt idx="12">
                  <c:v>0.39453125</c:v>
                </c:pt>
                <c:pt idx="13">
                  <c:v>0.40234375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0-4B39-97A0-F181903CEC5F}"/>
            </c:ext>
          </c:extLst>
        </c:ser>
        <c:ser>
          <c:idx val="2"/>
          <c:order val="2"/>
          <c:tx>
            <c:strRef>
              <c:f>'klasyczne podejscie diff'!$J$5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diff'!$J$6:$J$19</c:f>
              <c:numCache>
                <c:formatCode>0.000</c:formatCode>
                <c:ptCount val="14"/>
                <c:pt idx="0">
                  <c:v>0.40625</c:v>
                </c:pt>
                <c:pt idx="1">
                  <c:v>0.359375</c:v>
                </c:pt>
                <c:pt idx="2">
                  <c:v>0.375</c:v>
                </c:pt>
                <c:pt idx="3">
                  <c:v>0.3515625</c:v>
                </c:pt>
                <c:pt idx="4">
                  <c:v>0.375</c:v>
                </c:pt>
                <c:pt idx="5">
                  <c:v>0.4765625</c:v>
                </c:pt>
                <c:pt idx="6">
                  <c:v>0.53125</c:v>
                </c:pt>
                <c:pt idx="7">
                  <c:v>0.5078125</c:v>
                </c:pt>
                <c:pt idx="8">
                  <c:v>0.390625</c:v>
                </c:pt>
                <c:pt idx="9">
                  <c:v>0.5390625</c:v>
                </c:pt>
                <c:pt idx="10">
                  <c:v>0.5078125</c:v>
                </c:pt>
                <c:pt idx="11">
                  <c:v>0.5078125</c:v>
                </c:pt>
                <c:pt idx="12">
                  <c:v>0.4765625</c:v>
                </c:pt>
                <c:pt idx="13">
                  <c:v>0.4765625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80-4B39-97A0-F181903CEC5F}"/>
            </c:ext>
          </c:extLst>
        </c:ser>
        <c:ser>
          <c:idx val="3"/>
          <c:order val="3"/>
          <c:tx>
            <c:strRef>
              <c:f>'klasyczne podejscie diff'!$K$5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diff'!$K$6:$K$19</c:f>
              <c:numCache>
                <c:formatCode>0.000</c:formatCode>
                <c:ptCount val="14"/>
                <c:pt idx="0">
                  <c:v>0.375</c:v>
                </c:pt>
                <c:pt idx="1">
                  <c:v>0.5</c:v>
                </c:pt>
                <c:pt idx="2">
                  <c:v>0.453125</c:v>
                </c:pt>
                <c:pt idx="3">
                  <c:v>0.390625</c:v>
                </c:pt>
                <c:pt idx="4">
                  <c:v>0.4375</c:v>
                </c:pt>
                <c:pt idx="5">
                  <c:v>0.5625</c:v>
                </c:pt>
                <c:pt idx="6">
                  <c:v>0.515625</c:v>
                </c:pt>
                <c:pt idx="7">
                  <c:v>0.5625</c:v>
                </c:pt>
                <c:pt idx="8">
                  <c:v>0.5</c:v>
                </c:pt>
                <c:pt idx="9">
                  <c:v>0.578125</c:v>
                </c:pt>
                <c:pt idx="10">
                  <c:v>0.59375</c:v>
                </c:pt>
                <c:pt idx="11">
                  <c:v>0.5625</c:v>
                </c:pt>
                <c:pt idx="12">
                  <c:v>0.359375</c:v>
                </c:pt>
                <c:pt idx="13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80-4B39-97A0-F181903CEC5F}"/>
            </c:ext>
          </c:extLst>
        </c:ser>
        <c:ser>
          <c:idx val="4"/>
          <c:order val="4"/>
          <c:tx>
            <c:strRef>
              <c:f>'klasyczne podejscie diff'!$G$5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diff'!$G$6:$G$19</c:f>
              <c:numCache>
                <c:formatCode>0.000</c:formatCode>
                <c:ptCount val="14"/>
                <c:pt idx="0">
                  <c:v>0.32894211576846299</c:v>
                </c:pt>
                <c:pt idx="1">
                  <c:v>0.33013972055888202</c:v>
                </c:pt>
                <c:pt idx="2">
                  <c:v>0.32894211576846299</c:v>
                </c:pt>
                <c:pt idx="3">
                  <c:v>0.37724550898203502</c:v>
                </c:pt>
                <c:pt idx="4">
                  <c:v>0.38602794411177599</c:v>
                </c:pt>
                <c:pt idx="5">
                  <c:v>0.36566866267464998</c:v>
                </c:pt>
                <c:pt idx="6">
                  <c:v>0.36606786427145699</c:v>
                </c:pt>
                <c:pt idx="7">
                  <c:v>0.35808383233532898</c:v>
                </c:pt>
                <c:pt idx="8">
                  <c:v>0.358882235528942</c:v>
                </c:pt>
                <c:pt idx="9">
                  <c:v>0.34530938123752403</c:v>
                </c:pt>
                <c:pt idx="10">
                  <c:v>0.35808383233532898</c:v>
                </c:pt>
                <c:pt idx="11">
                  <c:v>0.35528942115768403</c:v>
                </c:pt>
                <c:pt idx="12">
                  <c:v>0.36487025948103702</c:v>
                </c:pt>
                <c:pt idx="13">
                  <c:v>0.36566866267464998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80-4B39-97A0-F181903C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modeli na zbiorze o klasie na podstawie przesunięcia 16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przesunięcia.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diff'!$M$5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diff'!$M$6:$M$19</c:f>
              <c:numCache>
                <c:formatCode>0.000</c:formatCode>
                <c:ptCount val="14"/>
                <c:pt idx="0">
                  <c:v>0.349609375</c:v>
                </c:pt>
                <c:pt idx="1">
                  <c:v>0.3671875</c:v>
                </c:pt>
                <c:pt idx="2">
                  <c:v>0.380859375</c:v>
                </c:pt>
                <c:pt idx="3">
                  <c:v>0.396484375</c:v>
                </c:pt>
                <c:pt idx="4">
                  <c:v>0.390625</c:v>
                </c:pt>
                <c:pt idx="5">
                  <c:v>0.396484375</c:v>
                </c:pt>
                <c:pt idx="6">
                  <c:v>0.375</c:v>
                </c:pt>
                <c:pt idx="7">
                  <c:v>0.392578125</c:v>
                </c:pt>
                <c:pt idx="8">
                  <c:v>0.39453125</c:v>
                </c:pt>
                <c:pt idx="9">
                  <c:v>0.3671875</c:v>
                </c:pt>
                <c:pt idx="10">
                  <c:v>0.392578125</c:v>
                </c:pt>
                <c:pt idx="11">
                  <c:v>0.38671875</c:v>
                </c:pt>
                <c:pt idx="12">
                  <c:v>0.373046875</c:v>
                </c:pt>
                <c:pt idx="13">
                  <c:v>0.37109375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C-4671-8A18-1B0E0ADF8E8C}"/>
            </c:ext>
          </c:extLst>
        </c:ser>
        <c:ser>
          <c:idx val="1"/>
          <c:order val="1"/>
          <c:tx>
            <c:strRef>
              <c:f>'klasyczne podejscie diff'!$N$5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diff'!$N$6:$N$19</c:f>
              <c:numCache>
                <c:formatCode>0.000</c:formatCode>
                <c:ptCount val="14"/>
                <c:pt idx="0">
                  <c:v>0.40625</c:v>
                </c:pt>
                <c:pt idx="1">
                  <c:v>0.4375</c:v>
                </c:pt>
                <c:pt idx="2">
                  <c:v>0.359375</c:v>
                </c:pt>
                <c:pt idx="3">
                  <c:v>0.40625</c:v>
                </c:pt>
                <c:pt idx="4">
                  <c:v>0.39453125</c:v>
                </c:pt>
                <c:pt idx="5">
                  <c:v>0.3515625</c:v>
                </c:pt>
                <c:pt idx="6">
                  <c:v>0.375</c:v>
                </c:pt>
                <c:pt idx="7">
                  <c:v>0.3984375</c:v>
                </c:pt>
                <c:pt idx="8">
                  <c:v>0.36328125</c:v>
                </c:pt>
                <c:pt idx="9">
                  <c:v>0.390625</c:v>
                </c:pt>
                <c:pt idx="10">
                  <c:v>0.375</c:v>
                </c:pt>
                <c:pt idx="11">
                  <c:v>0.3828125</c:v>
                </c:pt>
                <c:pt idx="12">
                  <c:v>0.40625</c:v>
                </c:pt>
                <c:pt idx="13">
                  <c:v>0.38671875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C-4671-8A18-1B0E0ADF8E8C}"/>
            </c:ext>
          </c:extLst>
        </c:ser>
        <c:ser>
          <c:idx val="2"/>
          <c:order val="2"/>
          <c:tx>
            <c:strRef>
              <c:f>'klasyczne podejscie diff'!$O$5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diff'!$O$6:$O$19</c:f>
              <c:numCache>
                <c:formatCode>0.000</c:formatCode>
                <c:ptCount val="14"/>
                <c:pt idx="0">
                  <c:v>0.375</c:v>
                </c:pt>
                <c:pt idx="1">
                  <c:v>0.3515625</c:v>
                </c:pt>
                <c:pt idx="2">
                  <c:v>0.359375</c:v>
                </c:pt>
                <c:pt idx="3">
                  <c:v>0.3359375</c:v>
                </c:pt>
                <c:pt idx="4">
                  <c:v>0.3515625</c:v>
                </c:pt>
                <c:pt idx="5">
                  <c:v>0.3125</c:v>
                </c:pt>
                <c:pt idx="6">
                  <c:v>0.3515625</c:v>
                </c:pt>
                <c:pt idx="7">
                  <c:v>0.3828125</c:v>
                </c:pt>
                <c:pt idx="8">
                  <c:v>0.34375</c:v>
                </c:pt>
                <c:pt idx="9">
                  <c:v>0.328125</c:v>
                </c:pt>
                <c:pt idx="10">
                  <c:v>0.390625</c:v>
                </c:pt>
                <c:pt idx="11">
                  <c:v>0.4140625</c:v>
                </c:pt>
                <c:pt idx="12">
                  <c:v>0.3828125</c:v>
                </c:pt>
                <c:pt idx="13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C-4671-8A18-1B0E0ADF8E8C}"/>
            </c:ext>
          </c:extLst>
        </c:ser>
        <c:ser>
          <c:idx val="3"/>
          <c:order val="3"/>
          <c:tx>
            <c:strRef>
              <c:f>'klasyczne podejscie diff'!$P$5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diff'!$P$6:$P$19</c:f>
              <c:numCache>
                <c:formatCode>0.000</c:formatCode>
                <c:ptCount val="14"/>
                <c:pt idx="0">
                  <c:v>0.515625</c:v>
                </c:pt>
                <c:pt idx="1">
                  <c:v>0.484375</c:v>
                </c:pt>
                <c:pt idx="2">
                  <c:v>0.375</c:v>
                </c:pt>
                <c:pt idx="3">
                  <c:v>0.421875</c:v>
                </c:pt>
                <c:pt idx="4">
                  <c:v>0.4375</c:v>
                </c:pt>
                <c:pt idx="5">
                  <c:v>0.40625</c:v>
                </c:pt>
                <c:pt idx="6">
                  <c:v>0.515625</c:v>
                </c:pt>
                <c:pt idx="7">
                  <c:v>0.453125</c:v>
                </c:pt>
                <c:pt idx="8">
                  <c:v>0.4375</c:v>
                </c:pt>
                <c:pt idx="9">
                  <c:v>0.40625</c:v>
                </c:pt>
                <c:pt idx="10">
                  <c:v>0.5</c:v>
                </c:pt>
                <c:pt idx="11">
                  <c:v>0.515625</c:v>
                </c:pt>
                <c:pt idx="12">
                  <c:v>0.53125</c:v>
                </c:pt>
                <c:pt idx="13">
                  <c:v>0.546875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C-4671-8A18-1B0E0ADF8E8C}"/>
            </c:ext>
          </c:extLst>
        </c:ser>
        <c:ser>
          <c:idx val="4"/>
          <c:order val="4"/>
          <c:tx>
            <c:strRef>
              <c:f>'klasyczne podejscie diff'!$L$5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diff'!$L$6:$L$19</c:f>
              <c:numCache>
                <c:formatCode>0.000</c:formatCode>
                <c:ptCount val="14"/>
                <c:pt idx="0">
                  <c:v>0.33253493013972002</c:v>
                </c:pt>
                <c:pt idx="1">
                  <c:v>0.338922155688622</c:v>
                </c:pt>
                <c:pt idx="2">
                  <c:v>0.33812375249500998</c:v>
                </c:pt>
                <c:pt idx="3">
                  <c:v>0.38483033932135702</c:v>
                </c:pt>
                <c:pt idx="4">
                  <c:v>0.38483033932135702</c:v>
                </c:pt>
                <c:pt idx="5">
                  <c:v>0.35688622754491001</c:v>
                </c:pt>
                <c:pt idx="6">
                  <c:v>0.36007984031936102</c:v>
                </c:pt>
                <c:pt idx="7">
                  <c:v>0.354091816367265</c:v>
                </c:pt>
                <c:pt idx="8">
                  <c:v>0.38003992015968002</c:v>
                </c:pt>
                <c:pt idx="9">
                  <c:v>0.35848303393213499</c:v>
                </c:pt>
                <c:pt idx="10">
                  <c:v>0.341716566866267</c:v>
                </c:pt>
                <c:pt idx="11">
                  <c:v>0.34331337325349298</c:v>
                </c:pt>
                <c:pt idx="12">
                  <c:v>0.35768463073852202</c:v>
                </c:pt>
                <c:pt idx="13">
                  <c:v>0.35728542914171602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4C-4671-8A18-1B0E0ADF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średniej jakości modeli, podczas testowania metodą kroswalidacji na zbiorze o klasie na podstawie przesunięcia 8 i atrybutach wygenerowanych przesunięciem.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3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diff'!$F$6:$F$18</c:f>
              <c:strCache>
                <c:ptCount val="13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</c:strCache>
            </c:strRef>
          </c:cat>
          <c:val>
            <c:numRef>
              <c:f>'nfold diff'!$G$6:$G$18</c:f>
              <c:numCache>
                <c:formatCode>0.000</c:formatCode>
                <c:ptCount val="13"/>
                <c:pt idx="0">
                  <c:v>0.51200000000000001</c:v>
                </c:pt>
                <c:pt idx="1">
                  <c:v>0.51900000000000002</c:v>
                </c:pt>
                <c:pt idx="2">
                  <c:v>0.60531309297912705</c:v>
                </c:pt>
                <c:pt idx="3">
                  <c:v>0.46299810246679302</c:v>
                </c:pt>
                <c:pt idx="4">
                  <c:v>0.453510436432637</c:v>
                </c:pt>
                <c:pt idx="5">
                  <c:v>0.47058823529411697</c:v>
                </c:pt>
                <c:pt idx="6">
                  <c:v>0.57115749525616599</c:v>
                </c:pt>
                <c:pt idx="7">
                  <c:v>0.68121442125237197</c:v>
                </c:pt>
                <c:pt idx="8">
                  <c:v>0.48766603415559701</c:v>
                </c:pt>
                <c:pt idx="9">
                  <c:v>0.55218216318785496</c:v>
                </c:pt>
                <c:pt idx="10">
                  <c:v>0.63531159999999998</c:v>
                </c:pt>
                <c:pt idx="11">
                  <c:v>0.65351000000000004</c:v>
                </c:pt>
                <c:pt idx="12">
                  <c:v>0.63022100000000003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76-442A-B5FF-FAAC8BD9B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'nfold diff'!$I$5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'nfold diff'!$F$6:$F$18</c15:sqref>
                        </c15:formulaRef>
                      </c:ext>
                    </c:extLst>
                    <c:strCache>
                      <c:ptCount val="13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'nfold diff'!$I$6:$I$19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E76-442A-B5FF-FAAC8BD9BE88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diff'!$J$5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diff'!$F$6:$F$18</c15:sqref>
                        </c15:formulaRef>
                      </c:ext>
                    </c:extLst>
                    <c:strCache>
                      <c:ptCount val="13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diff'!$J$6:$J$19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76-442A-B5FF-FAAC8BD9BE88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diff'!$K$5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diff'!$F$6:$F$18</c15:sqref>
                        </c15:formulaRef>
                      </c:ext>
                    </c:extLst>
                    <c:strCache>
                      <c:ptCount val="13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diff'!$K$6:$K$19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76-442A-B5FF-FAAC8BD9BE88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średniej jakości modeli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pl-PL" sz="1800" b="0" i="0" u="none" strike="noStrike" baseline="0">
                <a:effectLst/>
              </a:rPr>
              <a:t>podczas testowania metodą kroswalidacji</a:t>
            </a:r>
            <a:r>
              <a:rPr lang="pl-PL" sz="2400" b="0" i="0" baseline="0">
                <a:effectLst/>
              </a:rPr>
              <a:t> </a:t>
            </a:r>
            <a:r>
              <a:rPr lang="pl-PL" sz="1800" b="0" i="0" baseline="0">
                <a:effectLst/>
              </a:rPr>
              <a:t>na zbiorze o klasie na podstawie przesunięcia 16</a:t>
            </a:r>
            <a:r>
              <a:rPr lang="pl-PL" sz="1400" b="0" i="0" baseline="0">
                <a:effectLst/>
              </a:rPr>
              <a:t> </a:t>
            </a:r>
            <a:r>
              <a:rPr lang="pl-PL" sz="1800" b="0" i="0" baseline="0">
                <a:effectLst/>
              </a:rPr>
              <a:t>i atrybutach wygenerowanych przesunięciem.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795067297475352"/>
          <c:y val="1.1456429409827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'nfold diff'!$H$6:$H$19</c:f>
              <c:numCache>
                <c:formatCode>0.000</c:formatCode>
                <c:ptCount val="14"/>
                <c:pt idx="0">
                  <c:v>0.52561669829222002</c:v>
                </c:pt>
                <c:pt idx="1">
                  <c:v>0.51233396584440205</c:v>
                </c:pt>
                <c:pt idx="2">
                  <c:v>0.43453510436432602</c:v>
                </c:pt>
                <c:pt idx="3">
                  <c:v>0.41745730550284599</c:v>
                </c:pt>
                <c:pt idx="4">
                  <c:v>0.43643263757115702</c:v>
                </c:pt>
                <c:pt idx="5">
                  <c:v>0.44971537001897499</c:v>
                </c:pt>
                <c:pt idx="6">
                  <c:v>0.61290322580645096</c:v>
                </c:pt>
                <c:pt idx="7">
                  <c:v>0.69829222011385195</c:v>
                </c:pt>
                <c:pt idx="8">
                  <c:v>0.423149905123339</c:v>
                </c:pt>
                <c:pt idx="9">
                  <c:v>0.53130929791271297</c:v>
                </c:pt>
                <c:pt idx="10">
                  <c:v>0.623</c:v>
                </c:pt>
                <c:pt idx="11">
                  <c:v>0.628</c:v>
                </c:pt>
                <c:pt idx="12">
                  <c:v>0.63500000000000001</c:v>
                </c:pt>
                <c:pt idx="13">
                  <c:v>0.66500000000000004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4-4415-A9DE-413A3D25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'nfold diff'!$M$5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'nfold diff'!$M$6:$M$19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BD4-4415-A9DE-413A3D25C2B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D4-4415-A9DE-413A3D25C2B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D4-4415-A9DE-413A3D25C2B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D4-4415-A9DE-413A3D25C2B9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 średniej jakości</a:t>
            </a:r>
            <a:r>
              <a:rPr lang="pl-PL" sz="1800" baseline="0"/>
              <a:t> modeli </a:t>
            </a:r>
            <a:r>
              <a:rPr lang="pl-PL" sz="1800" b="0" i="0" u="none" strike="noStrike" baseline="0">
                <a:effectLst/>
              </a:rPr>
              <a:t>podczas testowania metodą kroswalidacji</a:t>
            </a:r>
            <a:r>
              <a:rPr lang="pl-PL" sz="1800" baseline="0"/>
              <a:t> na zbiorze</a:t>
            </a:r>
          </a:p>
          <a:p>
            <a:pPr>
              <a:defRPr sz="1800"/>
            </a:pPr>
            <a:r>
              <a:rPr lang="pl-PL" sz="1800" baseline="0"/>
              <a:t> o klasie na podstawie przesunięcia 8 i atrybutach analizy technicznej.</a:t>
            </a:r>
            <a:endParaRPr lang="pl-PL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ta'!$F$6:$F$19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'nfold ta'!$G$6:$G$19</c:f>
              <c:numCache>
                <c:formatCode>0.000</c:formatCode>
                <c:ptCount val="14"/>
                <c:pt idx="0">
                  <c:v>0.47438330170777898</c:v>
                </c:pt>
                <c:pt idx="1">
                  <c:v>0.49525616698292202</c:v>
                </c:pt>
                <c:pt idx="2">
                  <c:v>0.48007590132827299</c:v>
                </c:pt>
                <c:pt idx="3">
                  <c:v>0.49146110056926001</c:v>
                </c:pt>
                <c:pt idx="4">
                  <c:v>0.47438330170777898</c:v>
                </c:pt>
                <c:pt idx="5">
                  <c:v>0.53889943074003699</c:v>
                </c:pt>
                <c:pt idx="6">
                  <c:v>0.60756302521008299</c:v>
                </c:pt>
                <c:pt idx="7">
                  <c:v>0.62016806722689</c:v>
                </c:pt>
                <c:pt idx="8">
                  <c:v>0.46386554621848702</c:v>
                </c:pt>
                <c:pt idx="9">
                  <c:v>0.53130929791271297</c:v>
                </c:pt>
                <c:pt idx="10">
                  <c:v>0.57305502846299805</c:v>
                </c:pt>
                <c:pt idx="11">
                  <c:v>0.55218216318785496</c:v>
                </c:pt>
                <c:pt idx="12">
                  <c:v>0.58319327731092396</c:v>
                </c:pt>
                <c:pt idx="13">
                  <c:v>0.59915966386554598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'nfold 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D20-4B3C-8C78-5D6AD0A3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średniej jakości modeli podczas testowania metodą kroswalidacji na zbiorze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 o klasie na podstawie przesunięcia 16 i atrybutach analizy technicznej.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ta'!#REF!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ta'!$F$6:$F$19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'nfold ta'!$H$6:$H$19</c:f>
              <c:numCache>
                <c:formatCode>0.000</c:formatCode>
                <c:ptCount val="14"/>
                <c:pt idx="0">
                  <c:v>0.51992409867172595</c:v>
                </c:pt>
                <c:pt idx="1">
                  <c:v>0.52561669829222002</c:v>
                </c:pt>
                <c:pt idx="2">
                  <c:v>0.50094876660341503</c:v>
                </c:pt>
                <c:pt idx="3">
                  <c:v>0.54838709677419295</c:v>
                </c:pt>
                <c:pt idx="4">
                  <c:v>0.5426944971537</c:v>
                </c:pt>
                <c:pt idx="5">
                  <c:v>0.607210626185958</c:v>
                </c:pt>
                <c:pt idx="6">
                  <c:v>0.61480075901328202</c:v>
                </c:pt>
                <c:pt idx="7">
                  <c:v>0.71499999999999997</c:v>
                </c:pt>
                <c:pt idx="8">
                  <c:v>0.47058823529411697</c:v>
                </c:pt>
                <c:pt idx="9">
                  <c:v>0.58633776091081502</c:v>
                </c:pt>
                <c:pt idx="10">
                  <c:v>0.66603415559772305</c:v>
                </c:pt>
                <c:pt idx="11">
                  <c:v>0.65085388994307403</c:v>
                </c:pt>
                <c:pt idx="12">
                  <c:v>0.63022100000000003</c:v>
                </c:pt>
                <c:pt idx="13">
                  <c:v>0.67532000000000003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E-45B7-8BF0-BEF8F9E1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'nfold ta'!$M$5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'nfold ta'!$M$6:$M$19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0CE-45B7-8BF0-BEF8F9E1A5A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CE-45B7-8BF0-BEF8F9E1A5A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CE-45B7-8BF0-BEF8F9E1A5A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CE-45B7-8BF0-BEF8F9E1A5AA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zdobytych punktów przez modele podczas symulacji na zbiorze o klasie na podstawie przesunięcia 8 i atrybutach wygenerowanych przy użyciu analizy technicznej.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3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'simulation ta'!$F$6:$F$18</c:f>
              <c:strCache>
                <c:ptCount val="13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</c:strCache>
            </c:strRef>
          </c:cat>
          <c:val>
            <c:numRef>
              <c:f>'simulation ta'!$G$6:$G$18</c:f>
              <c:numCache>
                <c:formatCode>0.00</c:formatCode>
                <c:ptCount val="13"/>
                <c:pt idx="0">
                  <c:v>191.518922751389</c:v>
                </c:pt>
                <c:pt idx="1">
                  <c:v>106.41980474778001</c:v>
                </c:pt>
                <c:pt idx="2">
                  <c:v>100.40952694641901</c:v>
                </c:pt>
                <c:pt idx="3">
                  <c:v>32.732430098923899</c:v>
                </c:pt>
                <c:pt idx="4">
                  <c:v>-5.5477286550808804</c:v>
                </c:pt>
                <c:pt idx="5">
                  <c:v>166.95574238903299</c:v>
                </c:pt>
                <c:pt idx="6">
                  <c:v>119.99086652874399</c:v>
                </c:pt>
                <c:pt idx="7">
                  <c:v>152.462866867397</c:v>
                </c:pt>
                <c:pt idx="8">
                  <c:v>-141.00360135840199</c:v>
                </c:pt>
                <c:pt idx="9">
                  <c:v>158.52874100746999</c:v>
                </c:pt>
                <c:pt idx="10">
                  <c:v>178.17513933698299</c:v>
                </c:pt>
                <c:pt idx="11">
                  <c:v>182.82492558804799</c:v>
                </c:pt>
                <c:pt idx="12">
                  <c:v>178.17513933698299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7-4E8E-B3B4-649621EF5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'simulation ta'!$I$5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'simulation ta'!$F$6:$F$18</c15:sqref>
                        </c15:formulaRef>
                      </c:ext>
                    </c:extLst>
                    <c:strCache>
                      <c:ptCount val="13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'simulation ta'!$I$6:$I$19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F27-4E8E-B3B4-649621EF5C90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ta'!$J$5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ta'!$F$6:$F$18</c15:sqref>
                        </c15:formulaRef>
                      </c:ext>
                    </c:extLst>
                    <c:strCache>
                      <c:ptCount val="13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ta'!$J$6:$J$19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27-4E8E-B3B4-649621EF5C90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ta'!$K$5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ta'!$F$6:$F$18</c15:sqref>
                        </c15:formulaRef>
                      </c:ext>
                    </c:extLst>
                    <c:strCache>
                      <c:ptCount val="13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ta'!$K$6:$K$19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27-4E8E-B3B4-649621EF5C90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Ilośc punktów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261362</xdr:colOff>
      <xdr:row>26</xdr:row>
      <xdr:rowOff>149888</xdr:rowOff>
    </xdr:from>
    <xdr:to>
      <xdr:col>14</xdr:col>
      <xdr:colOff>410307</xdr:colOff>
      <xdr:row>59</xdr:row>
      <xdr:rowOff>139211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65942</xdr:colOff>
      <xdr:row>27</xdr:row>
      <xdr:rowOff>14653</xdr:rowOff>
    </xdr:from>
    <xdr:to>
      <xdr:col>31</xdr:col>
      <xdr:colOff>219806</xdr:colOff>
      <xdr:row>60</xdr:row>
      <xdr:rowOff>65942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18292</xdr:colOff>
      <xdr:row>22</xdr:row>
      <xdr:rowOff>27751</xdr:rowOff>
    </xdr:from>
    <xdr:to>
      <xdr:col>14</xdr:col>
      <xdr:colOff>600075</xdr:colOff>
      <xdr:row>66</xdr:row>
      <xdr:rowOff>28574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76842</xdr:colOff>
      <xdr:row>22</xdr:row>
      <xdr:rowOff>44787</xdr:rowOff>
    </xdr:from>
    <xdr:to>
      <xdr:col>34</xdr:col>
      <xdr:colOff>114300</xdr:colOff>
      <xdr:row>66</xdr:row>
      <xdr:rowOff>47624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380241</xdr:colOff>
      <xdr:row>22</xdr:row>
      <xdr:rowOff>103951</xdr:rowOff>
    </xdr:from>
    <xdr:to>
      <xdr:col>14</xdr:col>
      <xdr:colOff>409575</xdr:colOff>
      <xdr:row>54</xdr:row>
      <xdr:rowOff>200024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324492</xdr:colOff>
      <xdr:row>22</xdr:row>
      <xdr:rowOff>159087</xdr:rowOff>
    </xdr:from>
    <xdr:to>
      <xdr:col>33</xdr:col>
      <xdr:colOff>333375</xdr:colOff>
      <xdr:row>55</xdr:row>
      <xdr:rowOff>57149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427867</xdr:colOff>
      <xdr:row>22</xdr:row>
      <xdr:rowOff>113476</xdr:rowOff>
    </xdr:from>
    <xdr:to>
      <xdr:col>14</xdr:col>
      <xdr:colOff>342900</xdr:colOff>
      <xdr:row>54</xdr:row>
      <xdr:rowOff>152400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219716</xdr:colOff>
      <xdr:row>21</xdr:row>
      <xdr:rowOff>197187</xdr:rowOff>
    </xdr:from>
    <xdr:to>
      <xdr:col>34</xdr:col>
      <xdr:colOff>123825</xdr:colOff>
      <xdr:row>54</xdr:row>
      <xdr:rowOff>47625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380241</xdr:colOff>
      <xdr:row>22</xdr:row>
      <xdr:rowOff>103951</xdr:rowOff>
    </xdr:from>
    <xdr:to>
      <xdr:col>14</xdr:col>
      <xdr:colOff>409575</xdr:colOff>
      <xdr:row>54</xdr:row>
      <xdr:rowOff>200024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324492</xdr:colOff>
      <xdr:row>22</xdr:row>
      <xdr:rowOff>159087</xdr:rowOff>
    </xdr:from>
    <xdr:to>
      <xdr:col>33</xdr:col>
      <xdr:colOff>333375</xdr:colOff>
      <xdr:row>55</xdr:row>
      <xdr:rowOff>57149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380241</xdr:colOff>
      <xdr:row>22</xdr:row>
      <xdr:rowOff>103951</xdr:rowOff>
    </xdr:from>
    <xdr:to>
      <xdr:col>14</xdr:col>
      <xdr:colOff>409575</xdr:colOff>
      <xdr:row>54</xdr:row>
      <xdr:rowOff>200024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324492</xdr:colOff>
      <xdr:row>22</xdr:row>
      <xdr:rowOff>159087</xdr:rowOff>
    </xdr:from>
    <xdr:to>
      <xdr:col>33</xdr:col>
      <xdr:colOff>333375</xdr:colOff>
      <xdr:row>55</xdr:row>
      <xdr:rowOff>57149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157161</xdr:colOff>
      <xdr:row>14</xdr:row>
      <xdr:rowOff>133349</xdr:rowOff>
    </xdr:from>
    <xdr:to>
      <xdr:col>57</xdr:col>
      <xdr:colOff>314324</xdr:colOff>
      <xdr:row>48</xdr:row>
      <xdr:rowOff>142874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452436</xdr:colOff>
      <xdr:row>13</xdr:row>
      <xdr:rowOff>76199</xdr:rowOff>
    </xdr:from>
    <xdr:to>
      <xdr:col>28</xdr:col>
      <xdr:colOff>400049</xdr:colOff>
      <xdr:row>44</xdr:row>
      <xdr:rowOff>104775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E1" zoomScale="145" zoomScaleNormal="145" workbookViewId="0">
      <selection activeCell="E4" sqref="E4:P19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4" spans="2:16" ht="18.75">
      <c r="F4" s="3" t="s">
        <v>27</v>
      </c>
      <c r="G4" s="26">
        <v>8</v>
      </c>
      <c r="H4" s="26"/>
      <c r="I4" s="26"/>
      <c r="J4" s="26"/>
      <c r="K4" s="26"/>
      <c r="L4" s="26">
        <v>16</v>
      </c>
      <c r="M4" s="26"/>
      <c r="N4" s="26"/>
      <c r="O4" s="26"/>
      <c r="P4" s="26"/>
    </row>
    <row r="5" spans="2:16" ht="15.75">
      <c r="B5" t="s">
        <v>8</v>
      </c>
      <c r="C5" t="s">
        <v>9</v>
      </c>
      <c r="E5" s="3"/>
      <c r="F5" s="3" t="s">
        <v>26</v>
      </c>
      <c r="G5" s="12" t="s">
        <v>12</v>
      </c>
      <c r="H5" s="13">
        <v>512</v>
      </c>
      <c r="I5" s="13">
        <v>256</v>
      </c>
      <c r="J5" s="13">
        <v>128</v>
      </c>
      <c r="K5" s="13">
        <v>64</v>
      </c>
      <c r="L5" s="12" t="s">
        <v>12</v>
      </c>
      <c r="M5" s="13">
        <v>512</v>
      </c>
      <c r="N5" s="13">
        <v>256</v>
      </c>
      <c r="O5" s="13">
        <v>128</v>
      </c>
      <c r="P5" s="13">
        <v>64</v>
      </c>
    </row>
    <row r="6" spans="2:16" ht="15.75">
      <c r="C6" t="s">
        <v>0</v>
      </c>
      <c r="E6" s="30" t="s">
        <v>28</v>
      </c>
      <c r="F6" s="3" t="s">
        <v>0</v>
      </c>
      <c r="G6" s="10">
        <v>0.341822522881018</v>
      </c>
      <c r="H6" s="10">
        <v>0.3125</v>
      </c>
      <c r="I6" s="10">
        <v>0.55078125</v>
      </c>
      <c r="J6" s="10">
        <v>0.3359375</v>
      </c>
      <c r="K6" s="10">
        <v>0.375</v>
      </c>
      <c r="L6" s="10">
        <v>0.31888667992047698</v>
      </c>
      <c r="M6" s="10">
        <v>0.3359375</v>
      </c>
      <c r="N6" s="10">
        <v>0.37890625</v>
      </c>
      <c r="O6" s="10">
        <v>0.15625</v>
      </c>
      <c r="P6" s="10">
        <v>0.671875</v>
      </c>
    </row>
    <row r="7" spans="2:16" ht="15.75">
      <c r="C7" t="s">
        <v>1</v>
      </c>
      <c r="E7" s="30"/>
      <c r="F7" s="3" t="s">
        <v>1</v>
      </c>
      <c r="G7" s="10">
        <v>0.34540389972144803</v>
      </c>
      <c r="H7" s="10">
        <v>0.333984375</v>
      </c>
      <c r="I7" s="10">
        <v>0.5078125</v>
      </c>
      <c r="J7" s="10">
        <v>0.3984375</v>
      </c>
      <c r="K7" s="10">
        <v>0.375</v>
      </c>
      <c r="L7" s="10">
        <v>0.33041749502982098</v>
      </c>
      <c r="M7" s="10">
        <v>0.3125</v>
      </c>
      <c r="N7" s="10">
        <v>0.3046875</v>
      </c>
      <c r="O7" s="10">
        <v>0.203125</v>
      </c>
      <c r="P7" s="10">
        <v>0.578125</v>
      </c>
    </row>
    <row r="8" spans="2:16" ht="15.75">
      <c r="C8" t="s">
        <v>11</v>
      </c>
      <c r="E8" s="30"/>
      <c r="F8" s="3" t="s">
        <v>2</v>
      </c>
      <c r="G8" s="10">
        <v>0.368881814564265</v>
      </c>
      <c r="H8" s="10">
        <v>0.390625</v>
      </c>
      <c r="I8" s="10">
        <v>0.515625</v>
      </c>
      <c r="J8" s="10">
        <v>0.3984375</v>
      </c>
      <c r="K8" s="10">
        <v>0.515625</v>
      </c>
      <c r="L8" s="10">
        <v>0.34592445328031801</v>
      </c>
      <c r="M8" s="10">
        <v>0.400390625</v>
      </c>
      <c r="N8" s="10">
        <v>0.265625</v>
      </c>
      <c r="O8" s="10">
        <v>0.21875</v>
      </c>
      <c r="P8" s="10">
        <v>0.484375</v>
      </c>
    </row>
    <row r="9" spans="2:16" ht="15.75">
      <c r="C9" t="s">
        <v>14</v>
      </c>
      <c r="E9" s="30"/>
      <c r="F9" s="3" t="s">
        <v>13</v>
      </c>
      <c r="G9" s="10">
        <v>0.37684042976521998</v>
      </c>
      <c r="H9" s="10">
        <v>0.365234375</v>
      </c>
      <c r="I9" s="10">
        <v>0.34765625</v>
      </c>
      <c r="J9" s="10">
        <v>0.375</v>
      </c>
      <c r="K9" s="10">
        <v>0.46875</v>
      </c>
      <c r="L9" s="10">
        <v>0.39872662156784699</v>
      </c>
      <c r="M9" s="10">
        <v>0.3828125</v>
      </c>
      <c r="N9" s="10">
        <v>0.3515625</v>
      </c>
      <c r="O9" s="10">
        <v>0.3125</v>
      </c>
      <c r="P9" s="10">
        <v>0.484375</v>
      </c>
    </row>
    <row r="10" spans="2:16" ht="15.75">
      <c r="C10" t="s">
        <v>3</v>
      </c>
      <c r="E10" s="30"/>
      <c r="F10" s="3" t="s">
        <v>14</v>
      </c>
      <c r="G10" s="10">
        <v>0.37922801432550701</v>
      </c>
      <c r="H10" s="10">
        <v>0.365234375</v>
      </c>
      <c r="I10" s="10">
        <v>0.34765625</v>
      </c>
      <c r="J10" s="10">
        <v>0.375</v>
      </c>
      <c r="K10" s="10">
        <v>0.46875</v>
      </c>
      <c r="L10" s="10">
        <v>0.39992041384798999</v>
      </c>
      <c r="M10" s="10">
        <v>0.3828125</v>
      </c>
      <c r="N10" s="10">
        <v>0.3515625</v>
      </c>
      <c r="O10" s="10">
        <v>0.3125</v>
      </c>
      <c r="P10" s="10">
        <v>0.484375</v>
      </c>
    </row>
    <row r="11" spans="2:16" ht="15.75">
      <c r="C11" t="s">
        <v>16</v>
      </c>
      <c r="E11" s="30"/>
      <c r="F11" s="3" t="s">
        <v>15</v>
      </c>
      <c r="G11" s="10">
        <v>0.360525268603263</v>
      </c>
      <c r="H11" s="10">
        <v>0.39453125</v>
      </c>
      <c r="I11" s="10">
        <v>0.46484375</v>
      </c>
      <c r="J11" s="10">
        <v>0.53125</v>
      </c>
      <c r="K11" s="10">
        <v>0.5</v>
      </c>
      <c r="L11" s="10">
        <v>0.38042180660565</v>
      </c>
      <c r="M11" s="10">
        <v>0.423828125</v>
      </c>
      <c r="N11" s="10">
        <v>0.39453125</v>
      </c>
      <c r="O11" s="10">
        <v>0.375</v>
      </c>
      <c r="P11" s="10">
        <v>0.625</v>
      </c>
    </row>
    <row r="12" spans="2:16" ht="15.75">
      <c r="C12" t="s">
        <v>17</v>
      </c>
      <c r="E12" s="30"/>
      <c r="F12" s="3" t="s">
        <v>17</v>
      </c>
      <c r="G12" s="10">
        <v>0.37206526064464701</v>
      </c>
      <c r="H12" s="10">
        <v>0.365234375</v>
      </c>
      <c r="I12" s="10">
        <v>0.45703125</v>
      </c>
      <c r="J12" s="10">
        <v>0.5</v>
      </c>
      <c r="K12" s="10">
        <v>0.46875</v>
      </c>
      <c r="L12" s="10">
        <v>0.34367541766109699</v>
      </c>
      <c r="M12" s="10">
        <v>0.390625</v>
      </c>
      <c r="N12" s="10">
        <v>0.453125</v>
      </c>
      <c r="O12" s="10">
        <v>0.3671875</v>
      </c>
      <c r="P12" s="10">
        <v>0.640625</v>
      </c>
    </row>
    <row r="13" spans="2:16" ht="15" customHeight="1">
      <c r="C13" t="s">
        <v>19</v>
      </c>
      <c r="E13" s="30"/>
      <c r="F13" s="3" t="s">
        <v>18</v>
      </c>
      <c r="G13" s="10">
        <v>0.36450457620373999</v>
      </c>
      <c r="H13" s="10">
        <v>0.396484375</v>
      </c>
      <c r="I13" s="10">
        <v>0.4453125</v>
      </c>
      <c r="J13" s="10">
        <v>0.5078125</v>
      </c>
      <c r="K13" s="10">
        <v>0.53125</v>
      </c>
      <c r="L13" s="10">
        <v>0.35560859188544103</v>
      </c>
      <c r="M13" s="10">
        <v>0.37109375</v>
      </c>
      <c r="N13" s="10">
        <v>0.46484375</v>
      </c>
      <c r="O13" s="10">
        <v>0.359375</v>
      </c>
      <c r="P13" s="10">
        <v>0.609375</v>
      </c>
    </row>
    <row r="14" spans="2:16" ht="15.75">
      <c r="C14" s="3" t="s">
        <v>20</v>
      </c>
      <c r="E14" s="30"/>
      <c r="F14" s="3" t="s">
        <v>20</v>
      </c>
      <c r="G14" s="10">
        <v>0.358392999204455</v>
      </c>
      <c r="H14" s="10">
        <v>0.380859375</v>
      </c>
      <c r="I14" s="10">
        <v>0.4140625</v>
      </c>
      <c r="J14" s="10">
        <v>0.328125</v>
      </c>
      <c r="K14" s="10">
        <v>0.5625</v>
      </c>
      <c r="L14" s="10">
        <v>0.34765314240254502</v>
      </c>
      <c r="M14" s="10">
        <v>0.279296875</v>
      </c>
      <c r="N14" s="10">
        <v>0.3515625</v>
      </c>
      <c r="O14" s="10">
        <v>0.3046875</v>
      </c>
      <c r="P14" s="10">
        <v>0.484375</v>
      </c>
    </row>
    <row r="15" spans="2:16" ht="15.75">
      <c r="C15" s="3" t="s">
        <v>21</v>
      </c>
      <c r="E15" s="30"/>
      <c r="F15" s="3" t="s">
        <v>25</v>
      </c>
      <c r="G15" s="10">
        <v>0.36913285600636397</v>
      </c>
      <c r="H15" s="10">
        <v>0.4296875</v>
      </c>
      <c r="I15" s="10">
        <v>0.47265625</v>
      </c>
      <c r="J15" s="10">
        <v>0.46875</v>
      </c>
      <c r="K15" s="10">
        <v>0.546875</v>
      </c>
      <c r="L15" s="10">
        <v>0.33651551312649097</v>
      </c>
      <c r="M15" s="10">
        <v>0.326171875</v>
      </c>
      <c r="N15" s="10">
        <v>0.4375</v>
      </c>
      <c r="O15" s="10">
        <v>0.34375</v>
      </c>
      <c r="P15" s="10">
        <v>0.6875</v>
      </c>
    </row>
    <row r="16" spans="2:16" ht="15.75">
      <c r="C16" s="3" t="s">
        <v>4</v>
      </c>
      <c r="E16" s="30"/>
      <c r="F16" s="3" t="s">
        <v>4</v>
      </c>
      <c r="G16" s="10">
        <v>0.37828162291169398</v>
      </c>
      <c r="H16" s="10">
        <v>0.375</v>
      </c>
      <c r="I16" s="10">
        <v>0.44140625</v>
      </c>
      <c r="J16" s="10">
        <v>0.3828125</v>
      </c>
      <c r="K16" s="10">
        <v>0.453125</v>
      </c>
      <c r="L16" s="10">
        <v>0.34155069582504899</v>
      </c>
      <c r="M16" s="10">
        <v>0.33203125</v>
      </c>
      <c r="N16" s="10">
        <v>0.40234375</v>
      </c>
      <c r="O16" s="10">
        <v>0.453125</v>
      </c>
      <c r="P16" s="10">
        <v>0.71875</v>
      </c>
    </row>
    <row r="17" spans="3:16" ht="15.75">
      <c r="C17" s="3" t="s">
        <v>6</v>
      </c>
      <c r="E17" s="30"/>
      <c r="F17" s="3" t="s">
        <v>5</v>
      </c>
      <c r="G17" s="10">
        <v>0.35361972951471699</v>
      </c>
      <c r="H17" s="10">
        <v>0.423828125</v>
      </c>
      <c r="I17" s="10">
        <v>0.3984375</v>
      </c>
      <c r="J17" s="10">
        <v>0.2890625</v>
      </c>
      <c r="K17" s="10">
        <v>0.125</v>
      </c>
      <c r="L17" s="10">
        <v>0.34711729622266402</v>
      </c>
      <c r="M17" s="10">
        <v>0.390625</v>
      </c>
      <c r="N17" s="10">
        <v>0.34765625</v>
      </c>
      <c r="O17" s="10">
        <v>0.25</v>
      </c>
      <c r="P17" s="10">
        <v>0.671875</v>
      </c>
    </row>
    <row r="18" spans="3:16" ht="15.75">
      <c r="C18" s="3" t="s">
        <v>22</v>
      </c>
      <c r="E18" s="31" t="s">
        <v>29</v>
      </c>
      <c r="F18" s="3" t="s">
        <v>22</v>
      </c>
      <c r="G18" s="10">
        <v>0.36898608349900502</v>
      </c>
      <c r="H18" s="10">
        <v>0.416015625</v>
      </c>
      <c r="I18" s="10">
        <v>0.47265625</v>
      </c>
      <c r="J18" s="10">
        <v>0.34375</v>
      </c>
      <c r="K18" s="10">
        <v>0.51100000000000001</v>
      </c>
      <c r="L18" s="10">
        <v>0.33518886679920401</v>
      </c>
      <c r="M18" s="10">
        <v>0.369140625</v>
      </c>
      <c r="N18" s="10">
        <v>0.3984375</v>
      </c>
      <c r="O18" s="10">
        <v>0.3828125</v>
      </c>
      <c r="P18" s="10">
        <v>0.625</v>
      </c>
    </row>
    <row r="19" spans="3:16" ht="15.75">
      <c r="C19" s="3" t="s">
        <v>23</v>
      </c>
      <c r="E19" s="31"/>
      <c r="F19" s="3" t="s">
        <v>23</v>
      </c>
      <c r="G19" s="10">
        <v>0.38131212723657998</v>
      </c>
      <c r="H19" s="11">
        <v>0.435546875</v>
      </c>
      <c r="I19" s="11">
        <v>0.44921875</v>
      </c>
      <c r="J19" s="11">
        <v>0.3671875</v>
      </c>
      <c r="K19" s="10">
        <v>0.515625</v>
      </c>
      <c r="L19" s="11">
        <v>0.35109343936381698</v>
      </c>
      <c r="M19" s="11">
        <v>0.396484375</v>
      </c>
      <c r="N19" s="11">
        <v>0.40234375</v>
      </c>
      <c r="O19" s="11">
        <v>0.40625</v>
      </c>
      <c r="P19" s="11">
        <v>0.625</v>
      </c>
    </row>
    <row r="20" spans="3:16" ht="15.75">
      <c r="C20" s="3" t="s">
        <v>24</v>
      </c>
      <c r="E20" s="8"/>
      <c r="F20" s="3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28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28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28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28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28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28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28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28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28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28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28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27"/>
      <c r="H37" s="27"/>
      <c r="I37" s="27"/>
      <c r="J37" s="27"/>
      <c r="K37" s="27"/>
      <c r="L37" s="27"/>
      <c r="M37" s="27"/>
      <c r="N37" s="27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28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28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28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28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28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28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28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28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28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28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28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29"/>
      <c r="H54" s="29"/>
      <c r="I54" s="29"/>
      <c r="J54" s="29"/>
      <c r="K54" s="29"/>
      <c r="L54" s="29"/>
      <c r="M54" s="29"/>
      <c r="N54" s="29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28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28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28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28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28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28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28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28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28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28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28"/>
      <c r="F66" s="3"/>
      <c r="G66" s="1"/>
      <c r="H66" s="1"/>
      <c r="I66" s="1"/>
      <c r="J66" s="1"/>
      <c r="K66" s="1"/>
      <c r="L66" s="1"/>
      <c r="M66" s="1"/>
      <c r="N66" s="1"/>
    </row>
  </sheetData>
  <mergeCells count="14">
    <mergeCell ref="G4:K4"/>
    <mergeCell ref="G37:J37"/>
    <mergeCell ref="K37:N37"/>
    <mergeCell ref="E63:E66"/>
    <mergeCell ref="E39:E45"/>
    <mergeCell ref="E46:E49"/>
    <mergeCell ref="G54:J54"/>
    <mergeCell ref="K54:N54"/>
    <mergeCell ref="E56:E62"/>
    <mergeCell ref="E6:E17"/>
    <mergeCell ref="E18:E19"/>
    <mergeCell ref="E23:E29"/>
    <mergeCell ref="E30:E33"/>
    <mergeCell ref="L4:P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E10" zoomScaleNormal="100" workbookViewId="0">
      <selection activeCell="P19" sqref="P19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4" spans="2:16" ht="18.75">
      <c r="F4" s="3" t="s">
        <v>27</v>
      </c>
      <c r="G4" s="34">
        <v>8</v>
      </c>
      <c r="H4" s="34"/>
      <c r="I4" s="34"/>
      <c r="J4" s="34"/>
      <c r="K4" s="34"/>
      <c r="L4" s="32">
        <v>16</v>
      </c>
      <c r="M4" s="33"/>
      <c r="N4" s="33"/>
      <c r="O4" s="33"/>
      <c r="P4" s="33"/>
    </row>
    <row r="5" spans="2:16" ht="15.75">
      <c r="B5" t="s">
        <v>8</v>
      </c>
      <c r="C5" t="s">
        <v>9</v>
      </c>
      <c r="E5" s="3"/>
      <c r="F5" s="3" t="s">
        <v>26</v>
      </c>
      <c r="G5" s="9" t="s">
        <v>12</v>
      </c>
      <c r="H5" s="3">
        <v>512</v>
      </c>
      <c r="I5" s="3">
        <v>256</v>
      </c>
      <c r="J5" s="3">
        <v>128</v>
      </c>
      <c r="K5" s="3">
        <v>64</v>
      </c>
      <c r="L5" s="15" t="s">
        <v>12</v>
      </c>
      <c r="M5" s="16">
        <v>512</v>
      </c>
      <c r="N5" s="16">
        <v>256</v>
      </c>
      <c r="O5" s="16">
        <v>128</v>
      </c>
      <c r="P5" s="16">
        <v>64</v>
      </c>
    </row>
    <row r="6" spans="2:16" ht="15.75">
      <c r="C6" t="s">
        <v>0</v>
      </c>
      <c r="E6" s="30" t="s">
        <v>28</v>
      </c>
      <c r="F6" t="s">
        <v>0</v>
      </c>
      <c r="G6" s="10">
        <v>0.32894211576846299</v>
      </c>
      <c r="H6" s="10">
        <v>0.369140625</v>
      </c>
      <c r="I6" s="10">
        <v>0.31640625</v>
      </c>
      <c r="J6" s="10">
        <v>0.40625</v>
      </c>
      <c r="K6" s="10">
        <v>0.375</v>
      </c>
      <c r="L6" s="17">
        <v>0.33253493013972002</v>
      </c>
      <c r="M6" s="18">
        <v>0.349609375</v>
      </c>
      <c r="N6" s="18">
        <v>0.40625</v>
      </c>
      <c r="O6" s="18">
        <v>0.375</v>
      </c>
      <c r="P6" s="18">
        <v>0.515625</v>
      </c>
    </row>
    <row r="7" spans="2:16" ht="15.75">
      <c r="C7" t="s">
        <v>1</v>
      </c>
      <c r="E7" s="30"/>
      <c r="F7" t="s">
        <v>1</v>
      </c>
      <c r="G7" s="10">
        <v>0.33013972055888202</v>
      </c>
      <c r="H7" s="10">
        <v>0.353515625</v>
      </c>
      <c r="I7" s="10">
        <v>0.3671875</v>
      </c>
      <c r="J7" s="10">
        <v>0.359375</v>
      </c>
      <c r="K7" s="10">
        <v>0.5</v>
      </c>
      <c r="L7" s="17">
        <v>0.338922155688622</v>
      </c>
      <c r="M7" s="18">
        <v>0.3671875</v>
      </c>
      <c r="N7" s="18">
        <v>0.4375</v>
      </c>
      <c r="O7" s="18">
        <v>0.3515625</v>
      </c>
      <c r="P7" s="18">
        <v>0.484375</v>
      </c>
    </row>
    <row r="8" spans="2:16" ht="15.75">
      <c r="C8" t="s">
        <v>11</v>
      </c>
      <c r="E8" s="30"/>
      <c r="F8" t="s">
        <v>2</v>
      </c>
      <c r="G8" s="10">
        <v>0.32894211576846299</v>
      </c>
      <c r="H8" s="10">
        <v>0.39453125</v>
      </c>
      <c r="I8" s="10">
        <v>0.390625</v>
      </c>
      <c r="J8" s="10">
        <v>0.375</v>
      </c>
      <c r="K8" s="10">
        <v>0.453125</v>
      </c>
      <c r="L8" s="17">
        <v>0.33812375249500998</v>
      </c>
      <c r="M8" s="18">
        <v>0.380859375</v>
      </c>
      <c r="N8" s="18">
        <v>0.359375</v>
      </c>
      <c r="O8" s="18">
        <v>0.359375</v>
      </c>
      <c r="P8" s="18">
        <v>0.375</v>
      </c>
    </row>
    <row r="9" spans="2:16" ht="15.75">
      <c r="C9" t="s">
        <v>14</v>
      </c>
      <c r="E9" s="30"/>
      <c r="F9" t="s">
        <v>13</v>
      </c>
      <c r="G9" s="10">
        <v>0.37724550898203502</v>
      </c>
      <c r="H9" s="10">
        <v>0.33984375</v>
      </c>
      <c r="I9" s="10">
        <v>0.37890625</v>
      </c>
      <c r="J9" s="10">
        <v>0.3515625</v>
      </c>
      <c r="K9" s="10">
        <v>0.390625</v>
      </c>
      <c r="L9" s="17">
        <v>0.38483033932135702</v>
      </c>
      <c r="M9" s="18">
        <v>0.396484375</v>
      </c>
      <c r="N9" s="18">
        <v>0.40625</v>
      </c>
      <c r="O9" s="18">
        <v>0.3359375</v>
      </c>
      <c r="P9" s="18">
        <v>0.421875</v>
      </c>
    </row>
    <row r="10" spans="2:16" ht="15.75">
      <c r="C10" t="s">
        <v>3</v>
      </c>
      <c r="E10" s="30"/>
      <c r="F10" t="s">
        <v>14</v>
      </c>
      <c r="G10" s="10">
        <v>0.38602794411177599</v>
      </c>
      <c r="H10" s="10">
        <v>0.365234375</v>
      </c>
      <c r="I10" s="10">
        <v>0.37890625</v>
      </c>
      <c r="J10" s="10">
        <v>0.375</v>
      </c>
      <c r="K10" s="10">
        <v>0.4375</v>
      </c>
      <c r="L10" s="17">
        <v>0.38483033932135702</v>
      </c>
      <c r="M10" s="18">
        <v>0.390625</v>
      </c>
      <c r="N10" s="18">
        <v>0.39453125</v>
      </c>
      <c r="O10" s="18">
        <v>0.3515625</v>
      </c>
      <c r="P10" s="18">
        <v>0.4375</v>
      </c>
    </row>
    <row r="11" spans="2:16" ht="15.75">
      <c r="C11" t="s">
        <v>16</v>
      </c>
      <c r="E11" s="30"/>
      <c r="F11" t="s">
        <v>15</v>
      </c>
      <c r="G11" s="10">
        <v>0.36566866267464998</v>
      </c>
      <c r="H11" s="10">
        <v>0.46484375</v>
      </c>
      <c r="I11" s="10">
        <v>0.48046875</v>
      </c>
      <c r="J11" s="10">
        <v>0.4765625</v>
      </c>
      <c r="K11" s="10">
        <v>0.5625</v>
      </c>
      <c r="L11" s="17">
        <v>0.35688622754491001</v>
      </c>
      <c r="M11" s="18">
        <v>0.396484375</v>
      </c>
      <c r="N11" s="18">
        <v>0.3515625</v>
      </c>
      <c r="O11" s="18">
        <v>0.3125</v>
      </c>
      <c r="P11" s="18">
        <v>0.40625</v>
      </c>
    </row>
    <row r="12" spans="2:16" ht="15.75">
      <c r="C12" t="s">
        <v>17</v>
      </c>
      <c r="E12" s="30"/>
      <c r="F12" t="s">
        <v>4</v>
      </c>
      <c r="G12" s="10">
        <v>0.36606786427145699</v>
      </c>
      <c r="H12" s="10">
        <v>0.37109375</v>
      </c>
      <c r="I12" s="10">
        <v>0.48046875</v>
      </c>
      <c r="J12" s="10">
        <v>0.53125</v>
      </c>
      <c r="K12" s="10">
        <v>0.515625</v>
      </c>
      <c r="L12" s="17">
        <v>0.36007984031936102</v>
      </c>
      <c r="M12" s="18">
        <v>0.375</v>
      </c>
      <c r="N12" s="18">
        <v>0.375</v>
      </c>
      <c r="O12" s="18">
        <v>0.3515625</v>
      </c>
      <c r="P12" s="18">
        <v>0.515625</v>
      </c>
    </row>
    <row r="13" spans="2:16" ht="15" customHeight="1">
      <c r="C13" t="s">
        <v>19</v>
      </c>
      <c r="E13" s="30"/>
      <c r="F13" t="s">
        <v>5</v>
      </c>
      <c r="G13" s="10">
        <v>0.35808383233532898</v>
      </c>
      <c r="H13" s="10">
        <v>0.39453125</v>
      </c>
      <c r="I13" s="10">
        <v>0.43359375</v>
      </c>
      <c r="J13" s="10">
        <v>0.5078125</v>
      </c>
      <c r="K13" s="10">
        <v>0.5625</v>
      </c>
      <c r="L13" s="17">
        <v>0.354091816367265</v>
      </c>
      <c r="M13" s="18">
        <v>0.392578125</v>
      </c>
      <c r="N13" s="18">
        <v>0.3984375</v>
      </c>
      <c r="O13" s="18">
        <v>0.3828125</v>
      </c>
      <c r="P13" s="18">
        <v>0.453125</v>
      </c>
    </row>
    <row r="14" spans="2:16" ht="15.75">
      <c r="C14" s="3" t="s">
        <v>20</v>
      </c>
      <c r="E14" s="30"/>
      <c r="F14" t="s">
        <v>20</v>
      </c>
      <c r="G14" s="10">
        <v>0.358882235528942</v>
      </c>
      <c r="H14" s="10">
        <v>0.37109375</v>
      </c>
      <c r="I14" s="10">
        <v>0.359375</v>
      </c>
      <c r="J14" s="10">
        <v>0.390625</v>
      </c>
      <c r="K14" s="10">
        <v>0.5</v>
      </c>
      <c r="L14" s="17">
        <v>0.38003992015968002</v>
      </c>
      <c r="M14" s="18">
        <v>0.39453125</v>
      </c>
      <c r="N14" s="18">
        <v>0.36328125</v>
      </c>
      <c r="O14" s="18">
        <v>0.34375</v>
      </c>
      <c r="P14" s="18">
        <v>0.4375</v>
      </c>
    </row>
    <row r="15" spans="2:16" ht="15.75">
      <c r="C15" s="3" t="s">
        <v>21</v>
      </c>
      <c r="E15" s="30"/>
      <c r="F15" t="s">
        <v>25</v>
      </c>
      <c r="G15" s="10">
        <v>0.34530938123752403</v>
      </c>
      <c r="H15" s="10">
        <v>0.48046875</v>
      </c>
      <c r="I15" s="10">
        <v>0.53515625</v>
      </c>
      <c r="J15" s="10">
        <v>0.5390625</v>
      </c>
      <c r="K15" s="10">
        <v>0.578125</v>
      </c>
      <c r="L15" s="17">
        <v>0.35848303393213499</v>
      </c>
      <c r="M15" s="18">
        <v>0.3671875</v>
      </c>
      <c r="N15" s="18">
        <v>0.390625</v>
      </c>
      <c r="O15" s="18">
        <v>0.328125</v>
      </c>
      <c r="P15" s="18">
        <v>0.40625</v>
      </c>
    </row>
    <row r="16" spans="2:16" ht="15.75">
      <c r="C16" s="3" t="s">
        <v>4</v>
      </c>
      <c r="E16" s="30"/>
      <c r="F16" t="s">
        <v>17</v>
      </c>
      <c r="G16" s="10">
        <v>0.35808383233532898</v>
      </c>
      <c r="H16" s="10">
        <v>0.388671875</v>
      </c>
      <c r="I16" s="10">
        <v>0.43359375</v>
      </c>
      <c r="J16" s="10">
        <v>0.5078125</v>
      </c>
      <c r="K16" s="10">
        <v>0.59375</v>
      </c>
      <c r="L16" s="17">
        <v>0.341716566866267</v>
      </c>
      <c r="M16" s="18">
        <v>0.392578125</v>
      </c>
      <c r="N16" s="18">
        <v>0.375</v>
      </c>
      <c r="O16" s="18">
        <v>0.390625</v>
      </c>
      <c r="P16" s="18">
        <v>0.5</v>
      </c>
    </row>
    <row r="17" spans="3:16" ht="15.75">
      <c r="C17" s="3" t="s">
        <v>6</v>
      </c>
      <c r="E17" s="30"/>
      <c r="F17" t="s">
        <v>18</v>
      </c>
      <c r="G17" s="10">
        <v>0.35528942115768403</v>
      </c>
      <c r="H17" s="10">
        <v>0.396484375</v>
      </c>
      <c r="I17" s="10">
        <v>0.43359375</v>
      </c>
      <c r="J17" s="10">
        <v>0.5078125</v>
      </c>
      <c r="K17" s="10">
        <v>0.5625</v>
      </c>
      <c r="L17" s="17">
        <v>0.34331337325349298</v>
      </c>
      <c r="M17" s="18">
        <v>0.38671875</v>
      </c>
      <c r="N17" s="18">
        <v>0.3828125</v>
      </c>
      <c r="O17" s="18">
        <v>0.4140625</v>
      </c>
      <c r="P17" s="18">
        <v>0.515625</v>
      </c>
    </row>
    <row r="18" spans="3:16" ht="15.75">
      <c r="C18" s="3" t="s">
        <v>22</v>
      </c>
      <c r="E18" s="31" t="s">
        <v>29</v>
      </c>
      <c r="F18" t="s">
        <v>22</v>
      </c>
      <c r="G18" s="10">
        <v>0.36487025948103702</v>
      </c>
      <c r="H18" s="10">
        <v>0.36328125</v>
      </c>
      <c r="I18" s="10">
        <v>0.39453125</v>
      </c>
      <c r="J18" s="10">
        <v>0.4765625</v>
      </c>
      <c r="K18" s="10">
        <v>0.359375</v>
      </c>
      <c r="L18" s="17">
        <v>0.35768463073852202</v>
      </c>
      <c r="M18" s="18">
        <v>0.373046875</v>
      </c>
      <c r="N18" s="18">
        <v>0.40625</v>
      </c>
      <c r="O18" s="18">
        <v>0.3828125</v>
      </c>
      <c r="P18" s="21">
        <v>0.53125</v>
      </c>
    </row>
    <row r="19" spans="3:16" ht="15.75">
      <c r="C19" s="3" t="s">
        <v>23</v>
      </c>
      <c r="E19" s="31"/>
      <c r="F19" t="s">
        <v>23</v>
      </c>
      <c r="G19" s="10">
        <v>0.36566866267464998</v>
      </c>
      <c r="H19" s="11">
        <v>0.34765625</v>
      </c>
      <c r="I19" s="11">
        <v>0.40234375</v>
      </c>
      <c r="J19" s="11">
        <v>0.4765625</v>
      </c>
      <c r="K19" s="10">
        <v>0.4375</v>
      </c>
      <c r="L19" s="19">
        <v>0.35728542914171602</v>
      </c>
      <c r="M19" s="20">
        <v>0.37109375</v>
      </c>
      <c r="N19" s="20">
        <v>0.38671875</v>
      </c>
      <c r="O19" s="20">
        <v>0.375</v>
      </c>
      <c r="P19" s="21">
        <v>0.546875</v>
      </c>
    </row>
    <row r="20" spans="3:16" ht="15.75">
      <c r="C20" s="3" t="s">
        <v>24</v>
      </c>
      <c r="E20" s="8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28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28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28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28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28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28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28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28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28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28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28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27"/>
      <c r="H37" s="27"/>
      <c r="I37" s="27"/>
      <c r="J37" s="27"/>
      <c r="K37" s="27"/>
      <c r="L37" s="27"/>
      <c r="M37" s="27"/>
      <c r="N37" s="27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28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28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28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28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28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28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28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28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28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28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28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29"/>
      <c r="H54" s="29"/>
      <c r="I54" s="29"/>
      <c r="J54" s="29"/>
      <c r="K54" s="29"/>
      <c r="L54" s="29"/>
      <c r="M54" s="29"/>
      <c r="N54" s="29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28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28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28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28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28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28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28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28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28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28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28"/>
      <c r="F66" s="3"/>
      <c r="G66" s="1"/>
      <c r="H66" s="1"/>
      <c r="I66" s="1"/>
      <c r="J66" s="1"/>
      <c r="K66" s="1"/>
      <c r="L66" s="1"/>
      <c r="M66" s="1"/>
      <c r="N66" s="1"/>
    </row>
  </sheetData>
  <mergeCells count="14">
    <mergeCell ref="E56:E62"/>
    <mergeCell ref="E63:E66"/>
    <mergeCell ref="L4:P4"/>
    <mergeCell ref="G4:K4"/>
    <mergeCell ref="G37:J37"/>
    <mergeCell ref="K37:N37"/>
    <mergeCell ref="E39:E45"/>
    <mergeCell ref="E46:E49"/>
    <mergeCell ref="G54:J54"/>
    <mergeCell ref="K54:N54"/>
    <mergeCell ref="E6:E17"/>
    <mergeCell ref="E18:E19"/>
    <mergeCell ref="E23:E29"/>
    <mergeCell ref="E30:E3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zoomScaleNormal="100" workbookViewId="0">
      <selection activeCell="L15" sqref="L15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4" spans="2:16" ht="18.75">
      <c r="I4" s="14"/>
      <c r="J4" s="14"/>
      <c r="K4" s="14"/>
      <c r="M4" s="23"/>
      <c r="N4" s="23"/>
      <c r="O4" s="23"/>
      <c r="P4" s="23"/>
    </row>
    <row r="5" spans="2:16" ht="18.75">
      <c r="B5" t="s">
        <v>8</v>
      </c>
      <c r="C5" t="s">
        <v>9</v>
      </c>
      <c r="E5" s="3"/>
      <c r="F5" s="3" t="s">
        <v>27</v>
      </c>
      <c r="G5" s="14">
        <v>8</v>
      </c>
      <c r="H5" s="22">
        <v>16</v>
      </c>
      <c r="I5" s="24"/>
      <c r="J5" s="24"/>
      <c r="K5" s="24"/>
      <c r="M5" s="16"/>
      <c r="N5" s="16"/>
      <c r="O5" s="16"/>
      <c r="P5" s="16"/>
    </row>
    <row r="6" spans="2:16" ht="15.75">
      <c r="C6" t="s">
        <v>0</v>
      </c>
      <c r="E6" s="30" t="s">
        <v>28</v>
      </c>
      <c r="F6" t="s">
        <v>0</v>
      </c>
      <c r="G6" s="1">
        <v>0.51200000000000001</v>
      </c>
      <c r="H6" s="1">
        <v>0.52561669829222002</v>
      </c>
      <c r="I6" s="10"/>
      <c r="J6" s="10"/>
      <c r="K6" s="10"/>
      <c r="M6" s="18"/>
      <c r="N6" s="18"/>
      <c r="O6" s="18"/>
      <c r="P6" s="18"/>
    </row>
    <row r="7" spans="2:16" ht="15.75">
      <c r="C7" t="s">
        <v>1</v>
      </c>
      <c r="E7" s="30"/>
      <c r="F7" t="s">
        <v>1</v>
      </c>
      <c r="G7" s="1">
        <v>0.51900000000000002</v>
      </c>
      <c r="H7" s="1">
        <v>0.51233396584440205</v>
      </c>
      <c r="I7" s="10"/>
      <c r="J7" s="10"/>
      <c r="K7" s="10"/>
      <c r="M7" s="18"/>
      <c r="N7" s="18"/>
      <c r="O7" s="18"/>
      <c r="P7" s="18"/>
    </row>
    <row r="8" spans="2:16" ht="15.75">
      <c r="C8" t="s">
        <v>11</v>
      </c>
      <c r="E8" s="30"/>
      <c r="F8" t="s">
        <v>2</v>
      </c>
      <c r="G8" s="1">
        <v>0.60531309297912705</v>
      </c>
      <c r="H8" s="1">
        <v>0.43453510436432602</v>
      </c>
      <c r="I8" s="10"/>
      <c r="J8" s="10"/>
      <c r="K8" s="10"/>
      <c r="M8" s="18"/>
      <c r="N8" s="18"/>
      <c r="O8" s="18"/>
      <c r="P8" s="18"/>
    </row>
    <row r="9" spans="2:16" ht="15.75">
      <c r="C9" t="s">
        <v>14</v>
      </c>
      <c r="E9" s="30"/>
      <c r="F9" t="s">
        <v>13</v>
      </c>
      <c r="G9" s="1">
        <v>0.46299810246679302</v>
      </c>
      <c r="H9" s="1">
        <v>0.41745730550284599</v>
      </c>
      <c r="I9" s="10"/>
      <c r="J9" s="10"/>
      <c r="K9" s="10"/>
      <c r="M9" s="18"/>
      <c r="N9" s="18"/>
      <c r="O9" s="18"/>
      <c r="P9" s="18"/>
    </row>
    <row r="10" spans="2:16" ht="15.75">
      <c r="C10" t="s">
        <v>3</v>
      </c>
      <c r="E10" s="30"/>
      <c r="F10" t="s">
        <v>14</v>
      </c>
      <c r="G10" s="1">
        <v>0.453510436432637</v>
      </c>
      <c r="H10" s="1">
        <v>0.43643263757115702</v>
      </c>
      <c r="I10" s="10"/>
      <c r="J10" s="10"/>
      <c r="K10" s="10"/>
      <c r="M10" s="18"/>
      <c r="N10" s="18"/>
      <c r="O10" s="18"/>
      <c r="P10" s="18"/>
    </row>
    <row r="11" spans="2:16" ht="15.75">
      <c r="C11" t="s">
        <v>16</v>
      </c>
      <c r="E11" s="30"/>
      <c r="F11" t="s">
        <v>15</v>
      </c>
      <c r="G11" s="1">
        <v>0.47058823529411697</v>
      </c>
      <c r="H11" s="1">
        <v>0.44971537001897499</v>
      </c>
      <c r="I11" s="10"/>
      <c r="J11" s="10"/>
      <c r="K11" s="10"/>
      <c r="M11" s="18"/>
      <c r="N11" s="18"/>
      <c r="O11" s="18"/>
      <c r="P11" s="18"/>
    </row>
    <row r="12" spans="2:16" ht="15.75">
      <c r="C12" t="s">
        <v>17</v>
      </c>
      <c r="E12" s="30"/>
      <c r="F12" t="s">
        <v>4</v>
      </c>
      <c r="G12" s="1">
        <v>0.57115749525616599</v>
      </c>
      <c r="H12" s="1">
        <v>0.61290322580645096</v>
      </c>
      <c r="I12" s="10"/>
      <c r="J12" s="10"/>
      <c r="K12" s="10"/>
      <c r="M12" s="18"/>
      <c r="N12" s="18"/>
      <c r="O12" s="18"/>
      <c r="P12" s="18"/>
    </row>
    <row r="13" spans="2:16" ht="15" customHeight="1">
      <c r="C13" t="s">
        <v>19</v>
      </c>
      <c r="E13" s="30"/>
      <c r="F13" t="s">
        <v>5</v>
      </c>
      <c r="G13" s="1">
        <v>0.68121442125237197</v>
      </c>
      <c r="H13" s="1">
        <v>0.69829222011385195</v>
      </c>
      <c r="I13" s="10"/>
      <c r="J13" s="10"/>
      <c r="K13" s="10"/>
      <c r="M13" s="18"/>
      <c r="N13" s="18"/>
      <c r="O13" s="18"/>
      <c r="P13" s="18"/>
    </row>
    <row r="14" spans="2:16" ht="15.75">
      <c r="C14" s="3" t="s">
        <v>20</v>
      </c>
      <c r="E14" s="30"/>
      <c r="F14" t="s">
        <v>20</v>
      </c>
      <c r="G14" s="1">
        <v>0.48766603415559701</v>
      </c>
      <c r="H14" s="1">
        <v>0.423149905123339</v>
      </c>
      <c r="I14" s="10"/>
      <c r="J14" s="10"/>
      <c r="K14" s="10"/>
      <c r="M14" s="18"/>
      <c r="N14" s="18"/>
      <c r="O14" s="18"/>
      <c r="P14" s="18"/>
    </row>
    <row r="15" spans="2:16" ht="15.75">
      <c r="C15" s="3" t="s">
        <v>21</v>
      </c>
      <c r="E15" s="30"/>
      <c r="F15" t="s">
        <v>25</v>
      </c>
      <c r="G15" s="1">
        <v>0.55218216318785496</v>
      </c>
      <c r="H15" s="1">
        <v>0.53130929791271297</v>
      </c>
      <c r="I15" s="10"/>
      <c r="J15" s="10"/>
      <c r="K15" s="10"/>
      <c r="M15" s="18"/>
      <c r="N15" s="18"/>
      <c r="O15" s="18"/>
      <c r="P15" s="18"/>
    </row>
    <row r="16" spans="2:16" ht="15.75">
      <c r="C16" s="3" t="s">
        <v>4</v>
      </c>
      <c r="E16" s="30"/>
      <c r="F16" t="s">
        <v>17</v>
      </c>
      <c r="G16" s="1">
        <v>0.63531159999999998</v>
      </c>
      <c r="H16" s="1">
        <v>0.623</v>
      </c>
      <c r="I16" s="10"/>
      <c r="J16" s="10"/>
      <c r="K16" s="10"/>
      <c r="M16" s="18"/>
      <c r="N16" s="18"/>
      <c r="O16" s="18"/>
      <c r="P16" s="18"/>
    </row>
    <row r="17" spans="3:16" ht="15.75">
      <c r="C17" s="3" t="s">
        <v>6</v>
      </c>
      <c r="E17" s="30"/>
      <c r="F17" t="s">
        <v>18</v>
      </c>
      <c r="G17" s="1">
        <v>0.65351000000000004</v>
      </c>
      <c r="H17" s="1">
        <v>0.628</v>
      </c>
      <c r="I17" s="10"/>
      <c r="J17" s="10"/>
      <c r="K17" s="10"/>
      <c r="M17" s="18"/>
      <c r="N17" s="18"/>
      <c r="O17" s="18"/>
      <c r="P17" s="18"/>
    </row>
    <row r="18" spans="3:16" ht="15.75">
      <c r="C18" s="3" t="s">
        <v>22</v>
      </c>
      <c r="E18" s="31" t="s">
        <v>29</v>
      </c>
      <c r="F18" t="s">
        <v>22</v>
      </c>
      <c r="G18" s="1">
        <v>0.63022100000000003</v>
      </c>
      <c r="H18" s="1">
        <v>0.63500000000000001</v>
      </c>
      <c r="I18" s="10"/>
      <c r="J18" s="10"/>
      <c r="K18" s="10"/>
      <c r="M18" s="18"/>
      <c r="N18" s="18"/>
      <c r="O18" s="18"/>
      <c r="P18" s="21"/>
    </row>
    <row r="19" spans="3:16" ht="15.75">
      <c r="C19" s="3" t="s">
        <v>23</v>
      </c>
      <c r="E19" s="31"/>
      <c r="F19" t="s">
        <v>23</v>
      </c>
      <c r="G19" s="1">
        <v>0.67532000000000003</v>
      </c>
      <c r="H19" s="1">
        <v>0.66500000000000004</v>
      </c>
      <c r="I19" s="11"/>
      <c r="J19" s="11"/>
      <c r="K19" s="10"/>
      <c r="M19" s="20"/>
      <c r="N19" s="20"/>
      <c r="O19" s="20"/>
      <c r="P19" s="21"/>
    </row>
    <row r="20" spans="3:16" ht="15.75">
      <c r="C20" s="3" t="s">
        <v>24</v>
      </c>
      <c r="E20" s="8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28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28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28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28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28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28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28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28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28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28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28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27"/>
      <c r="H37" s="27"/>
      <c r="I37" s="27"/>
      <c r="J37" s="27"/>
      <c r="K37" s="27"/>
      <c r="L37" s="27"/>
      <c r="M37" s="27"/>
      <c r="N37" s="27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28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28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28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28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28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28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28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28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28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28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28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29"/>
      <c r="H54" s="29"/>
      <c r="I54" s="29"/>
      <c r="J54" s="29"/>
      <c r="K54" s="29"/>
      <c r="L54" s="29"/>
      <c r="M54" s="29"/>
      <c r="N54" s="29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28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28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28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28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28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28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28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28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28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28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28"/>
      <c r="F66" s="3"/>
      <c r="G66" s="1"/>
      <c r="H66" s="1"/>
      <c r="I66" s="1"/>
      <c r="J66" s="1"/>
      <c r="K66" s="1"/>
      <c r="L66" s="1"/>
      <c r="M66" s="1"/>
      <c r="N66" s="1"/>
    </row>
  </sheetData>
  <mergeCells count="12">
    <mergeCell ref="G37:J37"/>
    <mergeCell ref="K37:N37"/>
    <mergeCell ref="E63:E66"/>
    <mergeCell ref="E6:E17"/>
    <mergeCell ref="E18:E19"/>
    <mergeCell ref="E23:E29"/>
    <mergeCell ref="E30:E33"/>
    <mergeCell ref="E39:E45"/>
    <mergeCell ref="E46:E49"/>
    <mergeCell ref="G54:J54"/>
    <mergeCell ref="K54:N54"/>
    <mergeCell ref="E56:E6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A4" zoomScaleNormal="100" workbookViewId="0">
      <selection activeCell="V14" sqref="V14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3" spans="2:16">
      <c r="H3" t="s">
        <v>30</v>
      </c>
    </row>
    <row r="4" spans="2:16" ht="18.75">
      <c r="G4" s="35" t="s">
        <v>31</v>
      </c>
      <c r="H4" s="35"/>
      <c r="I4" s="14"/>
      <c r="J4" s="14"/>
      <c r="K4" s="14"/>
      <c r="M4" s="23"/>
      <c r="N4" s="23"/>
      <c r="O4" s="23"/>
      <c r="P4" s="23"/>
    </row>
    <row r="5" spans="2:16" ht="18.75">
      <c r="B5" t="s">
        <v>8</v>
      </c>
      <c r="C5" t="s">
        <v>9</v>
      </c>
      <c r="E5" s="3"/>
      <c r="F5" s="3" t="s">
        <v>27</v>
      </c>
      <c r="G5" s="14">
        <v>8</v>
      </c>
      <c r="H5" s="22">
        <v>16</v>
      </c>
      <c r="I5" s="24"/>
      <c r="J5" s="24"/>
      <c r="K5" s="24"/>
      <c r="M5" s="16"/>
      <c r="N5" s="16"/>
      <c r="O5" s="16"/>
      <c r="P5" s="16"/>
    </row>
    <row r="6" spans="2:16" ht="15.75">
      <c r="C6" t="s">
        <v>0</v>
      </c>
      <c r="E6" s="30" t="s">
        <v>28</v>
      </c>
      <c r="F6" t="s">
        <v>0</v>
      </c>
      <c r="G6" s="10">
        <v>0.47438330170777898</v>
      </c>
      <c r="H6" s="1">
        <v>0.51992409867172595</v>
      </c>
      <c r="I6" s="10"/>
      <c r="J6" s="10"/>
      <c r="K6" s="10"/>
      <c r="M6" s="18"/>
      <c r="N6" s="18"/>
      <c r="O6" s="18"/>
      <c r="P6" s="18"/>
    </row>
    <row r="7" spans="2:16" ht="15.75">
      <c r="C7" t="s">
        <v>1</v>
      </c>
      <c r="E7" s="30"/>
      <c r="F7" t="s">
        <v>1</v>
      </c>
      <c r="G7" s="10">
        <v>0.49525616698292202</v>
      </c>
      <c r="H7" s="1">
        <v>0.52561669829222002</v>
      </c>
      <c r="I7" s="10"/>
      <c r="J7" s="10"/>
      <c r="K7" s="10"/>
      <c r="M7" s="18"/>
      <c r="N7" s="18"/>
      <c r="O7" s="18"/>
      <c r="P7" s="18"/>
    </row>
    <row r="8" spans="2:16" ht="15.75">
      <c r="C8" t="s">
        <v>11</v>
      </c>
      <c r="E8" s="30"/>
      <c r="F8" t="s">
        <v>2</v>
      </c>
      <c r="G8" s="10">
        <v>0.48007590132827299</v>
      </c>
      <c r="H8" s="1">
        <v>0.50094876660341503</v>
      </c>
      <c r="I8" s="10"/>
      <c r="J8" s="10"/>
      <c r="K8" s="10"/>
      <c r="M8" s="18"/>
      <c r="N8" s="18"/>
      <c r="O8" s="18"/>
      <c r="P8" s="18"/>
    </row>
    <row r="9" spans="2:16" ht="15.75">
      <c r="C9" t="s">
        <v>14</v>
      </c>
      <c r="E9" s="30"/>
      <c r="F9" t="s">
        <v>13</v>
      </c>
      <c r="G9" s="10">
        <v>0.49146110056926001</v>
      </c>
      <c r="H9" s="1">
        <v>0.54838709677419295</v>
      </c>
      <c r="I9" s="10"/>
      <c r="J9" s="10"/>
      <c r="K9" s="10"/>
      <c r="M9" s="18"/>
      <c r="N9" s="18"/>
      <c r="O9" s="18"/>
      <c r="P9" s="18"/>
    </row>
    <row r="10" spans="2:16" ht="15.75">
      <c r="C10" t="s">
        <v>3</v>
      </c>
      <c r="E10" s="30"/>
      <c r="F10" t="s">
        <v>14</v>
      </c>
      <c r="G10" s="10">
        <v>0.47438330170777898</v>
      </c>
      <c r="H10" s="1">
        <v>0.5426944971537</v>
      </c>
      <c r="I10" s="10"/>
      <c r="J10" s="10"/>
      <c r="K10" s="10"/>
      <c r="M10" s="18"/>
      <c r="N10" s="18"/>
      <c r="O10" s="18"/>
      <c r="P10" s="18"/>
    </row>
    <row r="11" spans="2:16" ht="15.75">
      <c r="C11" t="s">
        <v>16</v>
      </c>
      <c r="E11" s="30"/>
      <c r="F11" t="s">
        <v>15</v>
      </c>
      <c r="G11" s="10">
        <v>0.53889943074003699</v>
      </c>
      <c r="H11" s="1">
        <v>0.607210626185958</v>
      </c>
      <c r="I11" s="10"/>
      <c r="J11" s="10"/>
      <c r="K11" s="10"/>
      <c r="M11" s="18"/>
      <c r="N11" s="18"/>
      <c r="O11" s="18"/>
      <c r="P11" s="18"/>
    </row>
    <row r="12" spans="2:16" ht="15.75">
      <c r="C12" t="s">
        <v>17</v>
      </c>
      <c r="E12" s="30"/>
      <c r="F12" t="s">
        <v>4</v>
      </c>
      <c r="G12" s="1">
        <v>0.60756302521008299</v>
      </c>
      <c r="H12" s="1">
        <v>0.61480075901328202</v>
      </c>
      <c r="I12" s="10"/>
      <c r="J12" s="10"/>
      <c r="K12" s="10"/>
      <c r="M12" s="18"/>
      <c r="N12" s="18"/>
      <c r="O12" s="18"/>
      <c r="P12" s="18"/>
    </row>
    <row r="13" spans="2:16" ht="15" customHeight="1">
      <c r="C13" t="s">
        <v>19</v>
      </c>
      <c r="E13" s="30"/>
      <c r="F13" t="s">
        <v>5</v>
      </c>
      <c r="G13" s="1">
        <v>0.62016806722689</v>
      </c>
      <c r="H13" s="1">
        <v>0.71499999999999997</v>
      </c>
      <c r="I13" s="10"/>
      <c r="J13" s="10"/>
      <c r="K13" s="10"/>
      <c r="M13" s="18"/>
      <c r="N13" s="18"/>
      <c r="O13" s="18"/>
      <c r="P13" s="18"/>
    </row>
    <row r="14" spans="2:16" ht="15.75">
      <c r="C14" s="3" t="s">
        <v>20</v>
      </c>
      <c r="E14" s="30"/>
      <c r="F14" t="s">
        <v>20</v>
      </c>
      <c r="G14" s="1">
        <v>0.46386554621848702</v>
      </c>
      <c r="H14" s="1">
        <v>0.47058823529411697</v>
      </c>
      <c r="I14" s="10"/>
      <c r="J14" s="10"/>
      <c r="K14" s="10"/>
      <c r="M14" s="18"/>
      <c r="N14" s="18"/>
      <c r="O14" s="18"/>
      <c r="P14" s="18"/>
    </row>
    <row r="15" spans="2:16" ht="15.75">
      <c r="C15" s="3" t="s">
        <v>21</v>
      </c>
      <c r="E15" s="30"/>
      <c r="F15" t="s">
        <v>25</v>
      </c>
      <c r="G15" s="10">
        <v>0.53130929791271297</v>
      </c>
      <c r="H15" s="1">
        <v>0.58633776091081502</v>
      </c>
      <c r="I15" s="10"/>
      <c r="J15" s="10"/>
      <c r="K15" s="10"/>
      <c r="M15" s="18"/>
      <c r="N15" s="18"/>
      <c r="O15" s="18"/>
      <c r="P15" s="18"/>
    </row>
    <row r="16" spans="2:16" ht="15.75">
      <c r="C16" s="3" t="s">
        <v>4</v>
      </c>
      <c r="E16" s="30"/>
      <c r="F16" t="s">
        <v>17</v>
      </c>
      <c r="G16" s="10">
        <v>0.57305502846299805</v>
      </c>
      <c r="H16" s="1">
        <v>0.66603415559772305</v>
      </c>
      <c r="I16" s="10"/>
      <c r="J16" s="10"/>
      <c r="K16" s="10"/>
      <c r="M16" s="18"/>
      <c r="N16" s="18"/>
      <c r="O16" s="18"/>
      <c r="P16" s="18"/>
    </row>
    <row r="17" spans="3:16" ht="15.75">
      <c r="C17" s="3" t="s">
        <v>6</v>
      </c>
      <c r="E17" s="30"/>
      <c r="F17" t="s">
        <v>18</v>
      </c>
      <c r="G17" s="10">
        <v>0.55218216318785496</v>
      </c>
      <c r="H17" s="1">
        <v>0.65085388994307403</v>
      </c>
      <c r="I17" s="10"/>
      <c r="J17" s="10"/>
      <c r="K17" s="10"/>
      <c r="M17" s="18"/>
      <c r="N17" s="18"/>
      <c r="O17" s="18"/>
      <c r="P17" s="18"/>
    </row>
    <row r="18" spans="3:16" ht="15.75">
      <c r="C18" s="3" t="s">
        <v>22</v>
      </c>
      <c r="E18" s="31" t="s">
        <v>29</v>
      </c>
      <c r="F18" t="s">
        <v>22</v>
      </c>
      <c r="G18" s="1">
        <v>0.58319327731092396</v>
      </c>
      <c r="H18" s="1">
        <v>0.63022100000000003</v>
      </c>
      <c r="I18" s="10"/>
      <c r="J18" s="10"/>
      <c r="K18" s="10"/>
      <c r="M18" s="18"/>
      <c r="N18" s="18"/>
      <c r="O18" s="18"/>
      <c r="P18" s="21"/>
    </row>
    <row r="19" spans="3:16" ht="15.75">
      <c r="C19" s="3" t="s">
        <v>23</v>
      </c>
      <c r="E19" s="31"/>
      <c r="F19" t="s">
        <v>23</v>
      </c>
      <c r="G19" s="1">
        <v>0.59915966386554598</v>
      </c>
      <c r="H19" s="1">
        <v>0.67532000000000003</v>
      </c>
      <c r="I19" s="11"/>
      <c r="J19" s="11"/>
      <c r="K19" s="10"/>
      <c r="M19" s="20"/>
      <c r="N19" s="20"/>
      <c r="O19" s="20"/>
      <c r="P19" s="21"/>
    </row>
    <row r="20" spans="3:16" ht="15.75">
      <c r="C20" s="3" t="s">
        <v>24</v>
      </c>
      <c r="E20" s="8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28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28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28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28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28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28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28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28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28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28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28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27"/>
      <c r="H37" s="27"/>
      <c r="I37" s="27"/>
      <c r="J37" s="27"/>
      <c r="K37" s="27"/>
      <c r="L37" s="27"/>
      <c r="M37" s="27"/>
      <c r="N37" s="27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28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28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28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28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28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28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28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28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28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28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28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29"/>
      <c r="H54" s="29"/>
      <c r="I54" s="29"/>
      <c r="J54" s="29"/>
      <c r="K54" s="29"/>
      <c r="L54" s="29"/>
      <c r="M54" s="29"/>
      <c r="N54" s="29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28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28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28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28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28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28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28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28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28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28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28"/>
      <c r="F66" s="3"/>
      <c r="G66" s="1"/>
      <c r="H66" s="1"/>
      <c r="I66" s="1"/>
      <c r="J66" s="1"/>
      <c r="K66" s="1"/>
      <c r="L66" s="1"/>
      <c r="M66" s="1"/>
      <c r="N66" s="1"/>
    </row>
  </sheetData>
  <mergeCells count="13">
    <mergeCell ref="G37:J37"/>
    <mergeCell ref="K37:N37"/>
    <mergeCell ref="G4:H4"/>
    <mergeCell ref="E63:E66"/>
    <mergeCell ref="E6:E17"/>
    <mergeCell ref="E18:E19"/>
    <mergeCell ref="E23:E29"/>
    <mergeCell ref="E30:E33"/>
    <mergeCell ref="E39:E45"/>
    <mergeCell ref="E46:E49"/>
    <mergeCell ref="G54:J54"/>
    <mergeCell ref="K54:N54"/>
    <mergeCell ref="E56:E6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A10" zoomScaleNormal="100" workbookViewId="0">
      <selection activeCell="AB14" sqref="AB14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4" spans="2:16" ht="18.75">
      <c r="I4" s="14"/>
      <c r="J4" s="14"/>
      <c r="K4" s="14"/>
      <c r="M4" s="23"/>
      <c r="N4" s="23"/>
      <c r="O4" s="23"/>
      <c r="P4" s="23"/>
    </row>
    <row r="5" spans="2:16" ht="18.75">
      <c r="B5" t="s">
        <v>8</v>
      </c>
      <c r="C5" t="s">
        <v>9</v>
      </c>
      <c r="E5" s="3"/>
      <c r="F5" s="3" t="s">
        <v>27</v>
      </c>
      <c r="G5" s="14">
        <v>8</v>
      </c>
      <c r="H5" s="22">
        <v>16</v>
      </c>
      <c r="I5" s="24"/>
      <c r="J5" s="24"/>
      <c r="K5" s="24"/>
      <c r="M5" s="16"/>
      <c r="N5" s="16"/>
      <c r="O5" s="16"/>
      <c r="P5" s="16"/>
    </row>
    <row r="6" spans="2:16" ht="15.75">
      <c r="C6" t="s">
        <v>0</v>
      </c>
      <c r="E6" s="30" t="s">
        <v>28</v>
      </c>
      <c r="F6" t="s">
        <v>0</v>
      </c>
      <c r="G6" s="25">
        <v>191.518922751389</v>
      </c>
      <c r="H6" s="25">
        <v>-95.589068203708393</v>
      </c>
      <c r="I6" s="10"/>
      <c r="J6" s="10"/>
      <c r="K6" s="10"/>
      <c r="M6" s="18"/>
      <c r="N6" s="18"/>
      <c r="O6" s="18"/>
      <c r="P6" s="18"/>
    </row>
    <row r="7" spans="2:16" ht="15.75">
      <c r="C7" t="s">
        <v>1</v>
      </c>
      <c r="E7" s="30"/>
      <c r="F7" t="s">
        <v>1</v>
      </c>
      <c r="G7" s="25">
        <v>106.41980474778001</v>
      </c>
      <c r="H7" s="25">
        <v>-150.12169963888101</v>
      </c>
      <c r="I7" s="10"/>
      <c r="J7" s="10"/>
      <c r="K7" s="10"/>
      <c r="M7" s="18"/>
      <c r="N7" s="18"/>
      <c r="O7" s="18"/>
      <c r="P7" s="18"/>
    </row>
    <row r="8" spans="2:16" ht="15.75">
      <c r="C8" t="s">
        <v>11</v>
      </c>
      <c r="E8" s="30"/>
      <c r="F8" t="s">
        <v>2</v>
      </c>
      <c r="G8" s="25">
        <v>100.40952694641901</v>
      </c>
      <c r="H8" s="25">
        <v>-88.126765791035396</v>
      </c>
      <c r="I8" s="10"/>
      <c r="J8" s="10"/>
      <c r="K8" s="10"/>
      <c r="M8" s="18"/>
      <c r="N8" s="18"/>
      <c r="O8" s="18"/>
      <c r="P8" s="18"/>
    </row>
    <row r="9" spans="2:16" ht="15.75">
      <c r="C9" t="s">
        <v>14</v>
      </c>
      <c r="E9" s="30"/>
      <c r="F9" t="s">
        <v>13</v>
      </c>
      <c r="G9" s="25">
        <v>32.732430098923899</v>
      </c>
      <c r="H9" s="25">
        <v>154.43198037247899</v>
      </c>
      <c r="I9" s="10"/>
      <c r="J9" s="10"/>
      <c r="K9" s="10"/>
      <c r="M9" s="18"/>
      <c r="N9" s="18"/>
      <c r="O9" s="18"/>
      <c r="P9" s="18"/>
    </row>
    <row r="10" spans="2:16" ht="15.75">
      <c r="C10" t="s">
        <v>3</v>
      </c>
      <c r="E10" s="30"/>
      <c r="F10" t="s">
        <v>14</v>
      </c>
      <c r="G10" s="25">
        <v>-5.5477286550808804</v>
      </c>
      <c r="H10" s="25">
        <v>139.08217869321501</v>
      </c>
      <c r="I10" s="10"/>
      <c r="J10" s="10"/>
      <c r="K10" s="10"/>
      <c r="M10" s="18"/>
      <c r="N10" s="18"/>
      <c r="O10" s="18"/>
      <c r="P10" s="18"/>
    </row>
    <row r="11" spans="2:16" ht="15.75">
      <c r="C11" t="s">
        <v>16</v>
      </c>
      <c r="E11" s="30"/>
      <c r="F11" t="s">
        <v>15</v>
      </c>
      <c r="G11" s="25">
        <v>166.95574238903299</v>
      </c>
      <c r="H11" s="25">
        <v>254.982347463076</v>
      </c>
      <c r="I11" s="10"/>
      <c r="J11" s="10"/>
      <c r="K11" s="10"/>
      <c r="M11" s="18"/>
      <c r="N11" s="18"/>
      <c r="O11" s="18"/>
      <c r="P11" s="18"/>
    </row>
    <row r="12" spans="2:16" ht="15.75">
      <c r="C12" t="s">
        <v>17</v>
      </c>
      <c r="E12" s="30"/>
      <c r="F12" t="s">
        <v>4</v>
      </c>
      <c r="G12" s="25">
        <v>119.99086652874399</v>
      </c>
      <c r="H12" s="25">
        <v>215.28058423554799</v>
      </c>
      <c r="I12" s="10"/>
      <c r="J12" s="10"/>
      <c r="K12" s="10"/>
      <c r="M12" s="18"/>
      <c r="N12" s="18"/>
      <c r="O12" s="18"/>
      <c r="P12" s="18"/>
    </row>
    <row r="13" spans="2:16" ht="15" customHeight="1">
      <c r="C13" t="s">
        <v>19</v>
      </c>
      <c r="E13" s="30"/>
      <c r="F13" t="s">
        <v>5</v>
      </c>
      <c r="G13" s="25">
        <v>152.462866867397</v>
      </c>
      <c r="H13" s="25">
        <v>333.66629559202198</v>
      </c>
      <c r="I13" s="10"/>
      <c r="J13" s="10"/>
      <c r="K13" s="10"/>
      <c r="M13" s="18"/>
      <c r="N13" s="18"/>
      <c r="O13" s="18"/>
      <c r="P13" s="18"/>
    </row>
    <row r="14" spans="2:16" ht="15.75">
      <c r="C14" s="3" t="s">
        <v>20</v>
      </c>
      <c r="E14" s="30"/>
      <c r="F14" t="s">
        <v>20</v>
      </c>
      <c r="G14" s="25">
        <v>-141.00360135840199</v>
      </c>
      <c r="H14" s="25">
        <v>14.760316033097</v>
      </c>
      <c r="I14" s="10"/>
      <c r="J14" s="10"/>
      <c r="K14" s="10"/>
      <c r="M14" s="18"/>
      <c r="N14" s="18"/>
      <c r="O14" s="18"/>
      <c r="P14" s="18"/>
    </row>
    <row r="15" spans="2:16" ht="15.75">
      <c r="C15" s="3" t="s">
        <v>21</v>
      </c>
      <c r="E15" s="30"/>
      <c r="F15" t="s">
        <v>25</v>
      </c>
      <c r="G15" s="25">
        <v>158.52874100746999</v>
      </c>
      <c r="H15" s="25">
        <v>188.87155946015801</v>
      </c>
      <c r="I15" s="10"/>
      <c r="J15" s="10"/>
      <c r="K15" s="10"/>
      <c r="M15" s="18"/>
      <c r="N15" s="18"/>
      <c r="O15" s="18"/>
      <c r="P15" s="18"/>
    </row>
    <row r="16" spans="2:16" ht="15.75">
      <c r="C16" s="3" t="s">
        <v>4</v>
      </c>
      <c r="E16" s="30"/>
      <c r="F16" t="s">
        <v>17</v>
      </c>
      <c r="G16" s="25">
        <v>178.17513933698299</v>
      </c>
      <c r="H16" s="25">
        <v>318.657313612005</v>
      </c>
      <c r="I16" s="10"/>
      <c r="J16" s="10"/>
      <c r="K16" s="10"/>
      <c r="M16" s="18"/>
      <c r="N16" s="18"/>
      <c r="O16" s="18"/>
      <c r="P16" s="18"/>
    </row>
    <row r="17" spans="3:16" ht="15.75">
      <c r="C17" s="3" t="s">
        <v>6</v>
      </c>
      <c r="E17" s="30"/>
      <c r="F17" t="s">
        <v>18</v>
      </c>
      <c r="G17" s="25">
        <v>182.82492558804799</v>
      </c>
      <c r="H17" s="25">
        <v>346.45667987476401</v>
      </c>
      <c r="I17" s="10"/>
      <c r="J17" s="10"/>
      <c r="K17" s="10"/>
      <c r="M17" s="18"/>
      <c r="N17" s="18"/>
      <c r="O17" s="18"/>
      <c r="P17" s="18"/>
    </row>
    <row r="18" spans="3:16" ht="15.75">
      <c r="C18" s="3" t="s">
        <v>22</v>
      </c>
      <c r="E18" s="31" t="s">
        <v>29</v>
      </c>
      <c r="F18" t="s">
        <v>22</v>
      </c>
      <c r="G18" s="25">
        <v>178.17513933698299</v>
      </c>
      <c r="H18" s="25">
        <v>310.45999999999998</v>
      </c>
      <c r="I18" s="10"/>
      <c r="J18" s="10"/>
      <c r="K18" s="10"/>
      <c r="M18" s="18"/>
      <c r="N18" s="18"/>
      <c r="O18" s="18"/>
      <c r="P18" s="21"/>
    </row>
    <row r="19" spans="3:16" ht="15.75">
      <c r="C19" s="3" t="s">
        <v>23</v>
      </c>
      <c r="E19" s="31"/>
      <c r="F19" t="s">
        <v>23</v>
      </c>
      <c r="G19" s="25">
        <v>182.82492558804799</v>
      </c>
      <c r="H19" s="25">
        <v>333.67</v>
      </c>
      <c r="I19" s="11"/>
      <c r="J19" s="11"/>
      <c r="K19" s="10"/>
      <c r="M19" s="20"/>
      <c r="N19" s="20"/>
      <c r="O19" s="20"/>
      <c r="P19" s="21"/>
    </row>
    <row r="20" spans="3:16" ht="15.75">
      <c r="C20" s="3" t="s">
        <v>24</v>
      </c>
      <c r="E20" s="8"/>
      <c r="G20" s="25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28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28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28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28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28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28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28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28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28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28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28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27"/>
      <c r="H37" s="27"/>
      <c r="I37" s="27"/>
      <c r="J37" s="27"/>
      <c r="K37" s="27"/>
      <c r="L37" s="27"/>
      <c r="M37" s="27"/>
      <c r="N37" s="27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28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28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28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28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28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28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28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28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28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28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28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29"/>
      <c r="H54" s="29"/>
      <c r="I54" s="29"/>
      <c r="J54" s="29"/>
      <c r="K54" s="29"/>
      <c r="L54" s="29"/>
      <c r="M54" s="29"/>
      <c r="N54" s="29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28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28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28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28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28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28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28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28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28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28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28"/>
      <c r="F66" s="3"/>
      <c r="G66" s="1"/>
      <c r="H66" s="1"/>
      <c r="I66" s="1"/>
      <c r="J66" s="1"/>
      <c r="K66" s="1"/>
      <c r="L66" s="1"/>
      <c r="M66" s="1"/>
      <c r="N66" s="1"/>
    </row>
  </sheetData>
  <mergeCells count="12">
    <mergeCell ref="G37:J37"/>
    <mergeCell ref="K37:N37"/>
    <mergeCell ref="E63:E66"/>
    <mergeCell ref="E6:E17"/>
    <mergeCell ref="E18:E19"/>
    <mergeCell ref="E23:E29"/>
    <mergeCell ref="E30:E33"/>
    <mergeCell ref="E39:E45"/>
    <mergeCell ref="E46:E49"/>
    <mergeCell ref="G54:J54"/>
    <mergeCell ref="K54:N54"/>
    <mergeCell ref="E56:E6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A7" zoomScaleNormal="100" workbookViewId="0">
      <selection activeCell="K14" sqref="K14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4" spans="2:16" ht="18.75">
      <c r="I4" s="14"/>
      <c r="J4" s="14"/>
      <c r="K4" s="14"/>
      <c r="M4" s="23"/>
      <c r="N4" s="23"/>
      <c r="O4" s="23"/>
      <c r="P4" s="23"/>
    </row>
    <row r="5" spans="2:16" ht="18.75">
      <c r="B5" t="s">
        <v>8</v>
      </c>
      <c r="C5" t="s">
        <v>9</v>
      </c>
      <c r="E5" s="3"/>
      <c r="F5" s="3" t="s">
        <v>27</v>
      </c>
      <c r="G5" s="14">
        <v>8</v>
      </c>
      <c r="H5" s="22">
        <v>16</v>
      </c>
      <c r="I5" s="24"/>
      <c r="J5" s="24"/>
      <c r="K5" s="24"/>
      <c r="M5" s="16"/>
      <c r="N5" s="16"/>
      <c r="O5" s="16"/>
      <c r="P5" s="16"/>
    </row>
    <row r="6" spans="2:16" ht="15.75">
      <c r="C6" t="s">
        <v>0</v>
      </c>
      <c r="E6" s="30" t="s">
        <v>28</v>
      </c>
      <c r="F6" t="s">
        <v>0</v>
      </c>
      <c r="G6" s="25">
        <v>-27.2143167816788</v>
      </c>
      <c r="H6" s="25">
        <v>10.398094711454901</v>
      </c>
      <c r="I6" s="10"/>
      <c r="J6" s="10"/>
      <c r="K6" s="10"/>
      <c r="M6" s="18"/>
      <c r="N6" s="18"/>
      <c r="O6" s="18"/>
      <c r="P6" s="18"/>
    </row>
    <row r="7" spans="2:16" ht="15.75">
      <c r="C7" t="s">
        <v>1</v>
      </c>
      <c r="E7" s="30"/>
      <c r="F7" t="s">
        <v>1</v>
      </c>
      <c r="G7" s="25">
        <v>35.6059718523125</v>
      </c>
      <c r="H7" s="25">
        <v>55.823383203396403</v>
      </c>
      <c r="I7" s="10"/>
      <c r="J7" s="10"/>
      <c r="K7" s="10"/>
      <c r="M7" s="18"/>
      <c r="N7" s="18"/>
      <c r="O7" s="18"/>
      <c r="P7" s="18"/>
    </row>
    <row r="8" spans="2:16" ht="15.75">
      <c r="C8" t="s">
        <v>11</v>
      </c>
      <c r="E8" s="30"/>
      <c r="F8" t="s">
        <v>2</v>
      </c>
      <c r="G8" s="25">
        <v>-21.6480228339097</v>
      </c>
      <c r="H8" s="25">
        <v>-80.147431687046605</v>
      </c>
      <c r="I8" s="10"/>
      <c r="J8" s="10"/>
      <c r="K8" s="10"/>
      <c r="M8" s="18"/>
      <c r="N8" s="18"/>
      <c r="O8" s="18"/>
      <c r="P8" s="18"/>
    </row>
    <row r="9" spans="2:16" ht="15.75">
      <c r="C9" t="s">
        <v>14</v>
      </c>
      <c r="E9" s="30"/>
      <c r="F9" t="s">
        <v>13</v>
      </c>
      <c r="G9" s="25">
        <v>-136.64760275475601</v>
      </c>
      <c r="H9" s="25">
        <v>-251.13459404206799</v>
      </c>
      <c r="I9" s="10"/>
      <c r="J9" s="10"/>
      <c r="K9" s="10"/>
      <c r="M9" s="18"/>
      <c r="N9" s="18"/>
      <c r="O9" s="18"/>
      <c r="P9" s="18"/>
    </row>
    <row r="10" spans="2:16" ht="15.75">
      <c r="C10" t="s">
        <v>3</v>
      </c>
      <c r="E10" s="30"/>
      <c r="F10" t="s">
        <v>14</v>
      </c>
      <c r="G10" s="25">
        <v>-143.60949078251599</v>
      </c>
      <c r="H10" s="25">
        <v>-245.113654942148</v>
      </c>
      <c r="I10" s="10"/>
      <c r="J10" s="10"/>
      <c r="K10" s="10"/>
      <c r="M10" s="18"/>
      <c r="N10" s="18"/>
      <c r="O10" s="18"/>
      <c r="P10" s="18"/>
    </row>
    <row r="11" spans="2:16" ht="15.75">
      <c r="C11" t="s">
        <v>16</v>
      </c>
      <c r="E11" s="30"/>
      <c r="F11" t="s">
        <v>15</v>
      </c>
      <c r="G11" s="25">
        <v>-74.385979157851295</v>
      </c>
      <c r="H11" s="25">
        <v>-144.044263651894</v>
      </c>
      <c r="I11" s="10"/>
      <c r="J11" s="10"/>
      <c r="K11" s="10"/>
      <c r="M11" s="18"/>
      <c r="N11" s="18"/>
      <c r="O11" s="18"/>
      <c r="P11" s="18"/>
    </row>
    <row r="12" spans="2:16" ht="15.75">
      <c r="C12" t="s">
        <v>17</v>
      </c>
      <c r="E12" s="30"/>
      <c r="F12" t="s">
        <v>4</v>
      </c>
      <c r="G12" s="25">
        <v>162.00446796832799</v>
      </c>
      <c r="H12" s="25">
        <v>215.28058423554799</v>
      </c>
      <c r="I12" s="10"/>
      <c r="J12" s="10"/>
      <c r="K12" s="10"/>
      <c r="M12" s="18"/>
      <c r="N12" s="18"/>
      <c r="O12" s="18"/>
      <c r="P12" s="18"/>
    </row>
    <row r="13" spans="2:16" ht="15" customHeight="1">
      <c r="C13" t="s">
        <v>19</v>
      </c>
      <c r="E13" s="30"/>
      <c r="F13" t="s">
        <v>5</v>
      </c>
      <c r="G13" s="25">
        <v>198.065</v>
      </c>
      <c r="H13" s="25">
        <v>333.66629559202198</v>
      </c>
      <c r="I13" s="10"/>
      <c r="J13" s="10"/>
      <c r="K13" s="10"/>
      <c r="M13" s="18"/>
      <c r="N13" s="18"/>
      <c r="O13" s="18"/>
      <c r="P13" s="18"/>
    </row>
    <row r="14" spans="2:16" ht="15.75">
      <c r="C14" s="3" t="s">
        <v>20</v>
      </c>
      <c r="E14" s="30"/>
      <c r="F14" t="s">
        <v>20</v>
      </c>
      <c r="G14" s="25">
        <v>-159.02976699444201</v>
      </c>
      <c r="H14" s="25">
        <v>-324.40689035022098</v>
      </c>
      <c r="I14" s="10"/>
      <c r="J14" s="10"/>
      <c r="K14" s="10"/>
      <c r="M14" s="18"/>
      <c r="N14" s="18"/>
      <c r="O14" s="18"/>
      <c r="P14" s="18"/>
    </row>
    <row r="15" spans="2:16" ht="15.75">
      <c r="C15" s="3" t="s">
        <v>21</v>
      </c>
      <c r="E15" s="30"/>
      <c r="F15" t="s">
        <v>25</v>
      </c>
      <c r="G15" s="25">
        <v>-19.871736141626901</v>
      </c>
      <c r="H15" s="25">
        <v>18.044947232245299</v>
      </c>
      <c r="I15" s="10"/>
      <c r="J15" s="10"/>
      <c r="K15" s="10"/>
      <c r="M15" s="18"/>
      <c r="N15" s="18"/>
      <c r="O15" s="18"/>
      <c r="P15" s="18"/>
    </row>
    <row r="16" spans="2:16" ht="15.75">
      <c r="C16" s="3" t="s">
        <v>4</v>
      </c>
      <c r="E16" s="30"/>
      <c r="F16" t="s">
        <v>17</v>
      </c>
      <c r="G16" s="25">
        <v>178.62</v>
      </c>
      <c r="H16" s="25">
        <v>328.65</v>
      </c>
      <c r="I16" s="10"/>
      <c r="J16" s="10"/>
      <c r="K16" s="10"/>
      <c r="M16" s="18"/>
      <c r="N16" s="18"/>
      <c r="O16" s="18"/>
      <c r="P16" s="18"/>
    </row>
    <row r="17" spans="3:16" ht="15.75">
      <c r="C17" s="3" t="s">
        <v>6</v>
      </c>
      <c r="E17" s="30"/>
      <c r="F17" t="s">
        <v>18</v>
      </c>
      <c r="G17" s="25">
        <v>198.05</v>
      </c>
      <c r="H17" s="25">
        <v>215.28058423554799</v>
      </c>
      <c r="I17" s="10"/>
      <c r="J17" s="10"/>
      <c r="K17" s="10"/>
      <c r="M17" s="18"/>
      <c r="N17" s="18"/>
      <c r="O17" s="18"/>
      <c r="P17" s="18"/>
    </row>
    <row r="18" spans="3:16" ht="15.75">
      <c r="C18" s="3" t="s">
        <v>22</v>
      </c>
      <c r="E18" s="31" t="s">
        <v>29</v>
      </c>
      <c r="F18" t="s">
        <v>22</v>
      </c>
      <c r="G18" s="25">
        <v>178.17513933698299</v>
      </c>
      <c r="H18" s="25">
        <v>333.1</v>
      </c>
      <c r="I18" s="10"/>
      <c r="J18" s="10"/>
      <c r="K18" s="10"/>
      <c r="M18" s="18"/>
      <c r="N18" s="18"/>
      <c r="O18" s="18"/>
      <c r="P18" s="21"/>
    </row>
    <row r="19" spans="3:16" ht="15.75">
      <c r="C19" s="3" t="s">
        <v>23</v>
      </c>
      <c r="E19" s="31"/>
      <c r="F19" t="s">
        <v>23</v>
      </c>
      <c r="G19" s="25">
        <v>182.82492558804799</v>
      </c>
      <c r="H19" s="25">
        <v>333.67</v>
      </c>
      <c r="I19" s="11"/>
      <c r="J19" s="11"/>
      <c r="K19" s="10"/>
      <c r="M19" s="20"/>
      <c r="N19" s="20"/>
      <c r="O19" s="20"/>
      <c r="P19" s="21"/>
    </row>
    <row r="20" spans="3:16" ht="15.75">
      <c r="C20" s="3" t="s">
        <v>24</v>
      </c>
      <c r="E20" s="8"/>
      <c r="G20" s="25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28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28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28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28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28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28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28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28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28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28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28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27"/>
      <c r="H37" s="27"/>
      <c r="I37" s="27"/>
      <c r="J37" s="27"/>
      <c r="K37" s="27"/>
      <c r="L37" s="27"/>
      <c r="M37" s="27"/>
      <c r="N37" s="27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28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28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28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28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28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28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28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28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28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28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28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29"/>
      <c r="H54" s="29"/>
      <c r="I54" s="29"/>
      <c r="J54" s="29"/>
      <c r="K54" s="29"/>
      <c r="L54" s="29"/>
      <c r="M54" s="29"/>
      <c r="N54" s="29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28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28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28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28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28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28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28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28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28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28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28"/>
      <c r="F66" s="3"/>
      <c r="G66" s="1"/>
      <c r="H66" s="1"/>
      <c r="I66" s="1"/>
      <c r="J66" s="1"/>
      <c r="K66" s="1"/>
      <c r="L66" s="1"/>
      <c r="M66" s="1"/>
      <c r="N66" s="1"/>
    </row>
  </sheetData>
  <mergeCells count="12">
    <mergeCell ref="E39:E45"/>
    <mergeCell ref="E46:E49"/>
    <mergeCell ref="G54:J54"/>
    <mergeCell ref="K54:N54"/>
    <mergeCell ref="E56:E62"/>
    <mergeCell ref="E63:E66"/>
    <mergeCell ref="E6:E17"/>
    <mergeCell ref="E18:E19"/>
    <mergeCell ref="E23:E29"/>
    <mergeCell ref="E30:E33"/>
    <mergeCell ref="G37:J37"/>
    <mergeCell ref="K37:N3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H37"/>
  <sheetViews>
    <sheetView tabSelected="1" workbookViewId="0">
      <selection activeCell="S53" sqref="S53"/>
    </sheetView>
  </sheetViews>
  <sheetFormatPr defaultRowHeight="15"/>
  <cols>
    <col min="5" max="5" width="9.85546875" bestFit="1" customWidth="1"/>
  </cols>
  <sheetData>
    <row r="2" spans="1:528">
      <c r="B2" s="36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4</v>
      </c>
      <c r="BB2">
        <v>4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</v>
      </c>
      <c r="BQ2">
        <v>4</v>
      </c>
      <c r="BR2">
        <v>5</v>
      </c>
      <c r="BS2">
        <v>5</v>
      </c>
      <c r="BT2">
        <v>5</v>
      </c>
      <c r="BU2">
        <v>5</v>
      </c>
      <c r="BV2">
        <v>5</v>
      </c>
      <c r="BW2">
        <v>5</v>
      </c>
      <c r="BX2">
        <v>5</v>
      </c>
      <c r="BY2">
        <v>5</v>
      </c>
      <c r="BZ2">
        <v>5</v>
      </c>
      <c r="CA2">
        <v>5</v>
      </c>
      <c r="CB2">
        <v>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6</v>
      </c>
      <c r="CJ2">
        <v>6</v>
      </c>
      <c r="CK2">
        <v>6</v>
      </c>
      <c r="CL2">
        <v>6</v>
      </c>
      <c r="CM2">
        <v>6</v>
      </c>
      <c r="CN2">
        <v>6</v>
      </c>
      <c r="CO2">
        <v>6</v>
      </c>
      <c r="CP2">
        <v>6</v>
      </c>
      <c r="CQ2">
        <v>6</v>
      </c>
      <c r="CR2">
        <v>6</v>
      </c>
      <c r="CS2">
        <v>6</v>
      </c>
      <c r="CT2">
        <v>6</v>
      </c>
      <c r="CU2">
        <v>6</v>
      </c>
      <c r="CV2">
        <v>6</v>
      </c>
      <c r="CW2">
        <v>6</v>
      </c>
      <c r="CX2">
        <v>6</v>
      </c>
      <c r="CY2">
        <v>6</v>
      </c>
      <c r="CZ2">
        <v>7</v>
      </c>
      <c r="DA2">
        <v>7</v>
      </c>
      <c r="DB2">
        <v>7</v>
      </c>
      <c r="DC2">
        <v>7</v>
      </c>
      <c r="DD2">
        <v>7</v>
      </c>
      <c r="DE2">
        <v>7</v>
      </c>
      <c r="DF2">
        <v>7</v>
      </c>
      <c r="DG2">
        <v>7</v>
      </c>
      <c r="DH2">
        <v>7</v>
      </c>
      <c r="DI2">
        <v>7</v>
      </c>
      <c r="DJ2">
        <v>7</v>
      </c>
      <c r="DK2">
        <v>7</v>
      </c>
      <c r="DL2">
        <v>7</v>
      </c>
      <c r="DM2">
        <v>7</v>
      </c>
      <c r="DN2">
        <v>7</v>
      </c>
      <c r="DO2">
        <v>7</v>
      </c>
      <c r="DP2">
        <v>7</v>
      </c>
      <c r="DQ2">
        <v>8</v>
      </c>
      <c r="DR2">
        <v>8</v>
      </c>
      <c r="DS2">
        <v>8</v>
      </c>
      <c r="DT2">
        <v>8</v>
      </c>
      <c r="DU2">
        <v>8</v>
      </c>
      <c r="DV2">
        <v>8</v>
      </c>
      <c r="DW2">
        <v>8</v>
      </c>
      <c r="DX2">
        <v>8</v>
      </c>
      <c r="DY2">
        <v>8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9</v>
      </c>
      <c r="EI2">
        <v>9</v>
      </c>
      <c r="EJ2">
        <v>9</v>
      </c>
      <c r="EK2">
        <v>9</v>
      </c>
      <c r="EL2">
        <v>9</v>
      </c>
      <c r="EM2">
        <v>9</v>
      </c>
      <c r="EN2">
        <v>9</v>
      </c>
      <c r="EO2">
        <v>9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10</v>
      </c>
      <c r="EZ2">
        <v>10</v>
      </c>
      <c r="FA2">
        <v>10</v>
      </c>
      <c r="FB2">
        <v>10</v>
      </c>
      <c r="FC2">
        <v>10</v>
      </c>
      <c r="FD2">
        <v>10</v>
      </c>
      <c r="FE2">
        <v>10</v>
      </c>
      <c r="FF2">
        <v>10</v>
      </c>
      <c r="FG2">
        <v>10</v>
      </c>
      <c r="FH2">
        <v>10</v>
      </c>
      <c r="FI2">
        <v>10</v>
      </c>
      <c r="FJ2">
        <v>10</v>
      </c>
      <c r="FK2">
        <v>10</v>
      </c>
      <c r="FL2">
        <v>10</v>
      </c>
      <c r="FM2">
        <v>10</v>
      </c>
      <c r="FN2">
        <v>10</v>
      </c>
      <c r="FO2">
        <v>10</v>
      </c>
      <c r="FP2">
        <v>11</v>
      </c>
      <c r="FQ2">
        <v>11</v>
      </c>
      <c r="FR2">
        <v>11</v>
      </c>
      <c r="FS2">
        <v>11</v>
      </c>
      <c r="FT2">
        <v>11</v>
      </c>
      <c r="FU2">
        <v>11</v>
      </c>
      <c r="FV2">
        <v>11</v>
      </c>
      <c r="FW2">
        <v>11</v>
      </c>
      <c r="FX2">
        <v>11</v>
      </c>
      <c r="FY2">
        <v>11</v>
      </c>
      <c r="FZ2">
        <v>11</v>
      </c>
      <c r="GA2">
        <v>11</v>
      </c>
      <c r="GB2">
        <v>11</v>
      </c>
      <c r="GC2">
        <v>11</v>
      </c>
      <c r="GD2">
        <v>11</v>
      </c>
      <c r="GE2">
        <v>11</v>
      </c>
      <c r="GF2">
        <v>11</v>
      </c>
      <c r="GG2">
        <v>12</v>
      </c>
      <c r="GH2">
        <v>12</v>
      </c>
      <c r="GI2">
        <v>12</v>
      </c>
      <c r="GJ2">
        <v>12</v>
      </c>
      <c r="GK2">
        <v>12</v>
      </c>
      <c r="GL2">
        <v>12</v>
      </c>
      <c r="GM2">
        <v>12</v>
      </c>
      <c r="GN2">
        <v>12</v>
      </c>
      <c r="GO2">
        <v>12</v>
      </c>
      <c r="GP2">
        <v>12</v>
      </c>
      <c r="GQ2">
        <v>12</v>
      </c>
      <c r="GR2">
        <v>12</v>
      </c>
      <c r="GS2">
        <v>12</v>
      </c>
      <c r="GT2">
        <v>12</v>
      </c>
      <c r="GU2">
        <v>12</v>
      </c>
      <c r="GV2">
        <v>12</v>
      </c>
      <c r="GW2">
        <v>12</v>
      </c>
      <c r="GX2">
        <v>13</v>
      </c>
      <c r="GY2">
        <v>13</v>
      </c>
      <c r="GZ2">
        <v>13</v>
      </c>
      <c r="HA2">
        <v>13</v>
      </c>
      <c r="HB2">
        <v>13</v>
      </c>
      <c r="HC2">
        <v>13</v>
      </c>
      <c r="HD2">
        <v>13</v>
      </c>
      <c r="HE2">
        <v>13</v>
      </c>
      <c r="HF2">
        <v>13</v>
      </c>
      <c r="HG2">
        <v>13</v>
      </c>
      <c r="HH2">
        <v>13</v>
      </c>
      <c r="HI2">
        <v>13</v>
      </c>
      <c r="HJ2">
        <v>13</v>
      </c>
      <c r="HK2">
        <v>13</v>
      </c>
      <c r="HL2">
        <v>13</v>
      </c>
      <c r="HM2">
        <v>13</v>
      </c>
      <c r="HN2">
        <v>13</v>
      </c>
      <c r="HO2">
        <v>14</v>
      </c>
      <c r="HP2">
        <v>14</v>
      </c>
      <c r="HQ2">
        <v>14</v>
      </c>
      <c r="HR2">
        <v>14</v>
      </c>
      <c r="HS2">
        <v>14</v>
      </c>
      <c r="HT2">
        <v>14</v>
      </c>
      <c r="HU2">
        <v>14</v>
      </c>
      <c r="HV2">
        <v>14</v>
      </c>
      <c r="HW2">
        <v>14</v>
      </c>
      <c r="HX2">
        <v>14</v>
      </c>
      <c r="HY2">
        <v>14</v>
      </c>
      <c r="HZ2">
        <v>14</v>
      </c>
      <c r="IA2">
        <v>14</v>
      </c>
      <c r="IB2">
        <v>14</v>
      </c>
      <c r="IC2">
        <v>14</v>
      </c>
      <c r="ID2">
        <v>14</v>
      </c>
      <c r="IE2">
        <v>14</v>
      </c>
      <c r="IF2">
        <v>15</v>
      </c>
      <c r="IG2">
        <v>15</v>
      </c>
      <c r="IH2">
        <v>15</v>
      </c>
      <c r="II2">
        <v>15</v>
      </c>
      <c r="IJ2">
        <v>15</v>
      </c>
      <c r="IK2">
        <v>15</v>
      </c>
      <c r="IL2">
        <v>15</v>
      </c>
      <c r="IM2">
        <v>15</v>
      </c>
      <c r="IN2">
        <v>15</v>
      </c>
      <c r="IO2">
        <v>15</v>
      </c>
      <c r="IP2">
        <v>15</v>
      </c>
      <c r="IQ2">
        <v>15</v>
      </c>
      <c r="IR2">
        <v>15</v>
      </c>
      <c r="IS2">
        <v>15</v>
      </c>
      <c r="IT2">
        <v>15</v>
      </c>
      <c r="IU2">
        <v>15</v>
      </c>
      <c r="IV2">
        <v>15</v>
      </c>
      <c r="IW2">
        <v>16</v>
      </c>
      <c r="IX2">
        <v>16</v>
      </c>
      <c r="IY2">
        <v>16</v>
      </c>
      <c r="IZ2">
        <v>16</v>
      </c>
      <c r="JA2">
        <v>16</v>
      </c>
      <c r="JB2">
        <v>16</v>
      </c>
      <c r="JC2">
        <v>16</v>
      </c>
      <c r="JD2">
        <v>16</v>
      </c>
      <c r="JE2">
        <v>16</v>
      </c>
      <c r="JF2">
        <v>16</v>
      </c>
      <c r="JG2">
        <v>16</v>
      </c>
      <c r="JH2">
        <v>16</v>
      </c>
      <c r="JI2">
        <v>16</v>
      </c>
      <c r="JJ2">
        <v>16</v>
      </c>
      <c r="JK2">
        <v>16</v>
      </c>
      <c r="JL2">
        <v>16</v>
      </c>
      <c r="JM2">
        <v>16</v>
      </c>
      <c r="JN2">
        <v>17</v>
      </c>
      <c r="JO2">
        <v>17</v>
      </c>
      <c r="JP2">
        <v>17</v>
      </c>
      <c r="JQ2">
        <v>17</v>
      </c>
      <c r="JR2">
        <v>17</v>
      </c>
      <c r="JS2">
        <v>17</v>
      </c>
      <c r="JT2">
        <v>17</v>
      </c>
      <c r="JU2">
        <v>17</v>
      </c>
      <c r="JV2">
        <v>17</v>
      </c>
      <c r="JW2">
        <v>17</v>
      </c>
      <c r="JX2">
        <v>17</v>
      </c>
      <c r="JY2">
        <v>17</v>
      </c>
      <c r="JZ2">
        <v>17</v>
      </c>
      <c r="KA2">
        <v>17</v>
      </c>
      <c r="KB2">
        <v>17</v>
      </c>
      <c r="KC2">
        <v>17</v>
      </c>
      <c r="KD2">
        <v>17</v>
      </c>
      <c r="KE2">
        <v>18</v>
      </c>
      <c r="KF2">
        <v>18</v>
      </c>
      <c r="KG2">
        <v>18</v>
      </c>
      <c r="KH2">
        <v>18</v>
      </c>
      <c r="KI2">
        <v>18</v>
      </c>
      <c r="KJ2">
        <v>18</v>
      </c>
      <c r="KK2">
        <v>18</v>
      </c>
      <c r="KL2">
        <v>18</v>
      </c>
      <c r="KM2">
        <v>18</v>
      </c>
      <c r="KN2">
        <v>18</v>
      </c>
      <c r="KO2">
        <v>18</v>
      </c>
      <c r="KP2">
        <v>18</v>
      </c>
      <c r="KQ2">
        <v>18</v>
      </c>
      <c r="KR2">
        <v>18</v>
      </c>
      <c r="KS2">
        <v>18</v>
      </c>
      <c r="KT2">
        <v>18</v>
      </c>
      <c r="KU2">
        <v>18</v>
      </c>
      <c r="KV2">
        <v>19</v>
      </c>
      <c r="KW2">
        <v>19</v>
      </c>
      <c r="KX2">
        <v>19</v>
      </c>
      <c r="KY2">
        <v>19</v>
      </c>
      <c r="KZ2">
        <v>19</v>
      </c>
      <c r="LA2">
        <v>19</v>
      </c>
      <c r="LB2">
        <v>19</v>
      </c>
      <c r="LC2">
        <v>19</v>
      </c>
      <c r="LD2">
        <v>19</v>
      </c>
      <c r="LE2">
        <v>19</v>
      </c>
      <c r="LF2">
        <v>19</v>
      </c>
      <c r="LG2">
        <v>19</v>
      </c>
      <c r="LH2">
        <v>19</v>
      </c>
      <c r="LI2">
        <v>19</v>
      </c>
      <c r="LJ2">
        <v>19</v>
      </c>
      <c r="LK2">
        <v>19</v>
      </c>
      <c r="LL2">
        <v>19</v>
      </c>
      <c r="LM2">
        <v>20</v>
      </c>
      <c r="LN2">
        <v>20</v>
      </c>
      <c r="LO2">
        <v>20</v>
      </c>
      <c r="LP2">
        <v>20</v>
      </c>
      <c r="LQ2">
        <v>20</v>
      </c>
      <c r="LR2">
        <v>20</v>
      </c>
      <c r="LS2">
        <v>20</v>
      </c>
      <c r="LT2">
        <v>20</v>
      </c>
      <c r="LU2">
        <v>20</v>
      </c>
      <c r="LV2">
        <v>20</v>
      </c>
      <c r="LW2">
        <v>20</v>
      </c>
      <c r="LX2">
        <v>20</v>
      </c>
      <c r="LY2">
        <v>20</v>
      </c>
      <c r="LZ2">
        <v>20</v>
      </c>
      <c r="MA2">
        <v>20</v>
      </c>
      <c r="MB2">
        <v>20</v>
      </c>
      <c r="MC2">
        <v>20</v>
      </c>
      <c r="MD2">
        <v>21</v>
      </c>
      <c r="ME2">
        <v>21</v>
      </c>
      <c r="MF2">
        <v>21</v>
      </c>
      <c r="MG2">
        <v>21</v>
      </c>
      <c r="MH2">
        <v>21</v>
      </c>
      <c r="MI2">
        <v>21</v>
      </c>
      <c r="MJ2">
        <v>21</v>
      </c>
      <c r="MK2">
        <v>21</v>
      </c>
      <c r="ML2">
        <v>21</v>
      </c>
      <c r="MM2">
        <v>21</v>
      </c>
      <c r="MN2">
        <v>21</v>
      </c>
      <c r="MO2">
        <v>21</v>
      </c>
      <c r="MP2">
        <v>21</v>
      </c>
      <c r="MQ2">
        <v>21</v>
      </c>
      <c r="MR2">
        <v>21</v>
      </c>
      <c r="MS2">
        <v>21</v>
      </c>
      <c r="MT2">
        <v>21</v>
      </c>
      <c r="MU2">
        <v>22</v>
      </c>
      <c r="MV2">
        <v>22</v>
      </c>
      <c r="MW2">
        <v>22</v>
      </c>
      <c r="MX2">
        <v>22</v>
      </c>
      <c r="MY2">
        <v>22</v>
      </c>
      <c r="MZ2">
        <v>22</v>
      </c>
      <c r="NA2">
        <v>22</v>
      </c>
      <c r="NB2">
        <v>22</v>
      </c>
      <c r="NC2">
        <v>22</v>
      </c>
      <c r="ND2">
        <v>22</v>
      </c>
      <c r="NE2">
        <v>22</v>
      </c>
      <c r="NF2">
        <v>22</v>
      </c>
      <c r="NG2">
        <v>22</v>
      </c>
      <c r="NH2">
        <v>22</v>
      </c>
      <c r="NI2">
        <v>22</v>
      </c>
      <c r="NJ2">
        <v>22</v>
      </c>
      <c r="NK2">
        <v>22</v>
      </c>
      <c r="NL2">
        <v>23</v>
      </c>
      <c r="NM2">
        <v>23</v>
      </c>
      <c r="NN2">
        <v>23</v>
      </c>
      <c r="NO2">
        <v>23</v>
      </c>
      <c r="NP2">
        <v>23</v>
      </c>
      <c r="NQ2">
        <v>23</v>
      </c>
      <c r="NR2">
        <v>23</v>
      </c>
      <c r="NS2">
        <v>23</v>
      </c>
      <c r="NT2">
        <v>23</v>
      </c>
      <c r="NU2">
        <v>23</v>
      </c>
      <c r="NV2">
        <v>23</v>
      </c>
      <c r="NW2">
        <v>23</v>
      </c>
      <c r="NX2">
        <v>23</v>
      </c>
      <c r="NY2">
        <v>23</v>
      </c>
      <c r="NZ2">
        <v>23</v>
      </c>
      <c r="OA2">
        <v>23</v>
      </c>
      <c r="OB2">
        <v>23</v>
      </c>
      <c r="OC2">
        <v>24</v>
      </c>
      <c r="OD2">
        <v>24</v>
      </c>
      <c r="OE2">
        <v>24</v>
      </c>
      <c r="OF2">
        <v>24</v>
      </c>
      <c r="OG2">
        <v>24</v>
      </c>
      <c r="OH2">
        <v>24</v>
      </c>
      <c r="OI2">
        <v>24</v>
      </c>
      <c r="OJ2">
        <v>24</v>
      </c>
      <c r="OK2">
        <v>24</v>
      </c>
      <c r="OL2">
        <v>24</v>
      </c>
      <c r="OM2">
        <v>24</v>
      </c>
      <c r="ON2">
        <v>24</v>
      </c>
      <c r="OO2">
        <v>24</v>
      </c>
      <c r="OP2">
        <v>24</v>
      </c>
      <c r="OQ2">
        <v>24</v>
      </c>
      <c r="OR2">
        <v>24</v>
      </c>
      <c r="OS2">
        <v>24</v>
      </c>
      <c r="OT2">
        <v>25</v>
      </c>
      <c r="OU2">
        <v>25</v>
      </c>
      <c r="OV2">
        <v>25</v>
      </c>
      <c r="OW2">
        <v>25</v>
      </c>
      <c r="OX2">
        <v>25</v>
      </c>
      <c r="OY2">
        <v>25</v>
      </c>
      <c r="OZ2">
        <v>25</v>
      </c>
      <c r="PA2">
        <v>25</v>
      </c>
      <c r="PB2">
        <v>25</v>
      </c>
      <c r="PC2">
        <v>25</v>
      </c>
      <c r="PD2">
        <v>25</v>
      </c>
      <c r="PE2">
        <v>25</v>
      </c>
      <c r="PF2">
        <v>25</v>
      </c>
      <c r="PG2">
        <v>25</v>
      </c>
      <c r="PH2">
        <v>25</v>
      </c>
      <c r="PI2">
        <v>25</v>
      </c>
      <c r="PJ2">
        <v>25</v>
      </c>
      <c r="PK2">
        <v>26</v>
      </c>
      <c r="PL2">
        <v>26</v>
      </c>
      <c r="PM2">
        <v>26</v>
      </c>
      <c r="PN2">
        <v>26</v>
      </c>
      <c r="PO2">
        <v>26</v>
      </c>
      <c r="PP2">
        <v>26</v>
      </c>
      <c r="PQ2">
        <v>26</v>
      </c>
      <c r="PR2">
        <v>26</v>
      </c>
      <c r="PS2">
        <v>26</v>
      </c>
      <c r="PT2">
        <v>26</v>
      </c>
      <c r="PU2">
        <v>26</v>
      </c>
      <c r="PV2">
        <v>26</v>
      </c>
      <c r="PW2">
        <v>26</v>
      </c>
      <c r="PX2">
        <v>26</v>
      </c>
      <c r="PY2">
        <v>26</v>
      </c>
      <c r="PZ2">
        <v>26</v>
      </c>
      <c r="QA2">
        <v>26</v>
      </c>
      <c r="QB2">
        <v>27</v>
      </c>
      <c r="QC2">
        <v>27</v>
      </c>
      <c r="QD2">
        <v>27</v>
      </c>
      <c r="QE2">
        <v>27</v>
      </c>
      <c r="QF2">
        <v>27</v>
      </c>
      <c r="QG2">
        <v>27</v>
      </c>
      <c r="QH2">
        <v>27</v>
      </c>
      <c r="QI2">
        <v>27</v>
      </c>
      <c r="QJ2">
        <v>27</v>
      </c>
      <c r="QK2">
        <v>27</v>
      </c>
      <c r="QL2">
        <v>27</v>
      </c>
      <c r="QM2">
        <v>27</v>
      </c>
      <c r="QN2">
        <v>27</v>
      </c>
      <c r="QO2">
        <v>27</v>
      </c>
      <c r="QP2">
        <v>27</v>
      </c>
      <c r="QQ2">
        <v>27</v>
      </c>
      <c r="QR2">
        <v>27</v>
      </c>
      <c r="QS2">
        <v>28</v>
      </c>
      <c r="QT2">
        <v>28</v>
      </c>
      <c r="QU2">
        <v>28</v>
      </c>
      <c r="QV2">
        <v>28</v>
      </c>
      <c r="QW2">
        <v>28</v>
      </c>
      <c r="QX2">
        <v>28</v>
      </c>
      <c r="QY2">
        <v>28</v>
      </c>
      <c r="QZ2">
        <v>28</v>
      </c>
      <c r="RA2">
        <v>28</v>
      </c>
      <c r="RB2">
        <v>28</v>
      </c>
      <c r="RC2">
        <v>28</v>
      </c>
      <c r="RD2">
        <v>28</v>
      </c>
      <c r="RE2">
        <v>28</v>
      </c>
      <c r="RF2">
        <v>28</v>
      </c>
      <c r="RG2">
        <v>28</v>
      </c>
      <c r="RH2">
        <v>28</v>
      </c>
      <c r="RI2">
        <v>28</v>
      </c>
      <c r="RJ2">
        <v>29</v>
      </c>
      <c r="RK2">
        <v>29</v>
      </c>
      <c r="RL2">
        <v>29</v>
      </c>
      <c r="RM2">
        <v>29</v>
      </c>
      <c r="RN2">
        <v>29</v>
      </c>
      <c r="RO2">
        <v>29</v>
      </c>
      <c r="RP2">
        <v>29</v>
      </c>
      <c r="RQ2">
        <v>29</v>
      </c>
      <c r="RR2">
        <v>29</v>
      </c>
      <c r="RS2">
        <v>29</v>
      </c>
      <c r="RT2">
        <v>29</v>
      </c>
      <c r="RU2">
        <v>29</v>
      </c>
      <c r="RV2">
        <v>29</v>
      </c>
      <c r="RW2">
        <v>29</v>
      </c>
      <c r="RX2">
        <v>29</v>
      </c>
      <c r="RY2">
        <v>29</v>
      </c>
      <c r="RZ2">
        <v>29</v>
      </c>
      <c r="SA2">
        <v>30</v>
      </c>
      <c r="SB2">
        <v>30</v>
      </c>
      <c r="SC2">
        <v>30</v>
      </c>
      <c r="SD2">
        <v>30</v>
      </c>
      <c r="SE2">
        <v>30</v>
      </c>
      <c r="SF2">
        <v>30</v>
      </c>
      <c r="SG2">
        <v>30</v>
      </c>
      <c r="SH2">
        <v>30</v>
      </c>
      <c r="SI2">
        <v>30</v>
      </c>
      <c r="SJ2">
        <v>30</v>
      </c>
      <c r="SK2">
        <v>30</v>
      </c>
      <c r="SL2">
        <v>30</v>
      </c>
      <c r="SM2">
        <v>30</v>
      </c>
      <c r="SN2">
        <v>30</v>
      </c>
      <c r="SO2">
        <v>30</v>
      </c>
      <c r="SP2">
        <v>30</v>
      </c>
      <c r="SQ2">
        <v>30</v>
      </c>
      <c r="SR2">
        <v>31</v>
      </c>
      <c r="SS2">
        <v>31</v>
      </c>
      <c r="ST2">
        <v>31</v>
      </c>
      <c r="SU2">
        <v>31</v>
      </c>
      <c r="SV2">
        <v>31</v>
      </c>
      <c r="SW2">
        <v>31</v>
      </c>
      <c r="SX2">
        <v>31</v>
      </c>
      <c r="SY2">
        <v>31</v>
      </c>
      <c r="SZ2">
        <v>31</v>
      </c>
      <c r="TA2">
        <v>31</v>
      </c>
      <c r="TB2">
        <v>31</v>
      </c>
      <c r="TC2">
        <v>31</v>
      </c>
      <c r="TD2">
        <v>31</v>
      </c>
      <c r="TE2">
        <v>31</v>
      </c>
      <c r="TF2">
        <v>31</v>
      </c>
      <c r="TG2">
        <v>31</v>
      </c>
      <c r="TH2">
        <v>31</v>
      </c>
    </row>
    <row r="3" spans="1:528">
      <c r="A3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-0.45371760871650202</v>
      </c>
      <c r="J3">
        <v>0</v>
      </c>
      <c r="K3">
        <v>0</v>
      </c>
      <c r="L3">
        <v>0</v>
      </c>
      <c r="M3">
        <v>0</v>
      </c>
      <c r="N3">
        <v>1.0570779993614801</v>
      </c>
      <c r="O3">
        <v>1.5476821106963801</v>
      </c>
      <c r="P3">
        <v>2.7492941207561001</v>
      </c>
      <c r="Q3">
        <v>0</v>
      </c>
      <c r="R3">
        <v>0</v>
      </c>
      <c r="S3">
        <v>2.2639896976642802</v>
      </c>
      <c r="T3">
        <v>2.7639507208031899</v>
      </c>
      <c r="U3">
        <v>4.9360696521835896</v>
      </c>
      <c r="V3">
        <v>4.3654001616814702</v>
      </c>
      <c r="W3">
        <v>4.0776699029126302</v>
      </c>
      <c r="X3">
        <v>4.5566025558280598</v>
      </c>
      <c r="Y3">
        <v>0</v>
      </c>
      <c r="Z3">
        <v>4.3395923607767397</v>
      </c>
      <c r="AA3">
        <v>3.91948811935307</v>
      </c>
      <c r="AB3">
        <v>3.65849751721928</v>
      </c>
      <c r="AC3">
        <v>3.6616565398145098</v>
      </c>
      <c r="AD3">
        <v>3.77278403630332</v>
      </c>
      <c r="AE3">
        <v>0</v>
      </c>
      <c r="AF3">
        <v>0</v>
      </c>
      <c r="AG3">
        <v>0</v>
      </c>
      <c r="AH3">
        <v>3.2313473079464301</v>
      </c>
      <c r="AI3">
        <v>3.1912194982999398</v>
      </c>
      <c r="AJ3">
        <v>1.9999953935731101</v>
      </c>
      <c r="AK3">
        <v>1.87877330403483</v>
      </c>
      <c r="AL3">
        <v>-9.2905613818743404E-3</v>
      </c>
      <c r="AM3">
        <v>0</v>
      </c>
      <c r="AN3">
        <v>0</v>
      </c>
      <c r="AO3">
        <v>0</v>
      </c>
      <c r="AP3">
        <v>-1.0432742761898901</v>
      </c>
      <c r="AQ3">
        <v>-1.20589411511366</v>
      </c>
      <c r="AR3">
        <v>-1.02103960396038</v>
      </c>
      <c r="AS3">
        <v>-0.948790060883268</v>
      </c>
      <c r="AT3">
        <v>-0.46891720413002203</v>
      </c>
      <c r="AU3">
        <v>-0.85398045654228805</v>
      </c>
      <c r="AV3">
        <v>0</v>
      </c>
      <c r="AW3">
        <v>-2.0977576824238402</v>
      </c>
      <c r="AX3">
        <v>-1.8906589839129799</v>
      </c>
      <c r="AY3">
        <v>0</v>
      </c>
      <c r="AZ3">
        <v>-1.0279306164319699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-0.86065728315713796</v>
      </c>
      <c r="CF3">
        <v>-0.69010518684424904</v>
      </c>
      <c r="CG3">
        <v>-0.35554303511942398</v>
      </c>
      <c r="CH3">
        <v>-0.33969589129732403</v>
      </c>
      <c r="CI3">
        <v>0</v>
      </c>
      <c r="CJ3">
        <v>0</v>
      </c>
      <c r="CK3">
        <v>0</v>
      </c>
      <c r="CL3">
        <v>2.5181265922006499</v>
      </c>
      <c r="CM3">
        <v>2.3257328990227899</v>
      </c>
      <c r="CN3">
        <v>2.8203456146071</v>
      </c>
      <c r="CO3">
        <v>2.4315714192835398</v>
      </c>
      <c r="CP3">
        <v>3.96147379391416</v>
      </c>
      <c r="CQ3">
        <v>1.80978096356183</v>
      </c>
      <c r="CR3">
        <v>1.5522127390741001</v>
      </c>
      <c r="CS3">
        <v>2.3638020344135899</v>
      </c>
      <c r="CT3">
        <v>3.9170043586027798</v>
      </c>
      <c r="CU3">
        <v>3.65073653381693</v>
      </c>
      <c r="CV3">
        <v>3.22588166392738</v>
      </c>
      <c r="CW3">
        <v>3.44369819115028</v>
      </c>
      <c r="CX3">
        <v>3.58753122060397</v>
      </c>
      <c r="CY3">
        <v>3.24947248823241</v>
      </c>
      <c r="CZ3">
        <v>4.5549057829759496</v>
      </c>
      <c r="DA3">
        <v>2.74593697116768</v>
      </c>
      <c r="DB3">
        <v>2.6204349348871201</v>
      </c>
      <c r="DC3">
        <v>2.58052183886074</v>
      </c>
      <c r="DD3">
        <v>2.75354937289107</v>
      </c>
      <c r="DE3">
        <v>2.5844299984144601</v>
      </c>
      <c r="DF3">
        <v>1.77721745700769</v>
      </c>
      <c r="DG3">
        <v>1.49883832864081</v>
      </c>
      <c r="DH3">
        <v>1.02984913244125</v>
      </c>
      <c r="DI3">
        <v>0.82326889479359899</v>
      </c>
      <c r="DJ3">
        <v>0</v>
      </c>
      <c r="DK3">
        <v>0</v>
      </c>
      <c r="DL3">
        <v>0.94484075049272997</v>
      </c>
      <c r="DM3">
        <v>0.90635852135885298</v>
      </c>
      <c r="DN3">
        <v>0.81112398609502601</v>
      </c>
      <c r="DO3">
        <v>0.78910286519490502</v>
      </c>
      <c r="DP3">
        <v>1.6160472866754501</v>
      </c>
      <c r="DQ3">
        <v>0</v>
      </c>
      <c r="DR3">
        <v>0</v>
      </c>
      <c r="DS3">
        <v>0</v>
      </c>
      <c r="DT3">
        <v>0</v>
      </c>
      <c r="DU3">
        <v>-0.70324699845973204</v>
      </c>
      <c r="DV3">
        <v>-0.30602480197063597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-1.10753207536909</v>
      </c>
      <c r="FE3">
        <v>0</v>
      </c>
      <c r="FF3">
        <v>0</v>
      </c>
      <c r="FG3">
        <v>1.0171200068724</v>
      </c>
      <c r="FH3">
        <v>0</v>
      </c>
      <c r="FI3">
        <v>0</v>
      </c>
      <c r="FJ3">
        <v>0</v>
      </c>
      <c r="FK3">
        <v>0</v>
      </c>
      <c r="FL3">
        <v>1.2868801004393999</v>
      </c>
      <c r="FM3">
        <v>1.6768580974595</v>
      </c>
      <c r="FN3">
        <v>1.26088733767255</v>
      </c>
      <c r="FO3">
        <v>1.8548895899053499</v>
      </c>
      <c r="FP3">
        <v>2.2109917877448</v>
      </c>
      <c r="FQ3">
        <v>2.5767601132203</v>
      </c>
      <c r="FR3">
        <v>1.3282659117125</v>
      </c>
      <c r="FS3">
        <v>0</v>
      </c>
      <c r="FT3">
        <v>1.0053245220368101</v>
      </c>
      <c r="FU3">
        <v>0</v>
      </c>
      <c r="FV3">
        <v>0</v>
      </c>
      <c r="FW3">
        <v>-0.51608625565316402</v>
      </c>
      <c r="FX3">
        <v>-0.63442448551059205</v>
      </c>
      <c r="FY3">
        <v>0</v>
      </c>
      <c r="FZ3">
        <v>0</v>
      </c>
      <c r="GA3">
        <v>0</v>
      </c>
      <c r="GB3">
        <v>-0.40335091529630002</v>
      </c>
      <c r="GC3">
        <v>0</v>
      </c>
      <c r="GD3">
        <v>-0.47120094240187799</v>
      </c>
      <c r="GE3">
        <v>-0.13967209042355899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2.5126949418150502</v>
      </c>
      <c r="GN3">
        <v>2.3747739420871499</v>
      </c>
      <c r="GO3">
        <v>2.3004438684334598</v>
      </c>
      <c r="GP3">
        <v>2.4420788979336101</v>
      </c>
      <c r="GQ3">
        <v>1.3202765697838099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1.15160168860192</v>
      </c>
      <c r="HJ3">
        <v>1.3354037267080701</v>
      </c>
      <c r="HK3">
        <v>0.80420661923908199</v>
      </c>
      <c r="HL3">
        <v>0.36159100040175901</v>
      </c>
      <c r="HM3">
        <v>0</v>
      </c>
      <c r="HN3">
        <v>0</v>
      </c>
      <c r="HO3">
        <v>-0.239778299590128</v>
      </c>
      <c r="HP3">
        <v>-0.41585653624348101</v>
      </c>
      <c r="HQ3">
        <v>-0.34434899836664101</v>
      </c>
      <c r="HR3">
        <v>-0.53763440860214395</v>
      </c>
      <c r="HS3">
        <v>-8.1479677703441597E-2</v>
      </c>
      <c r="HT3">
        <v>0</v>
      </c>
      <c r="HU3">
        <v>-0.13523897341323701</v>
      </c>
      <c r="HV3">
        <v>-0.138253095333183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-2.7191347611921302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2.4633374868206599</v>
      </c>
      <c r="IO3">
        <v>2.0993947116916298</v>
      </c>
      <c r="IP3">
        <v>2.0401667780642398</v>
      </c>
      <c r="IQ3">
        <v>1.9368153675186599</v>
      </c>
      <c r="IR3">
        <v>0</v>
      </c>
      <c r="IS3">
        <v>2.50579294818231</v>
      </c>
      <c r="IT3">
        <v>2.3825399229163602</v>
      </c>
      <c r="IU3">
        <v>2.1964799364115999</v>
      </c>
      <c r="IV3">
        <v>2.5198181875727999</v>
      </c>
      <c r="IW3">
        <v>1.95952448488279</v>
      </c>
      <c r="IX3">
        <v>1.41308738998502</v>
      </c>
      <c r="IY3">
        <v>1.3847063725327999</v>
      </c>
      <c r="IZ3">
        <v>1.34478232752847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-1.2231810904342899</v>
      </c>
      <c r="JM3">
        <v>0</v>
      </c>
      <c r="JN3">
        <v>0</v>
      </c>
      <c r="JO3">
        <v>0</v>
      </c>
      <c r="JP3">
        <v>0</v>
      </c>
      <c r="JQ3">
        <v>-1.63934426229508</v>
      </c>
      <c r="JR3">
        <v>-1.7464684244691</v>
      </c>
      <c r="JS3">
        <v>0</v>
      </c>
      <c r="JT3">
        <v>0</v>
      </c>
      <c r="JU3">
        <v>0</v>
      </c>
      <c r="JV3">
        <v>-1.39362031588726</v>
      </c>
      <c r="JW3">
        <v>0</v>
      </c>
      <c r="JX3">
        <v>-1.57398460750766</v>
      </c>
      <c r="JY3">
        <v>-2.0130521879910601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-6.7179648241205996</v>
      </c>
      <c r="KN3">
        <v>0</v>
      </c>
      <c r="KO3">
        <v>0</v>
      </c>
      <c r="KP3">
        <v>0</v>
      </c>
      <c r="KQ3">
        <v>0</v>
      </c>
      <c r="KR3">
        <v>0</v>
      </c>
      <c r="KS3">
        <v>-3.5364270180971098</v>
      </c>
      <c r="KT3">
        <v>-4.2270175415552398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-0.231788079470192</v>
      </c>
      <c r="LC3">
        <v>0</v>
      </c>
      <c r="LD3">
        <v>0.22894934224649399</v>
      </c>
      <c r="LE3">
        <v>-2.6525710630255999</v>
      </c>
      <c r="LF3">
        <v>-2.07362898938305</v>
      </c>
      <c r="LG3">
        <v>-1.61219409289586</v>
      </c>
      <c r="LH3">
        <v>-3.3902346805272101</v>
      </c>
      <c r="LI3">
        <v>-4.00375688405156</v>
      </c>
      <c r="LJ3">
        <v>0</v>
      </c>
      <c r="LK3">
        <v>-3.1357993784309399</v>
      </c>
      <c r="LL3">
        <v>-3.5658031435369599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-4.7064463039674799E-2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2.0406005497991</v>
      </c>
      <c r="MF3">
        <v>0</v>
      </c>
      <c r="MG3">
        <v>0</v>
      </c>
      <c r="MH3">
        <v>-1.14930555555555</v>
      </c>
      <c r="MI3">
        <v>-1.7860263535004</v>
      </c>
      <c r="MJ3">
        <v>-3.28063208640891</v>
      </c>
      <c r="MK3">
        <v>0</v>
      </c>
      <c r="ML3">
        <v>0</v>
      </c>
      <c r="MM3">
        <v>-3.9592904955433901</v>
      </c>
      <c r="MN3">
        <v>0</v>
      </c>
      <c r="MO3">
        <v>-4.90612609865914</v>
      </c>
      <c r="MP3">
        <v>-6.7477780078557403</v>
      </c>
      <c r="MQ3">
        <v>-7.7180642498810599</v>
      </c>
      <c r="MR3">
        <v>-7.1359824006599597</v>
      </c>
      <c r="MS3">
        <v>-6.4005505849965596</v>
      </c>
      <c r="MT3">
        <v>-9.7142857142857206</v>
      </c>
      <c r="MU3">
        <v>0</v>
      </c>
      <c r="MV3">
        <v>0</v>
      </c>
      <c r="MW3">
        <v>0</v>
      </c>
      <c r="MX3">
        <v>-6.8983675618746698</v>
      </c>
      <c r="MY3">
        <v>0</v>
      </c>
      <c r="MZ3">
        <v>0</v>
      </c>
      <c r="NA3">
        <v>0</v>
      </c>
      <c r="NB3">
        <v>0</v>
      </c>
      <c r="NC3">
        <v>0</v>
      </c>
      <c r="ND3">
        <v>-5.0594760757704904</v>
      </c>
      <c r="NE3">
        <v>0</v>
      </c>
      <c r="NF3">
        <v>0</v>
      </c>
      <c r="NG3">
        <v>0</v>
      </c>
      <c r="NH3">
        <v>1.9992595335061001</v>
      </c>
      <c r="NI3">
        <v>2.0691442108380098</v>
      </c>
      <c r="NJ3">
        <v>4.0441176470588198</v>
      </c>
      <c r="NK3">
        <v>6.9963397895379096</v>
      </c>
      <c r="NL3">
        <v>3.8834586466165399</v>
      </c>
      <c r="NM3">
        <v>4.7826086956521703</v>
      </c>
      <c r="NN3">
        <v>0</v>
      </c>
      <c r="NO3">
        <v>6.5007541478129696</v>
      </c>
      <c r="NP3">
        <v>9.3460779959305196</v>
      </c>
      <c r="NQ3">
        <v>10.988689960366299</v>
      </c>
      <c r="NR3">
        <v>0</v>
      </c>
      <c r="NS3">
        <v>0</v>
      </c>
      <c r="NT3">
        <v>7.3874601455627502</v>
      </c>
      <c r="NU3">
        <v>9.2243437463424698</v>
      </c>
      <c r="NV3">
        <v>12.0577188760663</v>
      </c>
      <c r="NW3">
        <v>0</v>
      </c>
      <c r="NX3">
        <v>0</v>
      </c>
      <c r="NY3">
        <v>0</v>
      </c>
      <c r="NZ3">
        <v>0</v>
      </c>
      <c r="OA3">
        <v>0</v>
      </c>
      <c r="OB3">
        <v>6.61725403556283</v>
      </c>
      <c r="OC3">
        <v>9.3258061014005307</v>
      </c>
      <c r="OD3">
        <v>8.7064766372000797</v>
      </c>
      <c r="OE3">
        <v>9.9909502262443297</v>
      </c>
      <c r="OF3">
        <v>6.10749272107571</v>
      </c>
      <c r="OG3">
        <v>3.8170950990311598</v>
      </c>
      <c r="OH3">
        <v>1.44842721595811</v>
      </c>
      <c r="OI3">
        <v>0.48625845990054001</v>
      </c>
      <c r="OJ3">
        <v>-0.17681214193980499</v>
      </c>
      <c r="OK3">
        <v>0.946810676865666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2.8793959744196198</v>
      </c>
      <c r="PA3">
        <v>4.3553686588345499</v>
      </c>
      <c r="PB3">
        <v>3.3751680398490702</v>
      </c>
      <c r="PC3">
        <v>4.2480393159994998</v>
      </c>
      <c r="PD3">
        <v>4.5035682117369902</v>
      </c>
      <c r="PE3">
        <v>4.8815331010452896</v>
      </c>
      <c r="PF3">
        <v>3.35074886799024</v>
      </c>
      <c r="PG3">
        <v>0</v>
      </c>
      <c r="PH3">
        <v>0</v>
      </c>
      <c r="PI3">
        <v>0.388513513513501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3.9355126964033</v>
      </c>
      <c r="RG3">
        <v>2.6520261550245698</v>
      </c>
      <c r="RH3">
        <v>5.0646347473368598</v>
      </c>
      <c r="RI3">
        <v>0</v>
      </c>
      <c r="RJ3">
        <v>-0.28571383857027399</v>
      </c>
      <c r="RK3">
        <v>0.191341739037582</v>
      </c>
      <c r="RL3">
        <v>0</v>
      </c>
      <c r="RM3">
        <v>2.20199711588169</v>
      </c>
      <c r="RN3">
        <v>2.3937546873261901</v>
      </c>
      <c r="RO3">
        <v>7.3659312162291197</v>
      </c>
      <c r="RP3">
        <v>7.0887792383893897</v>
      </c>
      <c r="RQ3">
        <v>6.9565217391304204</v>
      </c>
      <c r="RR3">
        <v>4.1262766945218301</v>
      </c>
      <c r="RS3">
        <v>2.1191085129704099</v>
      </c>
      <c r="RT3">
        <v>0.290909090909096</v>
      </c>
      <c r="RU3">
        <v>0</v>
      </c>
      <c r="RV3">
        <v>0</v>
      </c>
      <c r="RW3">
        <v>-0.73437220132544201</v>
      </c>
      <c r="RX3">
        <v>0</v>
      </c>
      <c r="RY3">
        <v>0</v>
      </c>
      <c r="RZ3">
        <v>-1.45923354820429</v>
      </c>
      <c r="SA3">
        <v>1.42898542113573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-1.3381037567084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-0.57537399309550996</v>
      </c>
      <c r="TE3">
        <v>0</v>
      </c>
      <c r="TF3">
        <v>0</v>
      </c>
      <c r="TG3">
        <v>0</v>
      </c>
      <c r="TH3">
        <v>0</v>
      </c>
    </row>
    <row r="6" spans="1:528">
      <c r="C6">
        <v>0</v>
      </c>
      <c r="E6">
        <v>100</v>
      </c>
    </row>
    <row r="7" spans="1:528">
      <c r="C7">
        <v>1</v>
      </c>
      <c r="D7">
        <f>SUM(B$3:R$3)</f>
        <v>4.9003366220974582</v>
      </c>
      <c r="E7">
        <f>E6+D7</f>
        <v>104.90033662209746</v>
      </c>
    </row>
    <row r="8" spans="1:528">
      <c r="C8">
        <v>2</v>
      </c>
      <c r="D8">
        <f>SUM(S$3:AI$3)</f>
        <v>48.738268070786503</v>
      </c>
      <c r="E8">
        <f>E7+D8</f>
        <v>153.63860469288397</v>
      </c>
    </row>
    <row r="9" spans="1:528">
      <c r="C9">
        <v>3</v>
      </c>
      <c r="D9">
        <f>SUM(AJ3:AZ3)</f>
        <v>-6.6887648633622323</v>
      </c>
      <c r="E9">
        <f>E8+D9</f>
        <v>146.94983982952175</v>
      </c>
    </row>
    <row r="10" spans="1:528">
      <c r="C10">
        <v>4</v>
      </c>
      <c r="D10">
        <f>SUM(BA3:BQ3)</f>
        <v>0</v>
      </c>
      <c r="E10">
        <f t="shared" ref="E10:E37" si="0">E9+D10</f>
        <v>146.94983982952175</v>
      </c>
    </row>
    <row r="11" spans="1:528">
      <c r="C11">
        <v>5</v>
      </c>
      <c r="D11">
        <f>SUM(BR3:CH3)</f>
        <v>-2.2460013964181349</v>
      </c>
      <c r="E11">
        <f t="shared" si="0"/>
        <v>144.70383843310361</v>
      </c>
    </row>
    <row r="12" spans="1:528">
      <c r="C12">
        <v>6</v>
      </c>
      <c r="D12">
        <f>SUM(CI3:CY3)</f>
        <v>40.857370512411507</v>
      </c>
      <c r="E12">
        <f t="shared" si="0"/>
        <v>185.56120894551512</v>
      </c>
    </row>
    <row r="13" spans="1:528">
      <c r="C13">
        <v>7</v>
      </c>
      <c r="D13">
        <f>SUM(CZ3:DP3)</f>
        <v>28.036426121897335</v>
      </c>
      <c r="E13">
        <f t="shared" si="0"/>
        <v>213.59763506741245</v>
      </c>
    </row>
    <row r="14" spans="1:528">
      <c r="C14">
        <v>8</v>
      </c>
      <c r="D14">
        <f>SUM(DQ3:EG3)</f>
        <v>-1.009271800430368</v>
      </c>
      <c r="E14">
        <f t="shared" si="0"/>
        <v>212.5883632669821</v>
      </c>
    </row>
    <row r="15" spans="1:528">
      <c r="C15">
        <v>9</v>
      </c>
      <c r="D15">
        <f>SUM(EH3:EX3)</f>
        <v>0</v>
      </c>
      <c r="E15">
        <f t="shared" si="0"/>
        <v>212.5883632669821</v>
      </c>
    </row>
    <row r="16" spans="1:528">
      <c r="C16">
        <v>10</v>
      </c>
      <c r="D16">
        <f>SUM(EY3:FO3)</f>
        <v>5.9891030569801096</v>
      </c>
      <c r="E16">
        <f t="shared" si="0"/>
        <v>218.5774663239622</v>
      </c>
    </row>
    <row r="17" spans="3:5">
      <c r="C17">
        <v>11</v>
      </c>
      <c r="D17">
        <f>SUM(FP3:GF3)</f>
        <v>4.9566076454289174</v>
      </c>
      <c r="E17">
        <f t="shared" si="0"/>
        <v>223.5340739693911</v>
      </c>
    </row>
    <row r="18" spans="3:5">
      <c r="C18">
        <v>12</v>
      </c>
      <c r="D18">
        <f>SUM(GG3:GW3)</f>
        <v>10.950268220053079</v>
      </c>
      <c r="E18">
        <f t="shared" si="0"/>
        <v>234.48434218944419</v>
      </c>
    </row>
    <row r="19" spans="3:5">
      <c r="C19">
        <v>13</v>
      </c>
      <c r="D19">
        <f>SUM(GX3:HN3)</f>
        <v>3.6528030349508307</v>
      </c>
      <c r="E19">
        <f t="shared" si="0"/>
        <v>238.13714522439503</v>
      </c>
    </row>
    <row r="20" spans="3:5">
      <c r="C20">
        <v>14</v>
      </c>
      <c r="D20">
        <f>SUM(HO3:IE3)</f>
        <v>-4.6117247504443863</v>
      </c>
      <c r="E20">
        <f t="shared" si="0"/>
        <v>233.52542047395065</v>
      </c>
    </row>
    <row r="21" spans="3:5">
      <c r="C21">
        <v>15</v>
      </c>
      <c r="D21">
        <f>SUM(IF3:IV3)</f>
        <v>18.144345339178258</v>
      </c>
      <c r="E21">
        <f t="shared" si="0"/>
        <v>251.66976581312889</v>
      </c>
    </row>
    <row r="22" spans="3:5">
      <c r="C22">
        <v>16</v>
      </c>
      <c r="D22">
        <f>SUM(IW3:JM3)</f>
        <v>4.8789194844947907</v>
      </c>
      <c r="E22">
        <f t="shared" si="0"/>
        <v>256.54868529762371</v>
      </c>
    </row>
    <row r="23" spans="3:5">
      <c r="C23">
        <v>17</v>
      </c>
      <c r="D23">
        <f>SUM(JN3:KD3)</f>
        <v>-8.3664697981501597</v>
      </c>
      <c r="E23">
        <f t="shared" si="0"/>
        <v>248.18221549947356</v>
      </c>
    </row>
    <row r="24" spans="3:5">
      <c r="C24">
        <v>18</v>
      </c>
      <c r="D24">
        <f>SUM(KE3:KU3)</f>
        <v>-14.481409383772949</v>
      </c>
      <c r="E24">
        <f t="shared" si="0"/>
        <v>233.7008061157006</v>
      </c>
    </row>
    <row r="25" spans="3:5">
      <c r="C25">
        <v>19</v>
      </c>
      <c r="D25">
        <f>SUM(KV3:LL3)</f>
        <v>-20.436826969074879</v>
      </c>
      <c r="E25">
        <f t="shared" si="0"/>
        <v>213.26397914662573</v>
      </c>
    </row>
    <row r="26" spans="3:5">
      <c r="C26">
        <v>20</v>
      </c>
      <c r="D26">
        <f>SUM(LM3:MC3)</f>
        <v>-4.7064463039674799E-2</v>
      </c>
      <c r="E26">
        <f t="shared" si="0"/>
        <v>213.21691468358605</v>
      </c>
    </row>
    <row r="27" spans="3:5">
      <c r="C27">
        <v>21</v>
      </c>
      <c r="D27">
        <f>SUM(MD3:MT3)</f>
        <v>-50.757440997547334</v>
      </c>
      <c r="E27">
        <f t="shared" si="0"/>
        <v>162.45947368603873</v>
      </c>
    </row>
    <row r="28" spans="3:5">
      <c r="C28">
        <v>22</v>
      </c>
      <c r="D28">
        <f>SUM(MU3:NK3)</f>
        <v>3.1510175432956791</v>
      </c>
      <c r="E28">
        <f t="shared" si="0"/>
        <v>165.6104912293344</v>
      </c>
    </row>
    <row r="29" spans="3:5">
      <c r="C29">
        <v>23</v>
      </c>
      <c r="D29">
        <f>SUM(NL3:OB3)</f>
        <v>70.788366249912855</v>
      </c>
      <c r="E29">
        <f t="shared" si="0"/>
        <v>236.39885747924725</v>
      </c>
    </row>
    <row r="30" spans="3:5">
      <c r="C30">
        <v>24</v>
      </c>
      <c r="D30">
        <f>SUM(OC3:OS3)</f>
        <v>40.652504995736322</v>
      </c>
      <c r="E30">
        <f t="shared" si="0"/>
        <v>277.05136247498359</v>
      </c>
    </row>
    <row r="31" spans="3:5">
      <c r="C31">
        <v>25</v>
      </c>
      <c r="D31">
        <f>SUM(OT3:PI3)</f>
        <v>27.982335683388762</v>
      </c>
      <c r="E31">
        <f t="shared" si="0"/>
        <v>305.03369815837237</v>
      </c>
    </row>
    <row r="32" spans="3:5">
      <c r="C32">
        <v>26</v>
      </c>
      <c r="D32">
        <f>SUM(PK3:QA3)</f>
        <v>0</v>
      </c>
      <c r="E32">
        <f t="shared" si="0"/>
        <v>305.03369815837237</v>
      </c>
    </row>
    <row r="33" spans="3:5">
      <c r="C33">
        <v>27</v>
      </c>
      <c r="D33">
        <f>SUM(QB3:QR3)</f>
        <v>0</v>
      </c>
      <c r="E33">
        <f t="shared" si="0"/>
        <v>305.03369815837237</v>
      </c>
    </row>
    <row r="34" spans="3:5">
      <c r="C34">
        <v>28</v>
      </c>
      <c r="D34">
        <f>SUM(QS3:RI3)</f>
        <v>11.65217359876473</v>
      </c>
      <c r="E34">
        <f t="shared" si="0"/>
        <v>316.68587175713708</v>
      </c>
    </row>
    <row r="35" spans="3:5">
      <c r="C35">
        <v>29</v>
      </c>
      <c r="D35">
        <f>SUM(RJ3:RZ3)</f>
        <v>30.255300446295728</v>
      </c>
      <c r="E35">
        <f>E34+D35</f>
        <v>346.94117220343281</v>
      </c>
    </row>
    <row r="36" spans="3:5">
      <c r="C36">
        <v>30</v>
      </c>
      <c r="D36">
        <f>SUM(SA3:SQ3)</f>
        <v>9.0881664427330033E-2</v>
      </c>
      <c r="E36">
        <f t="shared" si="0"/>
        <v>347.03205386786016</v>
      </c>
    </row>
    <row r="37" spans="3:5">
      <c r="C37">
        <v>31</v>
      </c>
      <c r="D37">
        <f>SUM(SR3:TH3)</f>
        <v>-0.57537399309550996</v>
      </c>
      <c r="E37">
        <f>E36+D37</f>
        <v>346.45667987476463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klasyczne podejscie </vt:lpstr>
      <vt:lpstr>klasyczne podejscie diff</vt:lpstr>
      <vt:lpstr>nfold diff</vt:lpstr>
      <vt:lpstr>nfold ta</vt:lpstr>
      <vt:lpstr>simulation ta</vt:lpstr>
      <vt:lpstr>simulation diff</vt:lpstr>
      <vt:lpstr>best model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exomat</dc:creator>
  <cp:lastModifiedBy>exomat</cp:lastModifiedBy>
  <dcterms:created xsi:type="dcterms:W3CDTF">2021-03-23T19:31:35Z</dcterms:created>
  <dcterms:modified xsi:type="dcterms:W3CDTF">2021-08-25T21:56:02Z</dcterms:modified>
</cp:coreProperties>
</file>