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mc:AlternateContent xmlns:mc="http://schemas.openxmlformats.org/markup-compatibility/2006">
    <mc:Choice Requires="x15">
      <x15ac:absPath xmlns:x15ac="http://schemas.microsoft.com/office/spreadsheetml/2010/11/ac" url="https://dtudk-my.sharepoint.com/personal/lbuc_dtu_dk/Documents/AstroDoc/ProjectsMissions/Second Earth Initiative/Target selection/Melissa Hobson/"/>
    </mc:Choice>
  </mc:AlternateContent>
  <xr:revisionPtr revIDLastSave="0" documentId="8_{1D246928-0AB7-4488-AEA1-B3B7C35ADE03}" xr6:coauthVersionLast="47" xr6:coauthVersionMax="47" xr10:uidLastSave="{00000000-0000-0000-0000-000000000000}"/>
  <bookViews>
    <workbookView xWindow="3768" yWindow="1464" windowWidth="26472" windowHeight="13908" xr2:uid="{00000000-000D-0000-FFFF-FFFF00000000}"/>
  </bookViews>
  <sheets>
    <sheet name="Hoja 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8" i="1" l="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03" authorId="0" shapeId="0" xr:uid="{00000000-0006-0000-0000-000001000000}">
      <text>
        <r>
          <rPr>
            <sz val="10"/>
            <color rgb="FF000000"/>
            <rFont val="Arial"/>
            <scheme val="minor"/>
          </rPr>
          <t>Computed using Jmag
	-Melissa Hobson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0"/>
            <color rgb="FF000000"/>
            <rFont val="Arial"/>
            <scheme val="minor"/>
          </rPr>
          <t>GAIA
	-Melissa Hobson</t>
        </r>
      </text>
    </comment>
    <comment ref="E1" authorId="0" shapeId="0" xr:uid="{00000000-0006-0000-0100-000001000000}">
      <text>
        <r>
          <rPr>
            <sz val="10"/>
            <color rgb="FF000000"/>
            <rFont val="Arial"/>
            <scheme val="minor"/>
          </rPr>
          <t>TIC input catalogue
	-Melissa Hobson</t>
        </r>
      </text>
    </comment>
  </commentList>
</comments>
</file>

<file path=xl/sharedStrings.xml><?xml version="1.0" encoding="utf-8"?>
<sst xmlns="http://schemas.openxmlformats.org/spreadsheetml/2006/main" count="819" uniqueCount="412">
  <si>
    <t>Gaia name</t>
  </si>
  <si>
    <t>other name</t>
  </si>
  <si>
    <t>HARPS obs</t>
  </si>
  <si>
    <t>Nights observed</t>
  </si>
  <si>
    <t>RV RMS (unbinned, undetrended)</t>
  </si>
  <si>
    <t>number known planets</t>
  </si>
  <si>
    <t>Vmag</t>
  </si>
  <si>
    <t>Vsini</t>
  </si>
  <si>
    <t>Reiners RV precision</t>
  </si>
  <si>
    <t>Reiners HZ Me limit</t>
  </si>
  <si>
    <t>Simbad sp type</t>
  </si>
  <si>
    <t>start obs</t>
  </si>
  <si>
    <t>end obs</t>
  </si>
  <si>
    <t>obs span</t>
  </si>
  <si>
    <t>notes</t>
  </si>
  <si>
    <t>suitable</t>
  </si>
  <si>
    <t>pdf page number</t>
  </si>
  <si>
    <t>Fits to be done?</t>
  </si>
  <si>
    <t>Reiners flag</t>
  </si>
  <si>
    <t>Gaia TEFF (Reiners aux)</t>
  </si>
  <si>
    <t>3052753116376444800</t>
  </si>
  <si>
    <t>GJ1094</t>
  </si>
  <si>
    <t>K4V</t>
  </si>
  <si>
    <t>Only 7 obs over 3 years, but very low RMS = 0.67 m/s</t>
  </si>
  <si>
    <t>2904830113367963264</t>
  </si>
  <si>
    <t>GJ1079</t>
  </si>
  <si>
    <t>K2/3V</t>
  </si>
  <si>
    <t>No signal in RVs, low RMS 1.23 m/s. Some signal around 40d in act ind</t>
  </si>
  <si>
    <t>6229442835525861120</t>
  </si>
  <si>
    <t>GJ565</t>
  </si>
  <si>
    <t>K3.5V</t>
  </si>
  <si>
    <t>Low RV scatter, no strong activity signals</t>
  </si>
  <si>
    <t>2452378776434276992</t>
  </si>
  <si>
    <t>HD10700</t>
  </si>
  <si>
    <t>G8V</t>
  </si>
  <si>
    <t>4 known planets, tau Cet g at 20d, 1.75Me; h at 49d, 1.8Me; e at 162d, 3.9Me; f at 636d, 3.9Me. 11346 obs over 561 nights!! Suitable: unlikely to find more candidates, but could do independent confirmation/validation?</t>
  </si>
  <si>
    <t>2436812303124645504</t>
  </si>
  <si>
    <t>GJ9824</t>
  </si>
  <si>
    <t>K2V</t>
  </si>
  <si>
    <t>Hint of RV signal around 250d? Low RMS, 1.66 m/s. Some peaks in Halpha but otherwise quite good</t>
  </si>
  <si>
    <t>6854626246593473792</t>
  </si>
  <si>
    <t>GJ796</t>
  </si>
  <si>
    <t>G7.5IV-V</t>
  </si>
  <si>
    <t>No peaks in RV, scatter low (1.78 m/s). Some peaks at 300-400d in act ind but below FAP lines (save for CRX, which peaks at 50 and 1000d just above)</t>
  </si>
  <si>
    <t>5630532113072532736</t>
  </si>
  <si>
    <t>GJ1126</t>
  </si>
  <si>
    <t>No data on exoplanet archive. Nothing in RVs, low RMS (1.78 m/s). Some hints around 80-100 d in Halpha, NaD2, but not highly significant</t>
  </si>
  <si>
    <t>6427244702486210816</t>
  </si>
  <si>
    <t>GJ776</t>
  </si>
  <si>
    <t>G2V</t>
  </si>
  <si>
    <t>Two known planets, b at 14d, 8.5Me, c at 33.7d, 7Me (Unger et al 2021). Could there be more earth-size planets in the system? Strong signal at 90d, 350d in activity indicators</t>
  </si>
  <si>
    <t>4634528720388462592</t>
  </si>
  <si>
    <t>GJ3021</t>
  </si>
  <si>
    <t xml:space="preserve">One known planet, b at 133.7d, 3.37 MJ (Naef et al 2001) -&gt; CORALIE RVs. Relatively few HARPS RVs, what looks like a linear is probably part of the long-period planet. Also, the HARPS RVs are intensive series taken over 3 nights, of 10 points/night! </t>
  </si>
  <si>
    <t>4079684229322231040</t>
  </si>
  <si>
    <t>GJ722</t>
  </si>
  <si>
    <t>G6V</t>
  </si>
  <si>
    <t>Some signals around 10d in RV, could try fitting? Scatter relatively low (1.46 m/s) Signals disappear when night-binning, but it is a relatively short period. Nothing major in activity indices. Fits: autofit 1.56d, 3.2Me. Alternate at 15d, 6.4Me. Alternate at 689d, 18Me</t>
  </si>
  <si>
    <t>done</t>
  </si>
  <si>
    <t>4847957293277762560</t>
  </si>
  <si>
    <t>HD20794</t>
  </si>
  <si>
    <t>4 planets (Pepe et al 2011, Feng et al 2017): b at 18d, 2.7 Me; c at 40d, 2.4Me; d at 90d, 4.8Me; e at 147d, 4.8Me (only in Pepe). Also strong signal at 10d in act ind, forest of peaks in CRX</t>
  </si>
  <si>
    <t>3480332916165099904</t>
  </si>
  <si>
    <t>GJ446</t>
  </si>
  <si>
    <t>Nothing in RVs, and the scatter is fairly low (1.5 m/s). Some signals in activity indicators, though, particularly a strong one at ~400d</t>
  </si>
  <si>
    <t>3195919528988725120</t>
  </si>
  <si>
    <t>HD26965</t>
  </si>
  <si>
    <t>K0V</t>
  </si>
  <si>
    <t>Triple star system (40Eri) and one known planet, b at 42d, 8Me (Ma et al 2018, Dharma Planet Survey). 616 obs on 101 nights. Very strong signal at ~40d in RV! Matches the planet. Also activity signals all over the place in unbinned, vanish in binned (the 40d doesn't, though). RMS is low, 1.81 m/s. Activity may be a problem. From Ma et al: "HD 26965 is the primary of a very widely separated triple system. The  other two companions are an M4 dwarf and a white dwarf. The on-sky separation between the primary and the other two stars is about 82 arcsec. The estimated orbital period of this system is ∼8000 yr (Heintz 1974). This star has a star-spot activity cycle period of 10.1 yr (Baliunas et al. 1995)."</t>
  </si>
  <si>
    <t>6471497502884511232</t>
  </si>
  <si>
    <t>GJ798</t>
  </si>
  <si>
    <t>K7V</t>
  </si>
  <si>
    <t>Nothing in RVs, some signal in NaD1 but others look flat enough. RMS is fairly low</t>
  </si>
  <si>
    <t>2322574488107786624</t>
  </si>
  <si>
    <t>GJ18.0</t>
  </si>
  <si>
    <t>K3V</t>
  </si>
  <si>
    <t>No data on exoplanet archive. Only 6 obs over 6 years. RV RMS reasonable</t>
  </si>
  <si>
    <t>6669657123437047424</t>
  </si>
  <si>
    <t>GJ787</t>
  </si>
  <si>
    <t>K5.5V</t>
  </si>
  <si>
    <t>Strong RV peak at 40d, another at 90d. Nothing strong in act ind -&gt; fitting, 39.6d, 0.04Mj - not really a WJ, too small</t>
  </si>
  <si>
    <t>5994771148252505216</t>
  </si>
  <si>
    <t>GJ604</t>
  </si>
  <si>
    <t>Low-significance peak at 4000d. Another at 300d may line up with act ind? But none of them are significant</t>
  </si>
  <si>
    <t>5378886891122066560</t>
  </si>
  <si>
    <t>GJ435</t>
  </si>
  <si>
    <t>K4.5Vk:</t>
  </si>
  <si>
    <t>Only 6 points over 3 years</t>
  </si>
  <si>
    <t>4364527594192166400</t>
  </si>
  <si>
    <t>GJ653</t>
  </si>
  <si>
    <t>K4/5V</t>
  </si>
  <si>
    <t>Some RV peaks but not significant. Halpha quite noisy, though</t>
  </si>
  <si>
    <t>5902750168276592256</t>
  </si>
  <si>
    <t>HD136352</t>
  </si>
  <si>
    <t>G3/5V</t>
  </si>
  <si>
    <t>3 known planets (Udry et al 2019, updated Delrez et al 2021): b at 11.6d, 4.7Me; c at 27.6d, 11.24 Me; d at 107d, 8-10Me. Peaks in act ind at ~100-1000d ranges</t>
  </si>
  <si>
    <t>4270446404294208000</t>
  </si>
  <si>
    <t>GJ715</t>
  </si>
  <si>
    <t>RV RMS 3.16 m/s, hint of long-term signal at ~4000d? But not significant. Visually, looks like a 2nd order/half-keplerian? Activity indicators fairly quiet, signal in NaD1 at ~350d. Fitting out a quadratic, rms is pretty good</t>
  </si>
  <si>
    <t>4737533237421005952</t>
  </si>
  <si>
    <t>HD21209A</t>
  </si>
  <si>
    <t>No data on exoplanet archive. RVs show no peaks, reasonable RMS. Some peaks in Halpha, NaD1</t>
  </si>
  <si>
    <t>5285775539195330560</t>
  </si>
  <si>
    <t>GJ268.2</t>
  </si>
  <si>
    <t xml:space="preserve">K6Vk: </t>
  </si>
  <si>
    <t>Very flat periodograms, but only 18 observations</t>
  </si>
  <si>
    <t>4833654227548585856</t>
  </si>
  <si>
    <t>GJ146</t>
  </si>
  <si>
    <t>K5-K7V</t>
  </si>
  <si>
    <t>One known planet, HD 22496 b at 5d, 5.6Me (Lillo-Box 21, signal not strong in HARPS, found with ESPRESSO)</t>
  </si>
  <si>
    <t>3507879565090229888</t>
  </si>
  <si>
    <t>GJ506</t>
  </si>
  <si>
    <t>G6.5V</t>
  </si>
  <si>
    <t>3 planets (Vogt 2010, Rosenthal 2021): b at 4d, 5.1Me; c at 38d, 18Me; d at 123d, 22Me (only in Vogt10). Activity: doesn't look terrible, CRX is a bit noisy</t>
  </si>
  <si>
    <t>5951165616611763456</t>
  </si>
  <si>
    <t>GJ666</t>
  </si>
  <si>
    <t>G9V</t>
  </si>
  <si>
    <t>Strong linear trend: fitting out, some peaks in Rv at 10d, 20d but also plenty of peaks in act ind. RMS not too bad once linear fitted out, 1.4 m/s</t>
  </si>
  <si>
    <t>6080301367488384896</t>
  </si>
  <si>
    <t>GJ496.1</t>
  </si>
  <si>
    <t>K9Vk:</t>
  </si>
  <si>
    <t xml:space="preserve">2 known planets, HD 113538 b at 663d, 0.36Mj; c at 1818d, 0.93Mj. Some peaks at 200-300d in act ind </t>
  </si>
  <si>
    <t>yes</t>
  </si>
  <si>
    <t>4706630501049679744</t>
  </si>
  <si>
    <t>GJ3</t>
  </si>
  <si>
    <t>K4.5V</t>
  </si>
  <si>
    <t>Big jump from pre to post upgrade datasets. Taking only the pre-upgrade dataset, RMS 2.01 m/s, no RV signal. Most act ind are quiet, but signals at ~100s d in Halpha</t>
  </si>
  <si>
    <t>4367026303085396352</t>
  </si>
  <si>
    <t>HD157347</t>
  </si>
  <si>
    <t>G3V</t>
  </si>
  <si>
    <t>Forest of peaks at 10-100d, also strong in CRX, Na... probably quite active? However, taking night-medians of data, nothing significant in periodograms except at ~300d in NaD1</t>
  </si>
  <si>
    <t>1736838805468812160</t>
  </si>
  <si>
    <t>GJ818</t>
  </si>
  <si>
    <t>K6V</t>
  </si>
  <si>
    <t>12 obs in 2 seasons. No RV signal, scatter not terrible (2.53 m/s), maybe signal in Na? but few points really</t>
  </si>
  <si>
    <t>4258375617747092864</t>
  </si>
  <si>
    <t>GJ726</t>
  </si>
  <si>
    <t>K5V</t>
  </si>
  <si>
    <t>9 obs, no signal, RMS 3.05</t>
  </si>
  <si>
    <t>5107106033552702208</t>
  </si>
  <si>
    <t>HD23356</t>
  </si>
  <si>
    <t>33 obs on 14 nights over 6 years. No signal in night-medianned, forest of peaks at 50-100d in unbinned. low RMS 3.5 m/s</t>
  </si>
  <si>
    <t>6288325222245417856</t>
  </si>
  <si>
    <t>GJ529</t>
  </si>
  <si>
    <t>K6Va</t>
  </si>
  <si>
    <t>11 obs over 12 years, no signals, low RMS 3.15 m/s</t>
  </si>
  <si>
    <t>2324785228033780608</t>
  </si>
  <si>
    <t>GJ9833</t>
  </si>
  <si>
    <t>G9.5V</t>
  </si>
  <si>
    <t>Weak 60d peak in RVs, some in act ind close to that but not significant</t>
  </si>
  <si>
    <t>6614285855300051840</t>
  </si>
  <si>
    <t>GJ862</t>
  </si>
  <si>
    <t>Rv signal at ~70d, not much in act ind - worth fitting out? -&gt; 70.6d, 28Me, rms 2.45</t>
  </si>
  <si>
    <t>4673947174316727040</t>
  </si>
  <si>
    <t>GJ143</t>
  </si>
  <si>
    <t>2 transiting planets, c at 7.8d, 0.8Re; d at 35d, 30/22Me (Trifonov/Dragomir). Strong RV signal at ~35d, peaks in act ind at 300-400d</t>
  </si>
  <si>
    <t>5760701787150565888</t>
  </si>
  <si>
    <t>GJ327</t>
  </si>
  <si>
    <t>Only nine observations - could be a high-amplitude curve, could be seasonal offsets? The scatter on the act. ind. is low. Suitable: maybe? would be good to see if anyone else has observed it</t>
  </si>
  <si>
    <t>4722111590409480064</t>
  </si>
  <si>
    <t>GJ136</t>
  </si>
  <si>
    <t>G2.5VHdel1</t>
  </si>
  <si>
    <t>Forest of peaks in 10-100d range in all periodograms, high RV scatter. 68 obs on 26 nights, binned periodograms are cleaner but all show peaks at ~450d. Honestly, purely by eye looks like a sinusoid? -&gt; fitting for 1562d, 0.45Mj, 6d, 26Me, rms still 5.89m/s</t>
  </si>
  <si>
    <t>6742873637093574400</t>
  </si>
  <si>
    <t>GJ755</t>
  </si>
  <si>
    <t>Clear linear trend in RVs, but linear alone doesn't remove everything. No known planet, but strong signal in RV periodogram at ~770d, ~1000d, ~1500d. Some peaks above FAP level in NaD1 at ~200,400d, otherwise nothing in activity.-&gt; Could be worth fitting out the RV signal, seeing what it looks like -&gt; fitting at 782d, 34Mj! And still high RMS in residuals, periodograms clustered at 1d</t>
  </si>
  <si>
    <t>4377160604838377600</t>
  </si>
  <si>
    <t>GJ688</t>
  </si>
  <si>
    <t>K3-V</t>
  </si>
  <si>
    <t>Very strong signal at 90d! Close signal in CRX though... Super high RMS -&gt; fitting the 83d signal, rms=5.68. Also fitting the next signal at 27d, fit is very eccentric and rms only goes down to 3.4</t>
  </si>
  <si>
    <t>5117974602912370432</t>
  </si>
  <si>
    <t>GJ95</t>
  </si>
  <si>
    <t>Pretty flat periodograms (save Ha some peaks at 10-100d, but not significant). But only for the night-medianned! Unbinned lots of peaks everywhere, especially 10-20d for RVs</t>
  </si>
  <si>
    <t>5412947081287925504</t>
  </si>
  <si>
    <t>HD85512</t>
  </si>
  <si>
    <t>K6Vk:</t>
  </si>
  <si>
    <t>One planet, b at 58d, 3Me. More long-period peaks, and also in act ind</t>
  </si>
  <si>
    <t>4879850208590379904</t>
  </si>
  <si>
    <t>GJ2037</t>
  </si>
  <si>
    <t>K3.5Vk:</t>
  </si>
  <si>
    <t>Only 5 obs, RMS 2.01 m/s</t>
  </si>
  <si>
    <t>6029992663310612096</t>
  </si>
  <si>
    <t>HD154088</t>
  </si>
  <si>
    <t>K0IV-V</t>
  </si>
  <si>
    <t>One planet (Unger at 21), 18.56d, 6.6Me. Strong signal in act ind (and also small peak in RVs) at 400d</t>
  </si>
  <si>
    <t>6313600142709958144</t>
  </si>
  <si>
    <t>GJ9507</t>
  </si>
  <si>
    <t>K8Vk</t>
  </si>
  <si>
    <t>Only 5 obs, RMS 2.39 m/s</t>
  </si>
  <si>
    <t>4345775217221821312</t>
  </si>
  <si>
    <t>GJ616</t>
  </si>
  <si>
    <t>G2Va</t>
  </si>
  <si>
    <t>FAP lines super low -&gt; Some nights have literally hundreds of points!! (G pdf) Taking nightly median (GK pdf), peaks in RV at 20d, 1000d, also in act ind though not at same period...</t>
  </si>
  <si>
    <t>bad</t>
  </si>
  <si>
    <t>4722135642226356736</t>
  </si>
  <si>
    <t>GJ138</t>
  </si>
  <si>
    <t>G1V</t>
  </si>
  <si>
    <t>Forest of peaks in 10-1000d range in all periodograms. 316 obs on 99 nights, night-medianned periodograms look cleaner...</t>
  </si>
  <si>
    <t>5726982995343100928</t>
  </si>
  <si>
    <t>GJ302</t>
  </si>
  <si>
    <t>G8:V</t>
  </si>
  <si>
    <t>3 planets (Lovis 2006, Rosenthal 2021): b at 8.6d, 10Me; c at 31d, 11Me; d at 197d, 18Me. Strong activity signals at 200d - how robust is d?</t>
  </si>
  <si>
    <t>19316224572460416</t>
  </si>
  <si>
    <t>GJ105A</t>
  </si>
  <si>
    <t>Lots of peaks in unbinned RVs, plus long-term 2nd order trend</t>
  </si>
  <si>
    <t>6335064087152916224</t>
  </si>
  <si>
    <t>GJ583</t>
  </si>
  <si>
    <t>Only seven obs, over 10 years! RMS 4.14 m/s, no clear trend, but could be seasonal offsets too maybe?</t>
  </si>
  <si>
    <t>4843073709303881728</t>
  </si>
  <si>
    <t>GJ1066</t>
  </si>
  <si>
    <t>8 obs over 14 years. No trends, RMS 4.3m/s</t>
  </si>
  <si>
    <t>6832674634380238848</t>
  </si>
  <si>
    <t>GJ826.1</t>
  </si>
  <si>
    <t>K6.5Vk</t>
  </si>
  <si>
    <t>Only 4 points over 5 years</t>
  </si>
  <si>
    <t>4111366313257506560</t>
  </si>
  <si>
    <t>GJ4008</t>
  </si>
  <si>
    <t>Only 8 obs over 9 years. RMS 4.78m/s, no clear trend</t>
  </si>
  <si>
    <t>5164707970261630080</t>
  </si>
  <si>
    <t>HD22049</t>
  </si>
  <si>
    <t>One known planet, eps Eri b at 2671 d, 0.66Mj. 541 obs over 26 nights. unbinned is chaos, binned shows no signal, but RMS is high at 5.22m/s (unbinned, 7.9m/s binned)</t>
  </si>
  <si>
    <t>4866978844438656768</t>
  </si>
  <si>
    <t>GJ3317</t>
  </si>
  <si>
    <t>Two observing seasons, 2016 and 2017, scatter looks much higher (20m/s peak to peak) in the second</t>
  </si>
  <si>
    <t>5073448642595674752</t>
  </si>
  <si>
    <t>GJ131</t>
  </si>
  <si>
    <t>K5.5Vk:</t>
  </si>
  <si>
    <t>13 points over 14 years, RMS 6.17m/s</t>
  </si>
  <si>
    <t>6232511606838403968</t>
  </si>
  <si>
    <t>GJ570A</t>
  </si>
  <si>
    <t>Possible linear trend? Fit fig saved. 22 obs on 56 nights; unbinned has peaks in Rv &amp; act ind at 10-30d</t>
  </si>
  <si>
    <t>6847167606385195648</t>
  </si>
  <si>
    <t>GJ785</t>
  </si>
  <si>
    <t>K2+V</t>
  </si>
  <si>
    <t>Two known planets, HD 192310 b at 74d, 16Me; c at 525d, 24Me. Also strong peaks in activity indicators</t>
  </si>
  <si>
    <t>6412595290592307840</t>
  </si>
  <si>
    <t>GJ845</t>
  </si>
  <si>
    <t>Triple star system (Eps Ind) and one known planet, eps Ind A b at 16510d, 3.25Mj (Feng et al 2019, astrometry). 4514 obs over 137 nights!! Clear offset pre/post. Unbinned shows strong power at 1d, probably aliasing from the time series? Removing one supersampled night, lots of power in all the periodograms form 1-100d, RMS 8.94 - 2.62 m/s removing a linear trend. Binned periodograms show some power around ~280d in RV and act ind</t>
  </si>
  <si>
    <t>4975284381907834880</t>
  </si>
  <si>
    <t>GJ1021</t>
  </si>
  <si>
    <t>RV peaks at 50, 60d, but also peaks in CRX, Halpha at 50d (G pdf). Taking the night medians (GK pdf), no peaks!</t>
  </si>
  <si>
    <t>4072260704719970944</t>
  </si>
  <si>
    <t>HIP92444</t>
  </si>
  <si>
    <t>Only 7 obs. Removing a visual outlier, RMS 4.25 m/s, no signals</t>
  </si>
  <si>
    <t>4852870701504645376</t>
  </si>
  <si>
    <t>GJ3222</t>
  </si>
  <si>
    <t>No data on exoplanet archive. Multiple RV peaks at ~100-200d, also Halpha</t>
  </si>
  <si>
    <t>6718894388002453120</t>
  </si>
  <si>
    <t>GJ744</t>
  </si>
  <si>
    <t>One known planet, b at 44.5d, 15Me (Feng et al 2017). There's a distinct jump at around 2014-10-16/17... Could be related to lamp change from ThAr to FP, maybe? Splitting the data, there's a clear ~40d signal in both, though also lots of others. Feng et al have 68 RVs, didn't include the last season of data, coinciding with the post-jump phase (it isn't mentioned at all). CRX and Halpha show quite a few peaks in their periodograms</t>
  </si>
  <si>
    <t>3345968334645285376</t>
  </si>
  <si>
    <t>GJ227</t>
  </si>
  <si>
    <t>10 points (2/night). No signals, but high RMS 16.25m/s</t>
  </si>
  <si>
    <t>6427464325637241728</t>
  </si>
  <si>
    <t>GJ780</t>
  </si>
  <si>
    <t>G8IV</t>
  </si>
  <si>
    <t>5323 obs over 391 nights, jump from pre to post. Unbinned shows strong peaks at 1d, binned at ~300d, also in act ind</t>
  </si>
  <si>
    <t>6190970236474307200</t>
  </si>
  <si>
    <t>GJ530</t>
  </si>
  <si>
    <t>G5Va</t>
  </si>
  <si>
    <t>Looks like linear trend? Fitting out a linear leaves a curve. Lots of peaks in RV, CRX, Halpha at 10-100d, probably not a good target</t>
  </si>
  <si>
    <t>3211461469444773376</t>
  </si>
  <si>
    <t>GJ183</t>
  </si>
  <si>
    <t>K3+V</t>
  </si>
  <si>
    <t>Unbinned shows lots of peaks in the 20-100 day range, nightly-binned no peaks in RV. Strong peaks in all act ind at 300-400d, and also at 20-100d in unbinned</t>
  </si>
  <si>
    <t>5640565607657897728</t>
  </si>
  <si>
    <t>GJ309</t>
  </si>
  <si>
    <t>K1V</t>
  </si>
  <si>
    <t>Lots of peaks everywhere. 510 obs over 158 nights. Strong signal at ~300d in act ind</t>
  </si>
  <si>
    <t>2552925644460225152</t>
  </si>
  <si>
    <t>GJ333</t>
  </si>
  <si>
    <t>M2</t>
  </si>
  <si>
    <t>Unbinned shows lots of RV and activity peaks at 10-100d, binned no peaks</t>
  </si>
  <si>
    <t>5835113573101867520</t>
  </si>
  <si>
    <t>GJ615</t>
  </si>
  <si>
    <t>K3VFe-1.7</t>
  </si>
  <si>
    <t>Peaks in RV at 40d, 60d; lots of signal in Halpha</t>
  </si>
  <si>
    <t>5856411869205581568</t>
  </si>
  <si>
    <t>GJ472</t>
  </si>
  <si>
    <t>RV peaks at 20d, 30d. Strong act ind peaks at 100-400d</t>
  </si>
  <si>
    <t>5866992641380992256</t>
  </si>
  <si>
    <t>GJ542</t>
  </si>
  <si>
    <t>K3IV</t>
  </si>
  <si>
    <t>Many peaks at ~20-200d in Rv &amp; act ind</t>
  </si>
  <si>
    <t>3023711269067191296</t>
  </si>
  <si>
    <t>GJ1085</t>
  </si>
  <si>
    <t>Strong signal at ~350d in RVs and all activity indicators!</t>
  </si>
  <si>
    <t>3210731015767419520</t>
  </si>
  <si>
    <t>GJ204</t>
  </si>
  <si>
    <t>Peaks in RV, act ind at ~400d, 1000d</t>
  </si>
  <si>
    <t>4758877919212831104</t>
  </si>
  <si>
    <t>GJ2046</t>
  </si>
  <si>
    <t>K2.5V</t>
  </si>
  <si>
    <t>This is HD40307, 4/5-planet system! b 4d, 4Me; c 9.62, 6.6Me; d 20d, 9Me; f 51d, 5Me; g (controversial) 197d, 7Me</t>
  </si>
  <si>
    <t>4270814637616488064</t>
  </si>
  <si>
    <t>GJ710</t>
  </si>
  <si>
    <t>Only 5 obs over 6 years. RMS 4.18 m/s, no clear trend</t>
  </si>
  <si>
    <t>4423865487962417024</t>
  </si>
  <si>
    <t>GJ9527</t>
  </si>
  <si>
    <t>G2.5V</t>
  </si>
  <si>
    <t>No data on exoplanets archive. Observations are multi-point series for each night, should probably average over the night? Taking nightly medians, still a lot of peaks in the 50-200d range in RVs and most activity indicators</t>
  </si>
  <si>
    <t>3083867749248355456</t>
  </si>
  <si>
    <t>GJ293.1</t>
  </si>
  <si>
    <t>No data on exoplanet archive. Clear linear trend (esp. using ES, which splits the pre and post upgrade datasets - there is an offset). Removing the trend, strong peaks at ~400d, and also in act ind</t>
  </si>
  <si>
    <t>4805806449875760384</t>
  </si>
  <si>
    <t>HD274255</t>
  </si>
  <si>
    <t>M0V</t>
  </si>
  <si>
    <t>Only 6 obs, over 11 years. RMS = 5.73 m/s, but looks like linear trend. Removing the linear, RMS 1.5. M dwarf according to Simbad!</t>
  </si>
  <si>
    <t>3865002247461685248</t>
  </si>
  <si>
    <t>GJ3633</t>
  </si>
  <si>
    <t>Only 6 obs. Maybe a linear trend? hard to say, but would still have high scatter, RMS 6.65 m/s</t>
  </si>
  <si>
    <t>3812355294261019904</t>
  </si>
  <si>
    <t>HD99492</t>
  </si>
  <si>
    <t>K3</t>
  </si>
  <si>
    <t>One planet, HD99492b at 17d, 22Me. Claimed outer planet killed, was activity (Kane et al 2016). No clear signal (including at the 17d - planet came from HIRES, 38 HARPS obs). Suitable: no, given inner Neptune and known long activity cycle. Also, looks like close binary?</t>
  </si>
  <si>
    <t>4358031335897026304</t>
  </si>
  <si>
    <t>GJ631</t>
  </si>
  <si>
    <t>lots of signals at 50-100d in all periodograms, high rms</t>
  </si>
  <si>
    <t>6260386975385254656</t>
  </si>
  <si>
    <t>HD139763</t>
  </si>
  <si>
    <t>K6Vk</t>
  </si>
  <si>
    <t>8 obs over 9 years, high scatter RMS 7.5m/s</t>
  </si>
  <si>
    <t>6721432232656218752</t>
  </si>
  <si>
    <t>GJ707</t>
  </si>
  <si>
    <t xml:space="preserve">No signals, but relatively high RMS </t>
  </si>
  <si>
    <t>6380214844952702848</t>
  </si>
  <si>
    <t>GJ902</t>
  </si>
  <si>
    <t>RV and activity peaks at 100d, 100d; high RMS</t>
  </si>
  <si>
    <t>2980492387558410112</t>
  </si>
  <si>
    <t>GJ177</t>
  </si>
  <si>
    <t>G2.5IV-V</t>
  </si>
  <si>
    <t>Forest of peaks in 10-100d range in all periodograms (G pdf), less when night-binned but still some (GK pdf)</t>
  </si>
  <si>
    <t>6604147121141267712</t>
  </si>
  <si>
    <t>GJ879</t>
  </si>
  <si>
    <t>K4Ve</t>
  </si>
  <si>
    <t>Most of the 217 obs are on one night! But binning those, RMS is still high</t>
  </si>
  <si>
    <t>4381250547575102208</t>
  </si>
  <si>
    <t>GJ641</t>
  </si>
  <si>
    <t>G8.5Vk:</t>
  </si>
  <si>
    <t>Strong RV peak at ~15d, also peaks in activity indicators matching this and others. Night-medianned: High scatter, peaks around 100d in act ind and RVs</t>
  </si>
  <si>
    <t>2395031273585836288</t>
  </si>
  <si>
    <t>HD221503</t>
  </si>
  <si>
    <t>Nothing at all in periodograms, yet scatter high RMS 15.84m/s</t>
  </si>
  <si>
    <t>5479222240596469632</t>
  </si>
  <si>
    <t>GJ260</t>
  </si>
  <si>
    <t>25 points on 12 nights, no signals in periodograms but high RMS 19.38m/s</t>
  </si>
  <si>
    <t>4819591920506512768</t>
  </si>
  <si>
    <t>HD35650</t>
  </si>
  <si>
    <t>No signals, but high RMS</t>
  </si>
  <si>
    <t>2552288133874677760</t>
  </si>
  <si>
    <t>GJ3071</t>
  </si>
  <si>
    <t>Only 4 data points, all in one month, high scatter</t>
  </si>
  <si>
    <t>5160075762132996992</t>
  </si>
  <si>
    <t>GJ117</t>
  </si>
  <si>
    <t>Very high scatter, no peaks in periodograms</t>
  </si>
  <si>
    <t>704967037090946688</t>
  </si>
  <si>
    <t>HD75732</t>
  </si>
  <si>
    <t>This is 55 Cnc, 5-planet system!</t>
  </si>
  <si>
    <t>3256334497479041024</t>
  </si>
  <si>
    <t>HD24916</t>
  </si>
  <si>
    <t>No data on exoplanet archive. No signal, but very high RMS 73.34 m/s</t>
  </si>
  <si>
    <t>5739942011185493888</t>
  </si>
  <si>
    <t>GJ355</t>
  </si>
  <si>
    <t>K1Vp</t>
  </si>
  <si>
    <t>No signals in periodograms, but huge scatter! And fast rotator</t>
  </si>
  <si>
    <t>5914096303621755520</t>
  </si>
  <si>
    <t>GJ656</t>
  </si>
  <si>
    <t>K2.5Vk:</t>
  </si>
  <si>
    <t>Outliers &amp; jump pre/post. Taking pre only, peaks in the 100s of days for all periodograms (image saved)</t>
  </si>
  <si>
    <t>6866310172545095424</t>
  </si>
  <si>
    <t>HIP99385</t>
  </si>
  <si>
    <t>Big jump from pre to post upgrade datasets, strong linear trend. Taking only the pre-upgrade dataset, and removing the linear, peak in RVs at ~300d, RMS 7.49m/s. Nothing in act ind</t>
  </si>
  <si>
    <t>5835498883232034816</t>
  </si>
  <si>
    <t>GJ613.0</t>
  </si>
  <si>
    <t>No data on exoplanet archive. Big offset pre/post upgrade. Taking only pre-upgrade data, RV peaks at  15, 30,40d, many in act ind (image saved)</t>
  </si>
  <si>
    <t>3498481592531208576</t>
  </si>
  <si>
    <t>HD111261B</t>
  </si>
  <si>
    <t>K7Vk:</t>
  </si>
  <si>
    <t>No data on exoplanet archive. 12 data points, very high scatter of 200m/s - unless it's offsets? But even taking only the first set it's high</t>
  </si>
  <si>
    <t>6863535898551993472</t>
  </si>
  <si>
    <t>GJ770</t>
  </si>
  <si>
    <t>K3VaCN1</t>
  </si>
  <si>
    <t>42 points over 17 nights, HUGE scatter</t>
  </si>
  <si>
    <t>3372159045216183552</t>
  </si>
  <si>
    <t>GJ233</t>
  </si>
  <si>
    <t>K2Ve</t>
  </si>
  <si>
    <t>No data on exoplanet archive. 8 obs on 4 nights, huge RV variations!</t>
  </si>
  <si>
    <t>6508401923473282432</t>
  </si>
  <si>
    <t>HIP110443</t>
  </si>
  <si>
    <t>One known planet, b at 25d, 13Mearth. Only 6 obs over 4 years</t>
  </si>
  <si>
    <t>4224259562941398400</t>
  </si>
  <si>
    <t>HD192263</t>
  </si>
  <si>
    <t>K1/2V</t>
  </si>
  <si>
    <t xml:space="preserve">One planet, b at 24d, 0.6Mj -&gt; WJ host. Few HARPS obs. Some noise in Halpha. </t>
  </si>
  <si>
    <t>1827242816201846144</t>
  </si>
  <si>
    <t>GJ4130</t>
  </si>
  <si>
    <t>One known planet, HD 189733b, P 2.2d, 1.13Mj -&gt; HJ. Was observed on only 4 nights, very intensively each night</t>
  </si>
  <si>
    <t>4937000898855759104</t>
  </si>
  <si>
    <t>GJ86</t>
  </si>
  <si>
    <t>K1.5V</t>
  </si>
  <si>
    <t>One planet, b at 15d, 4.4Mj</t>
  </si>
  <si>
    <t>3330062833797919744</t>
  </si>
  <si>
    <t>GJ230</t>
  </si>
  <si>
    <t>G5V</t>
  </si>
  <si>
    <t>Linear trend? Or seasonal offset? only three RV points in second half, two scattered RV points in between. The activity indices are also offset, which is suspicious. Looking only at season 1 (plot saved), looks like a very nice half of a Keplerian! Wonder why it wasn't continued properly? -&gt; Could be worth fitting out the RV signal, seeing what it looks like -&gt; Fits to 8d, 0.25Mj - HJ? remaining RMS still a bit high</t>
  </si>
  <si>
    <t>Gaia_name</t>
  </si>
  <si>
    <t>name</t>
  </si>
  <si>
    <t>rv_noise</t>
  </si>
  <si>
    <t>st_teff</t>
  </si>
  <si>
    <t>st_lum</t>
  </si>
  <si>
    <t>st_mass</t>
  </si>
  <si>
    <t>SEI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</si>
</sst>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yyyy\-mm\-dd"/>
    <numFmt numFmtId="166" formatCode="yyyy\-m\-d"/>
  </numFmts>
  <fonts count="3">
    <font>
      <sz val="10"/>
      <color rgb="FF000000"/>
      <name val="Arial"/>
      <scheme val="minor"/>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2" fontId="1" fillId="0" borderId="0" xfId="0" applyNumberFormat="1" applyFont="1"/>
    <xf numFmtId="164" fontId="1" fillId="0" borderId="0" xfId="0" applyNumberFormat="1" applyFont="1"/>
    <xf numFmtId="165" fontId="1" fillId="0" borderId="0" xfId="0" applyNumberFormat="1" applyFont="1"/>
    <xf numFmtId="2" fontId="2" fillId="0" borderId="0" xfId="0" applyNumberFormat="1" applyFont="1" applyAlignment="1">
      <alignment horizontal="right"/>
    </xf>
    <xf numFmtId="166" fontId="1" fillId="0" borderId="0" xfId="0" applyNumberFormat="1" applyFont="1"/>
  </cellXfs>
  <cellStyles count="1">
    <cellStyle name="Normal" xfId="0" builtinId="0"/>
  </cellStyles>
  <dxfs count="10">
    <dxf>
      <fill>
        <patternFill patternType="solid">
          <fgColor rgb="FFD9EAD3"/>
          <bgColor rgb="FFD9EAD3"/>
        </patternFill>
      </fill>
    </dxf>
    <dxf>
      <fill>
        <patternFill patternType="solid">
          <fgColor rgb="FFFFF2CC"/>
          <bgColor rgb="FFFFF2CC"/>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4A7D6"/>
          <bgColor rgb="FFB4A7D6"/>
        </patternFill>
      </fill>
    </dxf>
    <dxf>
      <fill>
        <patternFill patternType="solid">
          <fgColor rgb="FFD9EAD3"/>
          <bgColor rgb="FFD9EAD3"/>
        </patternFill>
      </fill>
    </dxf>
    <dxf>
      <fill>
        <patternFill patternType="solid">
          <fgColor rgb="FFFFF2CC"/>
          <bgColor rgb="FFFFF2CC"/>
        </patternFill>
      </fill>
    </dxf>
    <dxf>
      <fill>
        <patternFill patternType="solid">
          <fgColor rgb="FFD9EAD3"/>
          <bgColor rgb="FFD9EAD3"/>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00"/>
  <sheetViews>
    <sheetView tabSelected="1" zoomScale="70" zoomScaleNormal="70" workbookViewId="0">
      <pane ySplit="1" topLeftCell="A2" activePane="bottomLeft" state="frozen"/>
      <selection pane="bottomLeft" activeCell="I11" sqref="I11"/>
    </sheetView>
  </sheetViews>
  <sheetFormatPr defaultColWidth="12.7109375" defaultRowHeight="15.75" customHeight="1"/>
  <cols>
    <col min="9" max="9" width="24.140625" customWidth="1"/>
    <col min="10" max="10" width="28.5703125" customWidth="1"/>
    <col min="15" max="15" width="61.140625" customWidth="1"/>
  </cols>
  <sheetData>
    <row r="1" spans="1:22" ht="15.75" customHeight="1">
      <c r="A1" s="1" t="s">
        <v>0</v>
      </c>
      <c r="B1" s="1" t="s">
        <v>1</v>
      </c>
      <c r="C1" s="1" t="s">
        <v>2</v>
      </c>
      <c r="D1" s="1" t="s">
        <v>3</v>
      </c>
      <c r="E1" s="2" t="s">
        <v>4</v>
      </c>
      <c r="F1" s="1" t="s">
        <v>5</v>
      </c>
      <c r="G1" s="3" t="s">
        <v>6</v>
      </c>
      <c r="H1" s="3" t="s">
        <v>7</v>
      </c>
      <c r="I1" s="1" t="s">
        <v>8</v>
      </c>
      <c r="J1" s="1" t="s">
        <v>9</v>
      </c>
      <c r="K1" s="1" t="s">
        <v>10</v>
      </c>
      <c r="L1" s="1" t="s">
        <v>11</v>
      </c>
      <c r="M1" s="1" t="s">
        <v>12</v>
      </c>
      <c r="N1" s="1" t="s">
        <v>13</v>
      </c>
      <c r="O1" s="1" t="s">
        <v>14</v>
      </c>
      <c r="P1" s="1" t="s">
        <v>15</v>
      </c>
      <c r="Q1" s="1" t="s">
        <v>16</v>
      </c>
      <c r="R1" s="1" t="s">
        <v>17</v>
      </c>
      <c r="S1" s="1" t="s">
        <v>18</v>
      </c>
      <c r="T1" s="1" t="s">
        <v>19</v>
      </c>
      <c r="U1" s="1" t="s">
        <v>1</v>
      </c>
      <c r="V1" s="1" t="s">
        <v>0</v>
      </c>
    </row>
    <row r="2" spans="1:22" ht="15.75" customHeight="1">
      <c r="A2" s="1" t="s">
        <v>20</v>
      </c>
      <c r="B2" s="1" t="s">
        <v>21</v>
      </c>
      <c r="C2" s="1">
        <v>7</v>
      </c>
      <c r="D2" s="1">
        <v>7</v>
      </c>
      <c r="E2" s="2">
        <v>0.67</v>
      </c>
      <c r="F2" s="1">
        <v>0</v>
      </c>
      <c r="G2" s="3">
        <v>8.3510000000000009</v>
      </c>
      <c r="H2" s="3">
        <v>2.8540000000000001</v>
      </c>
      <c r="I2" s="1">
        <v>0.16</v>
      </c>
      <c r="J2" s="2">
        <v>1.8631979999999999</v>
      </c>
      <c r="K2" s="1" t="s">
        <v>22</v>
      </c>
      <c r="L2" s="4">
        <v>37969</v>
      </c>
      <c r="M2" s="4">
        <v>39036</v>
      </c>
      <c r="N2" s="2">
        <f t="shared" ref="N2:N108" si="0">(M2-L2)/365.25</f>
        <v>2.9212867898699519</v>
      </c>
      <c r="O2" s="1" t="s">
        <v>23</v>
      </c>
      <c r="P2" s="1">
        <v>1</v>
      </c>
      <c r="Q2" s="1">
        <v>11</v>
      </c>
      <c r="S2" s="1">
        <v>0</v>
      </c>
      <c r="T2" s="1">
        <v>4616</v>
      </c>
      <c r="U2" s="1" t="s">
        <v>21</v>
      </c>
      <c r="V2" s="1" t="s">
        <v>20</v>
      </c>
    </row>
    <row r="3" spans="1:22" ht="15.75" customHeight="1">
      <c r="A3" s="1" t="s">
        <v>24</v>
      </c>
      <c r="B3" s="1" t="s">
        <v>25</v>
      </c>
      <c r="C3" s="1">
        <v>79</v>
      </c>
      <c r="D3" s="1">
        <v>79</v>
      </c>
      <c r="E3" s="2">
        <v>1.23</v>
      </c>
      <c r="F3" s="1">
        <v>0</v>
      </c>
      <c r="G3" s="3">
        <v>7.7110000000000003</v>
      </c>
      <c r="H3" s="3">
        <v>1.873</v>
      </c>
      <c r="I3" s="1">
        <v>0.3</v>
      </c>
      <c r="J3" s="1">
        <v>2.2200000000000002</v>
      </c>
      <c r="K3" s="1" t="s">
        <v>26</v>
      </c>
      <c r="L3" s="4">
        <v>37925</v>
      </c>
      <c r="M3" s="4">
        <v>43222</v>
      </c>
      <c r="N3" s="2">
        <f t="shared" si="0"/>
        <v>14.50239561943874</v>
      </c>
      <c r="O3" s="1" t="s">
        <v>27</v>
      </c>
      <c r="P3" s="1">
        <v>1</v>
      </c>
      <c r="Q3" s="1">
        <v>28</v>
      </c>
      <c r="S3" s="1">
        <v>1</v>
      </c>
      <c r="U3" s="1" t="s">
        <v>25</v>
      </c>
      <c r="V3" s="1" t="s">
        <v>24</v>
      </c>
    </row>
    <row r="4" spans="1:22" ht="15.75" customHeight="1">
      <c r="A4" s="1" t="s">
        <v>28</v>
      </c>
      <c r="B4" s="1" t="s">
        <v>29</v>
      </c>
      <c r="C4" s="1">
        <v>38</v>
      </c>
      <c r="D4" s="1">
        <v>38</v>
      </c>
      <c r="E4" s="2">
        <v>1.61</v>
      </c>
      <c r="F4" s="1">
        <v>0</v>
      </c>
      <c r="G4" s="3">
        <v>7.8049999999999997</v>
      </c>
      <c r="H4" s="3">
        <v>1.18</v>
      </c>
      <c r="I4" s="1">
        <v>0.3</v>
      </c>
      <c r="J4" s="1">
        <v>2.16</v>
      </c>
      <c r="K4" s="1" t="s">
        <v>30</v>
      </c>
      <c r="L4" s="4">
        <v>38474</v>
      </c>
      <c r="M4" s="4">
        <v>42186</v>
      </c>
      <c r="N4" s="2">
        <f t="shared" si="0"/>
        <v>10.16290212183436</v>
      </c>
      <c r="O4" s="1" t="s">
        <v>31</v>
      </c>
      <c r="P4" s="1">
        <v>1</v>
      </c>
      <c r="Q4" s="1">
        <v>42</v>
      </c>
      <c r="S4" s="1">
        <v>1</v>
      </c>
      <c r="U4" s="1" t="s">
        <v>29</v>
      </c>
      <c r="V4" s="1" t="s">
        <v>28</v>
      </c>
    </row>
    <row r="5" spans="1:22" ht="15.75" customHeight="1">
      <c r="A5" s="1" t="s">
        <v>32</v>
      </c>
      <c r="B5" s="1" t="s">
        <v>33</v>
      </c>
      <c r="C5" s="1">
        <v>11346</v>
      </c>
      <c r="D5" s="1">
        <v>561</v>
      </c>
      <c r="E5" s="2">
        <v>1.62</v>
      </c>
      <c r="F5" s="1">
        <v>4</v>
      </c>
      <c r="G5" s="3">
        <v>3.5</v>
      </c>
      <c r="H5" s="3">
        <v>0.51800000000000002</v>
      </c>
      <c r="I5" s="1">
        <v>0.05</v>
      </c>
      <c r="J5" s="1">
        <v>0.4</v>
      </c>
      <c r="K5" s="1" t="s">
        <v>34</v>
      </c>
      <c r="L5" s="4">
        <v>37921</v>
      </c>
      <c r="M5" s="4">
        <v>43068</v>
      </c>
      <c r="N5" s="2">
        <f t="shared" si="0"/>
        <v>14.091718001368925</v>
      </c>
      <c r="O5" s="1" t="s">
        <v>35</v>
      </c>
      <c r="P5" s="1">
        <v>1</v>
      </c>
      <c r="Q5" s="1">
        <v>106</v>
      </c>
      <c r="S5" s="1">
        <v>1</v>
      </c>
      <c r="U5" s="1" t="s">
        <v>33</v>
      </c>
      <c r="V5" s="1" t="s">
        <v>32</v>
      </c>
    </row>
    <row r="6" spans="1:22" ht="15.75" customHeight="1">
      <c r="A6" s="1" t="s">
        <v>36</v>
      </c>
      <c r="B6" s="1" t="s">
        <v>37</v>
      </c>
      <c r="C6" s="1">
        <v>35</v>
      </c>
      <c r="D6" s="1">
        <v>34</v>
      </c>
      <c r="E6" s="2">
        <v>1.64</v>
      </c>
      <c r="F6" s="1">
        <v>0</v>
      </c>
      <c r="G6" s="3">
        <v>7.7960000000000003</v>
      </c>
      <c r="H6" s="3">
        <v>1.929</v>
      </c>
      <c r="I6" s="1">
        <v>0.32</v>
      </c>
      <c r="J6" s="1">
        <v>2.37</v>
      </c>
      <c r="K6" s="1" t="s">
        <v>38</v>
      </c>
      <c r="L6" s="4">
        <v>37923</v>
      </c>
      <c r="M6" s="4">
        <v>42353</v>
      </c>
      <c r="N6" s="2">
        <f t="shared" si="0"/>
        <v>12.128678986995208</v>
      </c>
      <c r="O6" s="1" t="s">
        <v>39</v>
      </c>
      <c r="P6" s="1">
        <v>1</v>
      </c>
      <c r="Q6" s="1">
        <v>8</v>
      </c>
      <c r="S6" s="1">
        <v>1</v>
      </c>
      <c r="U6" s="1" t="s">
        <v>37</v>
      </c>
      <c r="V6" s="1" t="s">
        <v>36</v>
      </c>
    </row>
    <row r="7" spans="1:22" ht="15.75" customHeight="1">
      <c r="A7" s="1" t="s">
        <v>40</v>
      </c>
      <c r="B7" s="1" t="s">
        <v>41</v>
      </c>
      <c r="C7" s="1">
        <v>61</v>
      </c>
      <c r="D7" s="1">
        <v>37</v>
      </c>
      <c r="E7" s="2">
        <v>1.78</v>
      </c>
      <c r="F7" s="1">
        <v>0</v>
      </c>
      <c r="G7" s="3">
        <v>6.37</v>
      </c>
      <c r="H7" s="3">
        <v>0.73499999999999999</v>
      </c>
      <c r="I7" s="1">
        <v>0.19</v>
      </c>
      <c r="J7" s="1">
        <v>1.61</v>
      </c>
      <c r="K7" s="1" t="s">
        <v>42</v>
      </c>
      <c r="L7" s="4">
        <v>37930</v>
      </c>
      <c r="M7" s="4">
        <v>42293</v>
      </c>
      <c r="N7" s="2">
        <f t="shared" si="0"/>
        <v>11.945242984257359</v>
      </c>
      <c r="O7" s="1" t="s">
        <v>43</v>
      </c>
      <c r="P7" s="1">
        <v>1</v>
      </c>
      <c r="Q7" s="1">
        <v>62</v>
      </c>
      <c r="S7" s="1">
        <v>1</v>
      </c>
      <c r="U7" s="1" t="s">
        <v>41</v>
      </c>
      <c r="V7" s="1" t="s">
        <v>40</v>
      </c>
    </row>
    <row r="8" spans="1:22" ht="15.75" customHeight="1">
      <c r="A8" s="1" t="s">
        <v>44</v>
      </c>
      <c r="B8" s="1" t="s">
        <v>45</v>
      </c>
      <c r="C8" s="1">
        <v>69</v>
      </c>
      <c r="D8" s="1">
        <v>67</v>
      </c>
      <c r="E8" s="2">
        <v>1.88</v>
      </c>
      <c r="F8" s="1">
        <v>0</v>
      </c>
      <c r="G8" s="3">
        <v>8.3190000000000008</v>
      </c>
      <c r="H8" s="3">
        <v>2.2919999999999998</v>
      </c>
      <c r="I8" s="1">
        <v>0.15</v>
      </c>
      <c r="J8" s="2">
        <v>1.7094819999999999</v>
      </c>
      <c r="K8" s="1" t="s">
        <v>30</v>
      </c>
      <c r="L8" s="4">
        <v>37966</v>
      </c>
      <c r="M8" s="4">
        <v>42514</v>
      </c>
      <c r="N8" s="2">
        <f t="shared" si="0"/>
        <v>12.451745379876797</v>
      </c>
      <c r="O8" s="1" t="s">
        <v>46</v>
      </c>
      <c r="P8" s="1">
        <v>1</v>
      </c>
      <c r="Q8" s="1">
        <v>5</v>
      </c>
      <c r="S8" s="1">
        <v>0</v>
      </c>
      <c r="T8" s="1">
        <v>4805</v>
      </c>
      <c r="U8" s="1" t="s">
        <v>45</v>
      </c>
      <c r="V8" s="1" t="s">
        <v>44</v>
      </c>
    </row>
    <row r="9" spans="1:22" ht="15.75" customHeight="1">
      <c r="A9" s="1" t="s">
        <v>47</v>
      </c>
      <c r="B9" s="1" t="s">
        <v>48</v>
      </c>
      <c r="C9" s="1">
        <v>659</v>
      </c>
      <c r="D9" s="1">
        <v>259</v>
      </c>
      <c r="E9" s="2">
        <v>3.32</v>
      </c>
      <c r="F9" s="1">
        <v>2</v>
      </c>
      <c r="G9" s="3">
        <v>6.07</v>
      </c>
      <c r="H9" s="3">
        <v>0.84099999999999997</v>
      </c>
      <c r="I9" s="1">
        <v>0.19</v>
      </c>
      <c r="J9" s="1">
        <v>1.76</v>
      </c>
      <c r="K9" s="1" t="s">
        <v>49</v>
      </c>
      <c r="L9" s="4">
        <v>37919</v>
      </c>
      <c r="M9" s="4">
        <v>42950</v>
      </c>
      <c r="N9" s="2">
        <f t="shared" si="0"/>
        <v>13.774127310061601</v>
      </c>
      <c r="O9" s="1" t="s">
        <v>50</v>
      </c>
      <c r="P9" s="1">
        <v>1</v>
      </c>
      <c r="Q9" s="1">
        <v>27</v>
      </c>
      <c r="S9" s="1">
        <v>1</v>
      </c>
      <c r="U9" s="1" t="s">
        <v>48</v>
      </c>
      <c r="V9" s="1" t="s">
        <v>47</v>
      </c>
    </row>
    <row r="10" spans="1:22" ht="15.75" customHeight="1">
      <c r="A10" s="1" t="s">
        <v>51</v>
      </c>
      <c r="B10" s="1" t="s">
        <v>52</v>
      </c>
      <c r="C10" s="1">
        <v>30</v>
      </c>
      <c r="D10" s="1">
        <v>3</v>
      </c>
      <c r="E10" s="2">
        <v>30.99</v>
      </c>
      <c r="F10" s="1">
        <v>1</v>
      </c>
      <c r="G10" s="3">
        <v>6.5780000000000003</v>
      </c>
      <c r="H10" s="3">
        <v>5.0650000000000004</v>
      </c>
      <c r="I10" s="1">
        <v>0.21</v>
      </c>
      <c r="J10" s="1">
        <v>1.8</v>
      </c>
      <c r="K10" s="1" t="s">
        <v>34</v>
      </c>
      <c r="L10" s="4">
        <v>38271</v>
      </c>
      <c r="M10" s="4">
        <v>38279</v>
      </c>
      <c r="N10" s="2">
        <f t="shared" si="0"/>
        <v>2.190280629705681E-2</v>
      </c>
      <c r="O10" s="1" t="s">
        <v>53</v>
      </c>
      <c r="P10" s="1">
        <v>4</v>
      </c>
      <c r="Q10" s="1">
        <v>36</v>
      </c>
      <c r="S10" s="1">
        <v>1</v>
      </c>
      <c r="U10" s="1" t="s">
        <v>52</v>
      </c>
      <c r="V10" s="1" t="s">
        <v>51</v>
      </c>
    </row>
    <row r="11" spans="1:22" ht="15.75" customHeight="1">
      <c r="A11" s="1" t="s">
        <v>54</v>
      </c>
      <c r="B11" s="1" t="s">
        <v>55</v>
      </c>
      <c r="C11" s="1">
        <v>73</v>
      </c>
      <c r="D11" s="1">
        <v>22</v>
      </c>
      <c r="E11" s="2">
        <v>1.46</v>
      </c>
      <c r="F11" s="1">
        <v>0</v>
      </c>
      <c r="G11" s="3">
        <v>5.86</v>
      </c>
      <c r="H11" s="3">
        <v>4</v>
      </c>
      <c r="I11" s="1">
        <v>0.16</v>
      </c>
      <c r="J11" s="1">
        <v>1.42</v>
      </c>
      <c r="K11" s="1" t="s">
        <v>56</v>
      </c>
      <c r="L11" s="4">
        <v>38243</v>
      </c>
      <c r="M11" s="4">
        <v>39332</v>
      </c>
      <c r="N11" s="2">
        <f t="shared" si="0"/>
        <v>2.9815195071868583</v>
      </c>
      <c r="O11" s="1" t="s">
        <v>57</v>
      </c>
      <c r="P11" s="1">
        <v>1</v>
      </c>
      <c r="Q11" s="1">
        <v>75</v>
      </c>
      <c r="R11" s="1" t="s">
        <v>58</v>
      </c>
      <c r="S11" s="1">
        <v>1</v>
      </c>
      <c r="U11" s="1" t="s">
        <v>55</v>
      </c>
      <c r="V11" s="1" t="s">
        <v>54</v>
      </c>
    </row>
    <row r="12" spans="1:22" ht="15.75" customHeight="1">
      <c r="A12" s="1" t="s">
        <v>59</v>
      </c>
      <c r="B12" s="1" t="s">
        <v>60</v>
      </c>
      <c r="C12" s="1">
        <v>576</v>
      </c>
      <c r="D12" s="1">
        <v>73</v>
      </c>
      <c r="E12" s="2">
        <v>1.46</v>
      </c>
      <c r="F12" s="1">
        <v>4</v>
      </c>
      <c r="G12" s="3">
        <v>4.2699999999999996</v>
      </c>
      <c r="H12" s="3">
        <v>0.56399999999999995</v>
      </c>
      <c r="I12" s="1">
        <v>7.0000000000000007E-2</v>
      </c>
      <c r="J12" s="1">
        <v>0.61</v>
      </c>
      <c r="K12" s="1" t="s">
        <v>56</v>
      </c>
      <c r="L12" s="4">
        <v>42237</v>
      </c>
      <c r="M12" s="4">
        <v>42416</v>
      </c>
      <c r="N12" s="2">
        <f t="shared" si="0"/>
        <v>0.49007529089664614</v>
      </c>
      <c r="O12" s="1" t="s">
        <v>61</v>
      </c>
      <c r="P12" s="1">
        <v>2</v>
      </c>
      <c r="Q12" s="1">
        <v>102</v>
      </c>
      <c r="S12" s="1">
        <v>1</v>
      </c>
      <c r="U12" s="1" t="s">
        <v>60</v>
      </c>
      <c r="V12" s="1" t="s">
        <v>59</v>
      </c>
    </row>
    <row r="13" spans="1:22" ht="15.75" customHeight="1">
      <c r="A13" s="1" t="s">
        <v>62</v>
      </c>
      <c r="B13" s="1" t="s">
        <v>63</v>
      </c>
      <c r="C13" s="1">
        <v>108</v>
      </c>
      <c r="D13" s="1">
        <v>65</v>
      </c>
      <c r="E13" s="2">
        <v>1.5</v>
      </c>
      <c r="F13" s="1">
        <v>0</v>
      </c>
      <c r="G13" s="3">
        <v>6.48</v>
      </c>
      <c r="H13" s="3">
        <v>1.3819999999999999</v>
      </c>
      <c r="I13" s="1">
        <v>0.21</v>
      </c>
      <c r="J13" s="1">
        <v>1.8</v>
      </c>
      <c r="K13" s="1" t="s">
        <v>56</v>
      </c>
      <c r="L13" s="4">
        <v>38020</v>
      </c>
      <c r="M13" s="4">
        <v>42551</v>
      </c>
      <c r="N13" s="2">
        <f t="shared" si="0"/>
        <v>12.405201916495551</v>
      </c>
      <c r="O13" s="1" t="s">
        <v>64</v>
      </c>
      <c r="P13" s="1">
        <v>2</v>
      </c>
      <c r="Q13" s="1">
        <v>30</v>
      </c>
      <c r="S13" s="1">
        <v>1</v>
      </c>
      <c r="U13" s="1" t="s">
        <v>63</v>
      </c>
      <c r="V13" s="1" t="s">
        <v>62</v>
      </c>
    </row>
    <row r="14" spans="1:22" ht="15.75" customHeight="1">
      <c r="A14" s="1" t="s">
        <v>65</v>
      </c>
      <c r="B14" s="1" t="s">
        <v>66</v>
      </c>
      <c r="C14" s="1">
        <v>616</v>
      </c>
      <c r="D14" s="1">
        <v>101</v>
      </c>
      <c r="E14" s="2">
        <v>1.81</v>
      </c>
      <c r="F14" s="1">
        <v>1</v>
      </c>
      <c r="G14" s="3">
        <v>4.43</v>
      </c>
      <c r="H14" s="3">
        <v>0.36899999999999999</v>
      </c>
      <c r="I14" s="1">
        <v>7.0000000000000007E-2</v>
      </c>
      <c r="J14" s="1">
        <v>0.59</v>
      </c>
      <c r="K14" s="1" t="s">
        <v>67</v>
      </c>
      <c r="L14" s="4">
        <v>37921</v>
      </c>
      <c r="M14" s="4">
        <v>42456</v>
      </c>
      <c r="N14" s="2">
        <f t="shared" si="0"/>
        <v>12.41615331964408</v>
      </c>
      <c r="O14" s="1" t="s">
        <v>68</v>
      </c>
      <c r="P14" s="1">
        <v>2</v>
      </c>
      <c r="Q14" s="1">
        <v>104</v>
      </c>
      <c r="S14" s="1">
        <v>1</v>
      </c>
      <c r="U14" s="1" t="s">
        <v>66</v>
      </c>
      <c r="V14" s="1" t="s">
        <v>65</v>
      </c>
    </row>
    <row r="15" spans="1:22" ht="15.75" customHeight="1">
      <c r="A15" s="1" t="s">
        <v>69</v>
      </c>
      <c r="B15" s="1" t="s">
        <v>70</v>
      </c>
      <c r="C15" s="1">
        <v>79</v>
      </c>
      <c r="D15" s="1">
        <v>62</v>
      </c>
      <c r="E15" s="2">
        <v>1.86</v>
      </c>
      <c r="F15" s="1">
        <v>0</v>
      </c>
      <c r="G15" s="3">
        <v>8.82</v>
      </c>
      <c r="H15" s="3"/>
      <c r="I15" s="1">
        <v>0.2</v>
      </c>
      <c r="J15" s="2">
        <v>1.950053</v>
      </c>
      <c r="K15" s="1" t="s">
        <v>71</v>
      </c>
      <c r="L15" s="4">
        <v>38253</v>
      </c>
      <c r="M15" s="4">
        <v>41507</v>
      </c>
      <c r="N15" s="2">
        <f t="shared" si="0"/>
        <v>8.9089664613278572</v>
      </c>
      <c r="O15" s="1" t="s">
        <v>72</v>
      </c>
      <c r="P15" s="1">
        <v>2</v>
      </c>
      <c r="Q15" s="1">
        <v>82</v>
      </c>
      <c r="S15" s="1">
        <v>0</v>
      </c>
      <c r="T15" s="1">
        <v>4178</v>
      </c>
      <c r="U15" s="1" t="s">
        <v>70</v>
      </c>
      <c r="V15" s="1" t="s">
        <v>69</v>
      </c>
    </row>
    <row r="16" spans="1:22" ht="15.75" customHeight="1">
      <c r="A16" s="1" t="s">
        <v>73</v>
      </c>
      <c r="B16" s="1" t="s">
        <v>74</v>
      </c>
      <c r="C16" s="1">
        <v>6</v>
      </c>
      <c r="D16" s="1">
        <v>6</v>
      </c>
      <c r="E16" s="2">
        <v>2.2200000000000002</v>
      </c>
      <c r="F16" s="1">
        <v>0</v>
      </c>
      <c r="G16" s="3">
        <v>7.9160000000000004</v>
      </c>
      <c r="H16" s="3">
        <v>2.3570000000000002</v>
      </c>
      <c r="I16" s="1">
        <v>0.33</v>
      </c>
      <c r="J16" s="1">
        <v>2.2799999999999998</v>
      </c>
      <c r="K16" s="1" t="s">
        <v>75</v>
      </c>
      <c r="L16" s="4">
        <v>37924</v>
      </c>
      <c r="M16" s="4">
        <v>40058</v>
      </c>
      <c r="N16" s="2">
        <f t="shared" si="0"/>
        <v>5.8425735797399039</v>
      </c>
      <c r="O16" s="1" t="s">
        <v>76</v>
      </c>
      <c r="P16" s="1">
        <v>2</v>
      </c>
      <c r="Q16" s="1">
        <v>26</v>
      </c>
      <c r="S16" s="1">
        <v>1</v>
      </c>
      <c r="U16" s="1" t="s">
        <v>74</v>
      </c>
      <c r="V16" s="1" t="s">
        <v>73</v>
      </c>
    </row>
    <row r="17" spans="1:22" ht="15.75" customHeight="1">
      <c r="A17" s="1" t="s">
        <v>77</v>
      </c>
      <c r="B17" s="1" t="s">
        <v>78</v>
      </c>
      <c r="C17" s="1">
        <v>46</v>
      </c>
      <c r="D17" s="1">
        <v>46</v>
      </c>
      <c r="E17" s="2">
        <v>2.23</v>
      </c>
      <c r="F17" s="1">
        <v>0</v>
      </c>
      <c r="G17" s="3">
        <v>8.7080000000000002</v>
      </c>
      <c r="H17" s="3">
        <v>2.734</v>
      </c>
      <c r="I17" s="1">
        <v>0.19</v>
      </c>
      <c r="J17" s="2">
        <v>2.093826</v>
      </c>
      <c r="K17" s="1" t="s">
        <v>79</v>
      </c>
      <c r="L17" s="4">
        <v>38133</v>
      </c>
      <c r="M17" s="4">
        <v>42293</v>
      </c>
      <c r="N17" s="2">
        <f t="shared" si="0"/>
        <v>11.389459274469541</v>
      </c>
      <c r="O17" s="1" t="s">
        <v>80</v>
      </c>
      <c r="P17" s="1">
        <v>2</v>
      </c>
      <c r="Q17" s="1">
        <v>18</v>
      </c>
      <c r="R17" s="1" t="s">
        <v>58</v>
      </c>
      <c r="S17" s="1">
        <v>0</v>
      </c>
      <c r="T17" s="1">
        <v>4467</v>
      </c>
      <c r="U17" s="1" t="s">
        <v>78</v>
      </c>
      <c r="V17" s="1" t="s">
        <v>77</v>
      </c>
    </row>
    <row r="18" spans="1:22" ht="15.75" customHeight="1">
      <c r="A18" s="1" t="s">
        <v>81</v>
      </c>
      <c r="B18" s="1" t="s">
        <v>82</v>
      </c>
      <c r="C18" s="1">
        <v>52</v>
      </c>
      <c r="D18" s="1">
        <v>51</v>
      </c>
      <c r="E18" s="2">
        <v>2.2400000000000002</v>
      </c>
      <c r="F18" s="1">
        <v>0</v>
      </c>
      <c r="G18" s="3">
        <v>8.0549999999999997</v>
      </c>
      <c r="H18" s="3">
        <v>2.7</v>
      </c>
      <c r="I18" s="1">
        <v>0.14000000000000001</v>
      </c>
      <c r="J18" s="2">
        <v>1.5708569999999999</v>
      </c>
      <c r="K18" s="1" t="s">
        <v>22</v>
      </c>
      <c r="L18" s="4">
        <v>38188</v>
      </c>
      <c r="M18" s="4">
        <v>42486</v>
      </c>
      <c r="N18" s="2">
        <f t="shared" si="0"/>
        <v>11.767282683093772</v>
      </c>
      <c r="O18" s="1" t="s">
        <v>83</v>
      </c>
      <c r="P18" s="1">
        <v>2</v>
      </c>
      <c r="Q18" s="1">
        <v>60</v>
      </c>
      <c r="S18" s="1">
        <v>0</v>
      </c>
      <c r="T18" s="1">
        <v>4580</v>
      </c>
      <c r="U18" s="1" t="s">
        <v>82</v>
      </c>
      <c r="V18" s="1" t="s">
        <v>81</v>
      </c>
    </row>
    <row r="19" spans="1:22" ht="15.75" customHeight="1">
      <c r="A19" s="1" t="s">
        <v>84</v>
      </c>
      <c r="B19" s="1" t="s">
        <v>85</v>
      </c>
      <c r="C19" s="1">
        <v>6</v>
      </c>
      <c r="D19" s="1">
        <v>6</v>
      </c>
      <c r="E19" s="2">
        <v>2.3199999999999998</v>
      </c>
      <c r="F19" s="1">
        <v>0</v>
      </c>
      <c r="G19" s="3">
        <v>7.7619999999999996</v>
      </c>
      <c r="H19" s="3">
        <v>3.64</v>
      </c>
      <c r="I19" s="1">
        <v>0.12</v>
      </c>
      <c r="J19" s="2">
        <v>1.353011</v>
      </c>
      <c r="K19" s="1" t="s">
        <v>86</v>
      </c>
      <c r="L19" s="4">
        <v>37997</v>
      </c>
      <c r="M19" s="4">
        <v>39153</v>
      </c>
      <c r="N19" s="2">
        <f t="shared" si="0"/>
        <v>3.1649555099247091</v>
      </c>
      <c r="O19" s="1" t="s">
        <v>87</v>
      </c>
      <c r="P19" s="1">
        <v>2</v>
      </c>
      <c r="Q19" s="1">
        <v>79</v>
      </c>
      <c r="S19" s="1">
        <v>0</v>
      </c>
      <c r="T19" s="1">
        <v>4658</v>
      </c>
      <c r="U19" s="1" t="s">
        <v>85</v>
      </c>
      <c r="V19" s="1" t="s">
        <v>84</v>
      </c>
    </row>
    <row r="20" spans="1:22" ht="15.75" customHeight="1">
      <c r="A20" s="1" t="s">
        <v>88</v>
      </c>
      <c r="B20" s="1" t="s">
        <v>89</v>
      </c>
      <c r="C20" s="1">
        <v>70</v>
      </c>
      <c r="D20" s="1">
        <v>70</v>
      </c>
      <c r="E20" s="2">
        <v>2.61</v>
      </c>
      <c r="F20" s="1">
        <v>0</v>
      </c>
      <c r="G20" s="3">
        <v>7.7089999999999996</v>
      </c>
      <c r="H20" s="3">
        <v>2.5</v>
      </c>
      <c r="I20" s="1">
        <v>0.12</v>
      </c>
      <c r="J20" s="2">
        <v>1.290279</v>
      </c>
      <c r="K20" s="1" t="s">
        <v>90</v>
      </c>
      <c r="L20" s="4">
        <v>38244</v>
      </c>
      <c r="M20" s="4">
        <v>42643</v>
      </c>
      <c r="N20" s="2">
        <f t="shared" si="0"/>
        <v>12.043805612594113</v>
      </c>
      <c r="O20" s="1" t="s">
        <v>91</v>
      </c>
      <c r="P20" s="1">
        <v>3</v>
      </c>
      <c r="Q20" s="1">
        <v>90</v>
      </c>
      <c r="S20" s="1">
        <v>0</v>
      </c>
      <c r="T20" s="1">
        <v>4395</v>
      </c>
      <c r="U20" s="1" t="s">
        <v>89</v>
      </c>
      <c r="V20" s="1" t="s">
        <v>88</v>
      </c>
    </row>
    <row r="21" spans="1:22" ht="15.75" customHeight="1">
      <c r="A21" s="1" t="s">
        <v>92</v>
      </c>
      <c r="B21" s="1" t="s">
        <v>93</v>
      </c>
      <c r="C21" s="1">
        <v>685</v>
      </c>
      <c r="D21" s="1">
        <v>249</v>
      </c>
      <c r="E21" s="2">
        <v>2.76</v>
      </c>
      <c r="F21" s="1">
        <v>3</v>
      </c>
      <c r="G21" s="3">
        <v>5.65</v>
      </c>
      <c r="H21" s="3">
        <v>1.546</v>
      </c>
      <c r="I21" s="1">
        <v>0.15</v>
      </c>
      <c r="J21" s="1">
        <v>1.4</v>
      </c>
      <c r="K21" s="1" t="s">
        <v>94</v>
      </c>
      <c r="L21" s="4">
        <v>38134</v>
      </c>
      <c r="M21" s="4">
        <v>42951</v>
      </c>
      <c r="N21" s="2">
        <f t="shared" si="0"/>
        <v>13.188227241615332</v>
      </c>
      <c r="O21" s="1" t="s">
        <v>95</v>
      </c>
      <c r="P21" s="1">
        <v>2</v>
      </c>
      <c r="Q21" s="1">
        <v>61</v>
      </c>
      <c r="S21" s="1">
        <v>1</v>
      </c>
      <c r="U21" s="1" t="s">
        <v>93</v>
      </c>
      <c r="V21" s="1" t="s">
        <v>92</v>
      </c>
    </row>
    <row r="22" spans="1:22" ht="15.75" customHeight="1">
      <c r="A22" s="1" t="s">
        <v>96</v>
      </c>
      <c r="B22" s="1" t="s">
        <v>97</v>
      </c>
      <c r="C22" s="1">
        <v>51</v>
      </c>
      <c r="D22" s="1">
        <v>47</v>
      </c>
      <c r="E22" s="2">
        <v>3.05</v>
      </c>
      <c r="F22" s="1">
        <v>0</v>
      </c>
      <c r="G22" s="3">
        <v>8.0039999999999996</v>
      </c>
      <c r="H22" s="3">
        <v>1.212</v>
      </c>
      <c r="I22" s="1">
        <v>0.14000000000000001</v>
      </c>
      <c r="J22" s="5">
        <v>1.7124440000000001</v>
      </c>
      <c r="K22" s="1" t="s">
        <v>22</v>
      </c>
      <c r="L22" s="4">
        <v>38559</v>
      </c>
      <c r="M22" s="4">
        <v>42260</v>
      </c>
      <c r="N22" s="2">
        <f t="shared" si="0"/>
        <v>10.132785763175907</v>
      </c>
      <c r="O22" s="1" t="s">
        <v>98</v>
      </c>
      <c r="P22" s="1">
        <v>2</v>
      </c>
      <c r="Q22" s="1">
        <v>13</v>
      </c>
      <c r="R22" s="1" t="s">
        <v>58</v>
      </c>
      <c r="S22" s="1">
        <v>0</v>
      </c>
      <c r="T22" s="1">
        <v>4340</v>
      </c>
      <c r="U22" s="1" t="s">
        <v>97</v>
      </c>
      <c r="V22" s="1" t="s">
        <v>96</v>
      </c>
    </row>
    <row r="23" spans="1:22" ht="15.75" customHeight="1">
      <c r="A23" s="1" t="s">
        <v>99</v>
      </c>
      <c r="B23" s="1" t="s">
        <v>100</v>
      </c>
      <c r="C23" s="1">
        <v>65</v>
      </c>
      <c r="D23" s="1">
        <v>64</v>
      </c>
      <c r="E23" s="2">
        <v>3.46</v>
      </c>
      <c r="F23" s="1">
        <v>0</v>
      </c>
      <c r="G23" s="3">
        <v>8.59</v>
      </c>
      <c r="H23" s="3">
        <v>2.3260000000000001</v>
      </c>
      <c r="I23" s="1">
        <v>0.17</v>
      </c>
      <c r="J23" s="5">
        <v>1.93031</v>
      </c>
      <c r="K23" s="1" t="s">
        <v>30</v>
      </c>
      <c r="L23" s="4">
        <v>37923</v>
      </c>
      <c r="M23" s="4">
        <v>42643</v>
      </c>
      <c r="N23" s="2">
        <f t="shared" si="0"/>
        <v>12.922655715263518</v>
      </c>
      <c r="O23" s="1" t="s">
        <v>101</v>
      </c>
      <c r="P23" s="1">
        <v>2</v>
      </c>
      <c r="Q23" s="1">
        <v>7</v>
      </c>
      <c r="S23" s="1">
        <v>0</v>
      </c>
      <c r="T23" s="1">
        <v>4690</v>
      </c>
      <c r="U23" s="1" t="s">
        <v>100</v>
      </c>
      <c r="V23" s="1" t="s">
        <v>99</v>
      </c>
    </row>
    <row r="24" spans="1:22" ht="15.75" customHeight="1">
      <c r="A24" s="1" t="s">
        <v>102</v>
      </c>
      <c r="B24" s="1" t="s">
        <v>103</v>
      </c>
      <c r="C24" s="1">
        <v>18</v>
      </c>
      <c r="D24" s="1">
        <v>18</v>
      </c>
      <c r="E24" s="2">
        <v>3.47</v>
      </c>
      <c r="F24" s="1">
        <v>0</v>
      </c>
      <c r="G24" s="3">
        <v>9.0790000000000006</v>
      </c>
      <c r="H24" s="3"/>
      <c r="I24" s="1">
        <v>0.23</v>
      </c>
      <c r="J24" s="5">
        <v>2.5153759999999998</v>
      </c>
      <c r="K24" s="1" t="s">
        <v>104</v>
      </c>
      <c r="L24" s="4">
        <v>37990</v>
      </c>
      <c r="M24" s="4">
        <v>43199</v>
      </c>
      <c r="N24" s="2">
        <f t="shared" si="0"/>
        <v>14.261464750171116</v>
      </c>
      <c r="O24" s="1" t="s">
        <v>105</v>
      </c>
      <c r="P24" s="1">
        <v>2</v>
      </c>
      <c r="Q24" s="1">
        <v>6</v>
      </c>
      <c r="S24" s="1">
        <v>0</v>
      </c>
      <c r="T24" s="1">
        <v>4176</v>
      </c>
      <c r="U24" s="1" t="s">
        <v>103</v>
      </c>
      <c r="V24" s="1" t="s">
        <v>102</v>
      </c>
    </row>
    <row r="25" spans="1:22" ht="15.75" customHeight="1">
      <c r="A25" s="1" t="s">
        <v>106</v>
      </c>
      <c r="B25" s="1" t="s">
        <v>107</v>
      </c>
      <c r="C25" s="1">
        <v>45</v>
      </c>
      <c r="D25" s="1">
        <v>44</v>
      </c>
      <c r="E25" s="2">
        <v>3.77</v>
      </c>
      <c r="F25" s="1">
        <v>1</v>
      </c>
      <c r="G25" s="3">
        <v>8.57</v>
      </c>
      <c r="H25" s="3"/>
      <c r="I25" s="1">
        <v>0.18</v>
      </c>
      <c r="J25" s="5">
        <v>1.8859379999999999</v>
      </c>
      <c r="K25" s="1" t="s">
        <v>108</v>
      </c>
      <c r="L25" s="4">
        <v>37926</v>
      </c>
      <c r="M25" s="4">
        <v>40941</v>
      </c>
      <c r="N25" s="2">
        <f t="shared" si="0"/>
        <v>8.254620123203285</v>
      </c>
      <c r="O25" s="1" t="s">
        <v>109</v>
      </c>
      <c r="P25" s="1">
        <v>2</v>
      </c>
      <c r="Q25" s="1">
        <v>71</v>
      </c>
      <c r="S25" s="1">
        <v>0</v>
      </c>
      <c r="T25" s="1">
        <v>4136</v>
      </c>
      <c r="U25" s="1" t="s">
        <v>107</v>
      </c>
      <c r="V25" s="1" t="s">
        <v>106</v>
      </c>
    </row>
    <row r="26" spans="1:22" ht="15.75" customHeight="1">
      <c r="A26" s="1" t="s">
        <v>110</v>
      </c>
      <c r="B26" s="1" t="s">
        <v>111</v>
      </c>
      <c r="C26" s="1">
        <v>1251</v>
      </c>
      <c r="D26" s="1">
        <v>230</v>
      </c>
      <c r="E26" s="2">
        <v>4.08</v>
      </c>
      <c r="F26" s="1">
        <v>3</v>
      </c>
      <c r="G26" s="3">
        <v>4.74</v>
      </c>
      <c r="H26" s="3">
        <v>3.9</v>
      </c>
      <c r="I26" s="1">
        <v>0.09</v>
      </c>
      <c r="J26" s="1">
        <v>0.88</v>
      </c>
      <c r="K26" s="1" t="s">
        <v>112</v>
      </c>
      <c r="L26" s="4">
        <v>38008</v>
      </c>
      <c r="M26" s="4">
        <v>42955</v>
      </c>
      <c r="N26" s="2">
        <f t="shared" si="0"/>
        <v>13.544147843942506</v>
      </c>
      <c r="O26" s="1" t="s">
        <v>113</v>
      </c>
      <c r="P26" s="1">
        <v>2</v>
      </c>
      <c r="Q26" s="1">
        <v>97</v>
      </c>
      <c r="S26" s="1">
        <v>1</v>
      </c>
      <c r="U26" s="1" t="s">
        <v>111</v>
      </c>
      <c r="V26" s="1" t="s">
        <v>110</v>
      </c>
    </row>
    <row r="27" spans="1:22" ht="15.75" customHeight="1">
      <c r="A27" s="1" t="s">
        <v>114</v>
      </c>
      <c r="B27" s="1" t="s">
        <v>115</v>
      </c>
      <c r="C27" s="1">
        <v>79</v>
      </c>
      <c r="D27" s="1">
        <v>23</v>
      </c>
      <c r="E27" s="2">
        <v>8.7799999999999994</v>
      </c>
      <c r="F27" s="1">
        <v>0</v>
      </c>
      <c r="G27" s="3">
        <v>5.48</v>
      </c>
      <c r="H27" s="3">
        <v>4.5</v>
      </c>
      <c r="I27" s="1">
        <v>0.06</v>
      </c>
      <c r="J27" s="2">
        <v>0.85192299999999999</v>
      </c>
      <c r="K27" s="1" t="s">
        <v>116</v>
      </c>
      <c r="L27" s="4">
        <v>38021</v>
      </c>
      <c r="M27" s="4">
        <v>39332</v>
      </c>
      <c r="N27" s="2">
        <f t="shared" si="0"/>
        <v>3.5893223819301849</v>
      </c>
      <c r="O27" s="1" t="s">
        <v>117</v>
      </c>
      <c r="P27" s="1">
        <v>1</v>
      </c>
      <c r="Q27" s="1">
        <v>96</v>
      </c>
      <c r="S27" s="1">
        <v>0</v>
      </c>
      <c r="T27" s="1">
        <v>5607</v>
      </c>
      <c r="U27" s="1" t="s">
        <v>115</v>
      </c>
      <c r="V27" s="1" t="s">
        <v>114</v>
      </c>
    </row>
    <row r="28" spans="1:22" ht="15.75" customHeight="1">
      <c r="A28" s="1" t="s">
        <v>118</v>
      </c>
      <c r="B28" s="1" t="s">
        <v>119</v>
      </c>
      <c r="C28" s="1">
        <v>93</v>
      </c>
      <c r="D28" s="1">
        <v>90</v>
      </c>
      <c r="E28" s="2">
        <v>18.18</v>
      </c>
      <c r="F28" s="1">
        <v>2</v>
      </c>
      <c r="G28" s="3">
        <v>9.0570000000000004</v>
      </c>
      <c r="H28" s="3"/>
      <c r="I28" s="1">
        <v>0.47</v>
      </c>
      <c r="J28" s="1">
        <v>2.41</v>
      </c>
      <c r="K28" s="1" t="s">
        <v>120</v>
      </c>
      <c r="L28" s="4">
        <v>38029</v>
      </c>
      <c r="M28" s="4">
        <v>42862</v>
      </c>
      <c r="N28" s="2">
        <f t="shared" si="0"/>
        <v>13.232032854209445</v>
      </c>
      <c r="O28" s="1" t="s">
        <v>121</v>
      </c>
      <c r="P28" s="1">
        <v>2</v>
      </c>
      <c r="Q28" s="1">
        <v>45</v>
      </c>
      <c r="R28" s="1" t="s">
        <v>122</v>
      </c>
      <c r="S28" s="1">
        <v>1</v>
      </c>
      <c r="U28" s="1" t="s">
        <v>119</v>
      </c>
      <c r="V28" s="1" t="s">
        <v>118</v>
      </c>
    </row>
    <row r="29" spans="1:22" ht="13.15">
      <c r="A29" s="1" t="s">
        <v>123</v>
      </c>
      <c r="B29" s="1" t="s">
        <v>124</v>
      </c>
      <c r="C29" s="1">
        <v>81</v>
      </c>
      <c r="D29" s="1">
        <v>76</v>
      </c>
      <c r="E29" s="2">
        <v>30.45</v>
      </c>
      <c r="F29" s="1">
        <v>0</v>
      </c>
      <c r="G29" s="3">
        <v>8.4849999999999994</v>
      </c>
      <c r="H29" s="3">
        <v>2.6789999999999998</v>
      </c>
      <c r="I29" s="1">
        <v>0.17</v>
      </c>
      <c r="J29" s="2">
        <v>1.8832530000000001</v>
      </c>
      <c r="K29" s="1" t="s">
        <v>125</v>
      </c>
      <c r="L29" s="4">
        <v>37966</v>
      </c>
      <c r="M29" s="4">
        <v>42644</v>
      </c>
      <c r="N29" s="2">
        <f t="shared" si="0"/>
        <v>12.80766598220397</v>
      </c>
      <c r="O29" s="1" t="s">
        <v>126</v>
      </c>
      <c r="P29" s="1">
        <v>2</v>
      </c>
      <c r="Q29" s="1">
        <v>43</v>
      </c>
      <c r="S29" s="1">
        <v>0</v>
      </c>
      <c r="T29" s="1">
        <v>4606</v>
      </c>
      <c r="U29" s="1" t="s">
        <v>124</v>
      </c>
      <c r="V29" s="1" t="s">
        <v>123</v>
      </c>
    </row>
    <row r="30" spans="1:22" ht="13.15">
      <c r="A30" s="1" t="s">
        <v>127</v>
      </c>
      <c r="B30" s="1" t="s">
        <v>128</v>
      </c>
      <c r="C30" s="1">
        <v>204</v>
      </c>
      <c r="D30" s="1">
        <v>87</v>
      </c>
      <c r="E30" s="2">
        <v>2.36</v>
      </c>
      <c r="F30" s="1">
        <v>0</v>
      </c>
      <c r="G30" s="3">
        <v>6.2779999999999996</v>
      </c>
      <c r="H30" s="3">
        <v>1.552</v>
      </c>
      <c r="I30" s="1">
        <v>0.23</v>
      </c>
      <c r="J30" s="1">
        <v>2.62</v>
      </c>
      <c r="K30" s="1" t="s">
        <v>129</v>
      </c>
      <c r="L30" s="4">
        <v>38793</v>
      </c>
      <c r="M30" s="4">
        <v>42791</v>
      </c>
      <c r="N30" s="2">
        <f t="shared" si="0"/>
        <v>10.945927446954141</v>
      </c>
      <c r="O30" s="1" t="s">
        <v>130</v>
      </c>
      <c r="P30" s="1">
        <v>3</v>
      </c>
      <c r="Q30" s="1">
        <v>3</v>
      </c>
      <c r="S30" s="1">
        <v>1</v>
      </c>
      <c r="U30" s="1" t="s">
        <v>128</v>
      </c>
      <c r="V30" s="1" t="s">
        <v>127</v>
      </c>
    </row>
    <row r="31" spans="1:22" ht="13.15">
      <c r="A31" s="1" t="s">
        <v>131</v>
      </c>
      <c r="B31" s="1" t="s">
        <v>132</v>
      </c>
      <c r="C31" s="1">
        <v>12</v>
      </c>
      <c r="D31" s="1">
        <v>12</v>
      </c>
      <c r="E31" s="2">
        <v>2.5299999999999998</v>
      </c>
      <c r="F31" s="1">
        <v>0</v>
      </c>
      <c r="G31" s="3">
        <v>8.2720000000000002</v>
      </c>
      <c r="H31" s="3">
        <v>4.0999999999999996</v>
      </c>
      <c r="I31" s="1">
        <v>0.16</v>
      </c>
      <c r="J31" s="5">
        <v>1.779671</v>
      </c>
      <c r="K31" s="1" t="s">
        <v>133</v>
      </c>
      <c r="L31" s="4">
        <v>38484</v>
      </c>
      <c r="M31" s="4">
        <v>38918</v>
      </c>
      <c r="N31" s="2">
        <f t="shared" si="0"/>
        <v>1.1882272416153319</v>
      </c>
      <c r="O31" s="1" t="s">
        <v>134</v>
      </c>
      <c r="P31" s="1">
        <v>3</v>
      </c>
      <c r="Q31" s="1">
        <v>55</v>
      </c>
      <c r="S31" s="1">
        <v>0</v>
      </c>
      <c r="T31" s="1">
        <v>4276</v>
      </c>
      <c r="U31" s="1" t="s">
        <v>132</v>
      </c>
      <c r="V31" s="1" t="s">
        <v>131</v>
      </c>
    </row>
    <row r="32" spans="1:22" ht="13.15">
      <c r="A32" s="1" t="s">
        <v>135</v>
      </c>
      <c r="B32" s="1" t="s">
        <v>136</v>
      </c>
      <c r="C32" s="1">
        <v>9</v>
      </c>
      <c r="D32" s="1">
        <v>8</v>
      </c>
      <c r="E32" s="2">
        <v>3.05</v>
      </c>
      <c r="F32" s="1">
        <v>0</v>
      </c>
      <c r="G32" s="3">
        <v>8.766</v>
      </c>
      <c r="H32" s="3">
        <v>5.0999999999999996</v>
      </c>
      <c r="I32" s="1">
        <v>0.2</v>
      </c>
      <c r="J32" s="5">
        <v>2.0458959999999999</v>
      </c>
      <c r="K32" s="1" t="s">
        <v>137</v>
      </c>
      <c r="L32" s="4">
        <v>38559</v>
      </c>
      <c r="M32" s="4">
        <v>42130</v>
      </c>
      <c r="N32" s="2">
        <f t="shared" si="0"/>
        <v>9.7768651608487342</v>
      </c>
      <c r="O32" s="1" t="s">
        <v>138</v>
      </c>
      <c r="P32" s="1">
        <v>3</v>
      </c>
      <c r="Q32" s="1">
        <v>64</v>
      </c>
      <c r="S32" s="1">
        <v>0</v>
      </c>
      <c r="T32" s="1">
        <v>4140</v>
      </c>
      <c r="U32" s="1" t="s">
        <v>136</v>
      </c>
      <c r="V32" s="1" t="s">
        <v>135</v>
      </c>
    </row>
    <row r="33" spans="1:22" ht="13.15">
      <c r="A33" s="1" t="s">
        <v>139</v>
      </c>
      <c r="B33" s="1" t="s">
        <v>140</v>
      </c>
      <c r="C33" s="1">
        <v>33</v>
      </c>
      <c r="D33" s="1">
        <v>14</v>
      </c>
      <c r="E33" s="2">
        <v>3.13</v>
      </c>
      <c r="F33" s="1">
        <v>0</v>
      </c>
      <c r="G33" s="3">
        <v>7.0810000000000004</v>
      </c>
      <c r="H33" s="3">
        <v>0.48299999999999998</v>
      </c>
      <c r="I33" s="1">
        <v>0.09</v>
      </c>
      <c r="J33" s="5">
        <v>1.1407160000000001</v>
      </c>
      <c r="K33" s="1" t="s">
        <v>38</v>
      </c>
      <c r="L33" s="4">
        <v>37922</v>
      </c>
      <c r="M33" s="4">
        <v>40150</v>
      </c>
      <c r="N33" s="2">
        <f t="shared" si="0"/>
        <v>6.0999315537303218</v>
      </c>
      <c r="O33" s="1" t="s">
        <v>141</v>
      </c>
      <c r="P33" s="1">
        <v>3</v>
      </c>
      <c r="Q33" s="1">
        <v>68</v>
      </c>
      <c r="S33" s="1">
        <v>0</v>
      </c>
      <c r="T33" s="1">
        <v>4997</v>
      </c>
      <c r="U33" s="1" t="s">
        <v>140</v>
      </c>
      <c r="V33" s="1" t="s">
        <v>139</v>
      </c>
    </row>
    <row r="34" spans="1:22" ht="13.15">
      <c r="A34" s="1" t="s">
        <v>142</v>
      </c>
      <c r="B34" s="1" t="s">
        <v>143</v>
      </c>
      <c r="C34" s="1">
        <v>11</v>
      </c>
      <c r="D34" s="1">
        <v>11</v>
      </c>
      <c r="E34" s="2">
        <v>3.15</v>
      </c>
      <c r="F34" s="1">
        <v>0</v>
      </c>
      <c r="G34" s="3">
        <v>8.1660000000000004</v>
      </c>
      <c r="H34" s="3">
        <v>5.7</v>
      </c>
      <c r="I34" s="1">
        <v>0.15</v>
      </c>
      <c r="J34" s="5">
        <v>1.6519760000000001</v>
      </c>
      <c r="K34" s="1" t="s">
        <v>144</v>
      </c>
      <c r="L34" s="4">
        <v>38045</v>
      </c>
      <c r="M34" s="4">
        <v>42481</v>
      </c>
      <c r="N34" s="2">
        <f t="shared" si="0"/>
        <v>12.145106091718</v>
      </c>
      <c r="O34" s="1" t="s">
        <v>145</v>
      </c>
      <c r="P34" s="1">
        <v>3</v>
      </c>
      <c r="Q34" s="1">
        <v>67</v>
      </c>
      <c r="S34" s="1">
        <v>0</v>
      </c>
      <c r="T34" s="1">
        <v>4386</v>
      </c>
      <c r="U34" s="1" t="s">
        <v>143</v>
      </c>
      <c r="V34" s="1" t="s">
        <v>142</v>
      </c>
    </row>
    <row r="35" spans="1:22" ht="13.15">
      <c r="A35" s="1" t="s">
        <v>146</v>
      </c>
      <c r="B35" s="1" t="s">
        <v>147</v>
      </c>
      <c r="C35" s="1">
        <v>38</v>
      </c>
      <c r="D35" s="1">
        <v>36</v>
      </c>
      <c r="E35" s="2">
        <v>3.34</v>
      </c>
      <c r="F35" s="1">
        <v>0</v>
      </c>
      <c r="G35" s="3">
        <v>7.1909999999999998</v>
      </c>
      <c r="H35" s="3">
        <v>0.59599999999999997</v>
      </c>
      <c r="I35" s="1">
        <v>0.26</v>
      </c>
      <c r="J35" s="1">
        <v>2.13</v>
      </c>
      <c r="K35" s="1" t="s">
        <v>148</v>
      </c>
      <c r="L35" s="4">
        <v>37919</v>
      </c>
      <c r="M35" s="4">
        <v>43049</v>
      </c>
      <c r="N35" s="2">
        <f t="shared" si="0"/>
        <v>14.04517453798768</v>
      </c>
      <c r="O35" s="1" t="s">
        <v>149</v>
      </c>
      <c r="P35" s="1">
        <v>3</v>
      </c>
      <c r="Q35" s="1">
        <v>23</v>
      </c>
      <c r="S35" s="1">
        <v>1</v>
      </c>
      <c r="U35" s="1" t="s">
        <v>147</v>
      </c>
      <c r="V35" s="1" t="s">
        <v>146</v>
      </c>
    </row>
    <row r="36" spans="1:22" ht="13.15">
      <c r="A36" s="1" t="s">
        <v>150</v>
      </c>
      <c r="B36" s="1" t="s">
        <v>151</v>
      </c>
      <c r="C36" s="1">
        <v>46</v>
      </c>
      <c r="D36" s="1">
        <v>37</v>
      </c>
      <c r="E36" s="2">
        <v>4.28</v>
      </c>
      <c r="F36" s="1">
        <v>0</v>
      </c>
      <c r="G36" s="3">
        <v>7.6449999999999996</v>
      </c>
      <c r="H36" s="3">
        <v>1.4710000000000001</v>
      </c>
      <c r="I36" s="1">
        <v>0.11</v>
      </c>
      <c r="J36" s="5">
        <v>1.328892</v>
      </c>
      <c r="K36" s="1" t="s">
        <v>22</v>
      </c>
      <c r="L36" s="4">
        <v>37921</v>
      </c>
      <c r="M36" s="4">
        <v>42352</v>
      </c>
      <c r="N36" s="2">
        <f t="shared" si="0"/>
        <v>12.131416837782341</v>
      </c>
      <c r="O36" s="1" t="s">
        <v>152</v>
      </c>
      <c r="P36" s="1">
        <v>3</v>
      </c>
      <c r="Q36" s="1">
        <v>50</v>
      </c>
      <c r="R36" s="1" t="s">
        <v>58</v>
      </c>
      <c r="S36" s="1">
        <v>0</v>
      </c>
      <c r="T36" s="1">
        <v>4671</v>
      </c>
      <c r="U36" s="1" t="s">
        <v>151</v>
      </c>
      <c r="V36" s="1" t="s">
        <v>150</v>
      </c>
    </row>
    <row r="37" spans="1:22" ht="13.15">
      <c r="A37" s="1" t="s">
        <v>153</v>
      </c>
      <c r="B37" s="1" t="s">
        <v>154</v>
      </c>
      <c r="C37" s="1">
        <v>58</v>
      </c>
      <c r="D37" s="1">
        <v>58</v>
      </c>
      <c r="E37" s="2">
        <v>6.42</v>
      </c>
      <c r="F37" s="1">
        <v>2</v>
      </c>
      <c r="G37" s="3">
        <v>8.1430000000000007</v>
      </c>
      <c r="H37" s="3">
        <v>2.3460000000000001</v>
      </c>
      <c r="I37" s="1">
        <v>0.14000000000000001</v>
      </c>
      <c r="J37" s="5">
        <v>1.593251</v>
      </c>
      <c r="K37" s="1" t="s">
        <v>125</v>
      </c>
      <c r="L37" s="4">
        <v>37926</v>
      </c>
      <c r="M37" s="4">
        <v>42731</v>
      </c>
      <c r="N37" s="2">
        <f t="shared" si="0"/>
        <v>13.155373032169747</v>
      </c>
      <c r="O37" s="1" t="s">
        <v>155</v>
      </c>
      <c r="P37" s="1">
        <v>3</v>
      </c>
      <c r="Q37" s="1">
        <v>44</v>
      </c>
      <c r="S37" s="1">
        <v>0</v>
      </c>
      <c r="T37" s="1">
        <v>4828</v>
      </c>
      <c r="U37" s="1" t="s">
        <v>154</v>
      </c>
      <c r="V37" s="1" t="s">
        <v>153</v>
      </c>
    </row>
    <row r="38" spans="1:22" ht="13.15">
      <c r="A38" s="1" t="s">
        <v>156</v>
      </c>
      <c r="B38" s="1" t="s">
        <v>157</v>
      </c>
      <c r="C38" s="1">
        <v>9</v>
      </c>
      <c r="D38" s="1">
        <v>7</v>
      </c>
      <c r="E38" s="2">
        <v>9.41</v>
      </c>
      <c r="F38" s="1">
        <v>0</v>
      </c>
      <c r="G38" s="3">
        <v>6</v>
      </c>
      <c r="H38" s="3">
        <v>1.0589999999999999</v>
      </c>
      <c r="I38" s="1">
        <v>0.17</v>
      </c>
      <c r="J38" s="1">
        <v>1.78</v>
      </c>
      <c r="K38" s="1" t="s">
        <v>49</v>
      </c>
      <c r="L38" s="4">
        <v>37928</v>
      </c>
      <c r="M38" s="4">
        <v>41238</v>
      </c>
      <c r="N38" s="2">
        <f t="shared" si="0"/>
        <v>9.0622861054072548</v>
      </c>
      <c r="O38" s="1" t="s">
        <v>158</v>
      </c>
      <c r="P38" s="1">
        <v>3</v>
      </c>
      <c r="Q38" s="1">
        <v>40</v>
      </c>
      <c r="S38" s="1">
        <v>1</v>
      </c>
      <c r="U38" s="1" t="s">
        <v>157</v>
      </c>
      <c r="V38" s="1" t="s">
        <v>156</v>
      </c>
    </row>
    <row r="39" spans="1:22" ht="13.15">
      <c r="A39" s="1" t="s">
        <v>159</v>
      </c>
      <c r="B39" s="1" t="s">
        <v>160</v>
      </c>
      <c r="C39" s="1">
        <v>68</v>
      </c>
      <c r="D39" s="1">
        <v>26</v>
      </c>
      <c r="E39" s="2">
        <v>10.97</v>
      </c>
      <c r="F39" s="1">
        <v>0</v>
      </c>
      <c r="G39" s="3">
        <v>5.54</v>
      </c>
      <c r="H39" s="3">
        <v>2.64</v>
      </c>
      <c r="I39" s="1">
        <v>0.14000000000000001</v>
      </c>
      <c r="J39" s="1">
        <v>1.34</v>
      </c>
      <c r="K39" s="1" t="s">
        <v>161</v>
      </c>
      <c r="L39" s="4">
        <v>37931</v>
      </c>
      <c r="M39" s="4">
        <v>39332</v>
      </c>
      <c r="N39" s="2">
        <f t="shared" si="0"/>
        <v>3.8357289527720737</v>
      </c>
      <c r="O39" s="1" t="s">
        <v>162</v>
      </c>
      <c r="P39" s="1">
        <v>3</v>
      </c>
      <c r="Q39" s="1">
        <v>85</v>
      </c>
      <c r="R39" s="1" t="s">
        <v>58</v>
      </c>
      <c r="S39" s="1">
        <v>1</v>
      </c>
      <c r="U39" s="1" t="s">
        <v>160</v>
      </c>
      <c r="V39" s="1" t="s">
        <v>159</v>
      </c>
    </row>
    <row r="40" spans="1:22" ht="13.15">
      <c r="A40" s="1" t="s">
        <v>163</v>
      </c>
      <c r="B40" s="1" t="s">
        <v>164</v>
      </c>
      <c r="C40" s="1">
        <v>34</v>
      </c>
      <c r="D40" s="1">
        <v>21</v>
      </c>
      <c r="E40" s="2">
        <v>463.56</v>
      </c>
      <c r="F40" s="1">
        <v>0</v>
      </c>
      <c r="G40" s="3">
        <v>6.48</v>
      </c>
      <c r="H40" s="3">
        <v>12</v>
      </c>
      <c r="I40" s="1">
        <v>0.27</v>
      </c>
      <c r="J40" s="1">
        <v>2.9</v>
      </c>
      <c r="K40" s="1" t="s">
        <v>49</v>
      </c>
      <c r="L40" s="4">
        <v>38448</v>
      </c>
      <c r="M40" s="6">
        <v>42206</v>
      </c>
      <c r="N40" s="2">
        <f t="shared" si="0"/>
        <v>10.288843258042437</v>
      </c>
      <c r="O40" s="1" t="s">
        <v>165</v>
      </c>
      <c r="P40" s="1">
        <v>3</v>
      </c>
      <c r="Q40" s="1">
        <v>1</v>
      </c>
      <c r="R40" s="1" t="s">
        <v>58</v>
      </c>
      <c r="S40" s="1">
        <v>1</v>
      </c>
      <c r="U40" s="1" t="s">
        <v>164</v>
      </c>
      <c r="V40" s="1" t="s">
        <v>163</v>
      </c>
    </row>
    <row r="41" spans="1:22" ht="13.15">
      <c r="A41" s="1" t="s">
        <v>166</v>
      </c>
      <c r="B41" s="1" t="s">
        <v>167</v>
      </c>
      <c r="C41" s="1">
        <v>102</v>
      </c>
      <c r="D41" s="1">
        <v>34</v>
      </c>
      <c r="E41" s="2">
        <v>3505.43</v>
      </c>
      <c r="F41" s="1">
        <v>0</v>
      </c>
      <c r="G41" s="3">
        <v>6.5250000000000004</v>
      </c>
      <c r="H41" s="3">
        <v>3</v>
      </c>
      <c r="I41" s="1">
        <v>0.16</v>
      </c>
      <c r="J41" s="1">
        <v>1.2</v>
      </c>
      <c r="K41" s="1" t="s">
        <v>168</v>
      </c>
      <c r="L41" s="4">
        <v>38028</v>
      </c>
      <c r="M41" s="4">
        <v>39703</v>
      </c>
      <c r="N41" s="2">
        <f t="shared" si="0"/>
        <v>4.5859000684462696</v>
      </c>
      <c r="O41" s="1" t="s">
        <v>169</v>
      </c>
      <c r="P41" s="1">
        <v>3</v>
      </c>
      <c r="Q41" s="1">
        <v>92</v>
      </c>
      <c r="R41" s="1" t="s">
        <v>58</v>
      </c>
      <c r="S41" s="1">
        <v>1</v>
      </c>
      <c r="U41" s="1" t="s">
        <v>167</v>
      </c>
      <c r="V41" s="1" t="s">
        <v>166</v>
      </c>
    </row>
    <row r="42" spans="1:22" ht="13.15">
      <c r="A42" s="1" t="s">
        <v>170</v>
      </c>
      <c r="B42" s="1" t="s">
        <v>171</v>
      </c>
      <c r="C42" s="1">
        <v>83</v>
      </c>
      <c r="D42" s="1">
        <v>26</v>
      </c>
      <c r="E42" s="2">
        <v>1.1200000000000001</v>
      </c>
      <c r="F42" s="1">
        <v>0</v>
      </c>
      <c r="G42" s="3">
        <v>6.34</v>
      </c>
      <c r="H42" s="3">
        <v>3.5</v>
      </c>
      <c r="I42" s="1">
        <v>0.19</v>
      </c>
      <c r="J42" s="1">
        <v>1.52</v>
      </c>
      <c r="K42" s="1" t="s">
        <v>34</v>
      </c>
      <c r="L42" s="4">
        <v>42318</v>
      </c>
      <c r="M42" s="4">
        <v>43049</v>
      </c>
      <c r="N42" s="2">
        <f t="shared" si="0"/>
        <v>2.001368925393566</v>
      </c>
      <c r="O42" s="1" t="s">
        <v>172</v>
      </c>
      <c r="P42" s="1">
        <v>4</v>
      </c>
      <c r="Q42" s="1">
        <v>78</v>
      </c>
      <c r="S42" s="1">
        <v>1</v>
      </c>
      <c r="U42" s="1" t="s">
        <v>171</v>
      </c>
      <c r="V42" s="1" t="s">
        <v>170</v>
      </c>
    </row>
    <row r="43" spans="1:22" ht="13.15">
      <c r="A43" s="1" t="s">
        <v>173</v>
      </c>
      <c r="B43" s="1" t="s">
        <v>174</v>
      </c>
      <c r="C43" s="1">
        <v>1175</v>
      </c>
      <c r="D43" s="1">
        <v>581</v>
      </c>
      <c r="E43" s="2">
        <v>1.37</v>
      </c>
      <c r="F43" s="1">
        <v>1</v>
      </c>
      <c r="G43" s="3">
        <v>7.6509999999999998</v>
      </c>
      <c r="H43" s="3">
        <v>2.194</v>
      </c>
      <c r="I43" s="1">
        <v>0.12</v>
      </c>
      <c r="J43" s="2">
        <v>1.3192539999999999</v>
      </c>
      <c r="K43" s="1" t="s">
        <v>175</v>
      </c>
      <c r="L43" s="4">
        <v>37972</v>
      </c>
      <c r="M43" s="4">
        <v>43223</v>
      </c>
      <c r="N43" s="2">
        <f t="shared" si="0"/>
        <v>14.376454483230663</v>
      </c>
      <c r="O43" s="1" t="s">
        <v>176</v>
      </c>
      <c r="P43" s="1">
        <v>4</v>
      </c>
      <c r="Q43" s="1">
        <v>88</v>
      </c>
      <c r="S43" s="1">
        <v>0</v>
      </c>
      <c r="T43" s="1">
        <v>4421</v>
      </c>
      <c r="U43" s="1" t="s">
        <v>174</v>
      </c>
      <c r="V43" s="1" t="s">
        <v>173</v>
      </c>
    </row>
    <row r="44" spans="1:22" ht="13.15">
      <c r="A44" s="1" t="s">
        <v>177</v>
      </c>
      <c r="B44" s="1" t="s">
        <v>178</v>
      </c>
      <c r="C44" s="1">
        <v>5</v>
      </c>
      <c r="D44" s="1">
        <v>5</v>
      </c>
      <c r="E44" s="2">
        <v>2.0099999999999998</v>
      </c>
      <c r="F44" s="1">
        <v>0</v>
      </c>
      <c r="G44" s="3">
        <v>8.1219999999999999</v>
      </c>
      <c r="H44" s="3">
        <v>1.2070000000000001</v>
      </c>
      <c r="I44" s="1">
        <v>0.36</v>
      </c>
      <c r="J44" s="1">
        <v>2.0499999999999998</v>
      </c>
      <c r="K44" s="1" t="s">
        <v>179</v>
      </c>
      <c r="L44" s="4">
        <v>37922</v>
      </c>
      <c r="M44" s="4">
        <v>40926</v>
      </c>
      <c r="N44" s="2">
        <f t="shared" si="0"/>
        <v>8.2245037645448331</v>
      </c>
      <c r="O44" s="1" t="s">
        <v>180</v>
      </c>
      <c r="P44" s="1">
        <v>4</v>
      </c>
      <c r="Q44" s="1">
        <v>24</v>
      </c>
      <c r="S44" s="1">
        <v>1</v>
      </c>
      <c r="U44" s="1" t="s">
        <v>178</v>
      </c>
      <c r="V44" s="1" t="s">
        <v>177</v>
      </c>
    </row>
    <row r="45" spans="1:22" ht="13.15">
      <c r="A45" s="1" t="s">
        <v>181</v>
      </c>
      <c r="B45" s="1" t="s">
        <v>182</v>
      </c>
      <c r="C45" s="1">
        <v>280</v>
      </c>
      <c r="D45" s="1">
        <v>186</v>
      </c>
      <c r="E45" s="2">
        <v>2.21</v>
      </c>
      <c r="F45" s="1">
        <v>1</v>
      </c>
      <c r="G45" s="3">
        <v>6.5839999999999996</v>
      </c>
      <c r="H45" s="3">
        <v>1.056</v>
      </c>
      <c r="I45" s="1">
        <v>0.08</v>
      </c>
      <c r="J45" s="2">
        <v>1.3615520000000001</v>
      </c>
      <c r="K45" s="1" t="s">
        <v>183</v>
      </c>
      <c r="L45" s="4">
        <v>38811</v>
      </c>
      <c r="M45" s="4">
        <v>42955</v>
      </c>
      <c r="N45" s="2">
        <f t="shared" si="0"/>
        <v>11.345653661875428</v>
      </c>
      <c r="O45" s="1" t="s">
        <v>184</v>
      </c>
      <c r="P45" s="1">
        <v>4</v>
      </c>
      <c r="Q45" s="1">
        <v>22</v>
      </c>
      <c r="S45" s="1">
        <v>0</v>
      </c>
      <c r="T45" s="1">
        <v>5339</v>
      </c>
      <c r="U45" s="1" t="s">
        <v>182</v>
      </c>
      <c r="V45" s="1" t="s">
        <v>181</v>
      </c>
    </row>
    <row r="46" spans="1:22" ht="13.15">
      <c r="A46" s="1" t="s">
        <v>185</v>
      </c>
      <c r="B46" s="1" t="s">
        <v>186</v>
      </c>
      <c r="C46" s="1">
        <v>5</v>
      </c>
      <c r="D46" s="1">
        <v>5</v>
      </c>
      <c r="E46" s="2">
        <v>2.39</v>
      </c>
      <c r="F46" s="1">
        <v>0</v>
      </c>
      <c r="G46" s="3">
        <v>9.4719999999999995</v>
      </c>
      <c r="H46" s="3">
        <v>3.68</v>
      </c>
      <c r="I46" s="1">
        <v>0.55000000000000004</v>
      </c>
      <c r="J46" s="1">
        <v>2.68</v>
      </c>
      <c r="K46" s="1" t="s">
        <v>187</v>
      </c>
      <c r="L46" s="4">
        <v>38098</v>
      </c>
      <c r="M46" s="4">
        <v>40295</v>
      </c>
      <c r="N46" s="2">
        <f t="shared" si="0"/>
        <v>6.0150581793292268</v>
      </c>
      <c r="O46" s="1" t="s">
        <v>188</v>
      </c>
      <c r="P46" s="1">
        <v>4</v>
      </c>
      <c r="Q46" s="1">
        <v>29</v>
      </c>
      <c r="S46" s="1">
        <v>1</v>
      </c>
      <c r="U46" s="1" t="s">
        <v>186</v>
      </c>
      <c r="V46" s="1" t="s">
        <v>185</v>
      </c>
    </row>
    <row r="47" spans="1:22" ht="13.15">
      <c r="A47" s="1" t="s">
        <v>189</v>
      </c>
      <c r="B47" s="1" t="s">
        <v>190</v>
      </c>
      <c r="C47" s="1">
        <v>5449</v>
      </c>
      <c r="D47" s="1">
        <v>177</v>
      </c>
      <c r="E47" s="2">
        <v>2.54</v>
      </c>
      <c r="F47" s="1">
        <v>0</v>
      </c>
      <c r="G47" s="3">
        <v>5.5</v>
      </c>
      <c r="H47" s="3">
        <v>2.056</v>
      </c>
      <c r="I47" s="1">
        <v>0.15</v>
      </c>
      <c r="J47" s="1">
        <v>1.59</v>
      </c>
      <c r="K47" s="1" t="s">
        <v>191</v>
      </c>
      <c r="L47" s="4">
        <v>38134</v>
      </c>
      <c r="M47" s="4">
        <v>43192</v>
      </c>
      <c r="N47" s="2">
        <f t="shared" si="0"/>
        <v>13.848049281314168</v>
      </c>
      <c r="O47" s="1" t="s">
        <v>192</v>
      </c>
      <c r="P47" s="1">
        <v>4</v>
      </c>
      <c r="Q47" s="1">
        <v>65</v>
      </c>
      <c r="R47" s="1" t="s">
        <v>193</v>
      </c>
      <c r="S47" s="1">
        <v>1</v>
      </c>
      <c r="U47" s="1" t="s">
        <v>190</v>
      </c>
      <c r="V47" s="1" t="s">
        <v>189</v>
      </c>
    </row>
    <row r="48" spans="1:22" ht="13.15">
      <c r="A48" s="1" t="s">
        <v>194</v>
      </c>
      <c r="B48" s="1" t="s">
        <v>195</v>
      </c>
      <c r="C48" s="1">
        <v>316</v>
      </c>
      <c r="D48" s="1">
        <v>99</v>
      </c>
      <c r="E48" s="2">
        <v>2.73</v>
      </c>
      <c r="F48" s="1">
        <v>0</v>
      </c>
      <c r="G48" s="3">
        <v>5.2279999999999998</v>
      </c>
      <c r="H48" s="3">
        <v>2.0550000000000002</v>
      </c>
      <c r="I48" s="1">
        <v>0.14000000000000001</v>
      </c>
      <c r="J48" s="1">
        <v>1.28</v>
      </c>
      <c r="K48" s="1" t="s">
        <v>196</v>
      </c>
      <c r="L48" s="4">
        <v>37931</v>
      </c>
      <c r="M48" s="4">
        <v>42644</v>
      </c>
      <c r="N48" s="2">
        <f t="shared" si="0"/>
        <v>12.903490759753593</v>
      </c>
      <c r="O48" s="1" t="s">
        <v>197</v>
      </c>
      <c r="P48" s="1">
        <v>4</v>
      </c>
      <c r="Q48" s="1">
        <v>84</v>
      </c>
      <c r="S48" s="1">
        <v>1</v>
      </c>
      <c r="U48" s="1" t="s">
        <v>195</v>
      </c>
      <c r="V48" s="1" t="s">
        <v>194</v>
      </c>
    </row>
    <row r="49" spans="1:22" ht="13.15">
      <c r="A49" s="1" t="s">
        <v>198</v>
      </c>
      <c r="B49" s="1" t="s">
        <v>199</v>
      </c>
      <c r="C49" s="1">
        <v>719</v>
      </c>
      <c r="D49" s="1">
        <v>273</v>
      </c>
      <c r="E49" s="2">
        <v>3.65</v>
      </c>
      <c r="F49" s="1">
        <v>3</v>
      </c>
      <c r="G49" s="3">
        <v>5.95</v>
      </c>
      <c r="H49" s="3">
        <v>0.71899999999999997</v>
      </c>
      <c r="I49" s="1">
        <v>0.16</v>
      </c>
      <c r="J49" s="1">
        <v>1.49</v>
      </c>
      <c r="K49" s="1" t="s">
        <v>200</v>
      </c>
      <c r="L49" s="4">
        <v>37921</v>
      </c>
      <c r="M49" s="4">
        <v>42738</v>
      </c>
      <c r="N49" s="2">
        <f t="shared" si="0"/>
        <v>13.188227241615332</v>
      </c>
      <c r="O49" s="1" t="s">
        <v>201</v>
      </c>
      <c r="P49" s="1">
        <v>4</v>
      </c>
      <c r="Q49" s="1">
        <v>81</v>
      </c>
      <c r="S49" s="1">
        <v>1</v>
      </c>
      <c r="U49" s="1" t="s">
        <v>199</v>
      </c>
      <c r="V49" s="1" t="s">
        <v>198</v>
      </c>
    </row>
    <row r="50" spans="1:22" ht="13.15">
      <c r="A50" s="1" t="s">
        <v>202</v>
      </c>
      <c r="B50" s="1" t="s">
        <v>203</v>
      </c>
      <c r="C50" s="1">
        <v>233</v>
      </c>
      <c r="D50" s="1">
        <v>45</v>
      </c>
      <c r="E50" s="2">
        <v>3.71</v>
      </c>
      <c r="F50" s="1">
        <v>0</v>
      </c>
      <c r="G50" s="3">
        <v>5.79</v>
      </c>
      <c r="H50" s="3">
        <v>2</v>
      </c>
      <c r="I50" s="1">
        <v>0.12</v>
      </c>
      <c r="J50" s="1">
        <v>0.88</v>
      </c>
      <c r="K50" s="1" t="s">
        <v>75</v>
      </c>
      <c r="L50" s="4">
        <v>37921</v>
      </c>
      <c r="M50" s="4">
        <v>39697</v>
      </c>
      <c r="N50" s="2">
        <f t="shared" si="0"/>
        <v>4.862422997946612</v>
      </c>
      <c r="O50" s="1" t="s">
        <v>204</v>
      </c>
      <c r="P50" s="1">
        <v>4</v>
      </c>
      <c r="Q50" s="1">
        <v>100</v>
      </c>
      <c r="S50" s="1">
        <v>1</v>
      </c>
      <c r="U50" s="1" t="s">
        <v>203</v>
      </c>
      <c r="V50" s="1" t="s">
        <v>202</v>
      </c>
    </row>
    <row r="51" spans="1:22" ht="13.15">
      <c r="A51" s="1" t="s">
        <v>205</v>
      </c>
      <c r="B51" s="1" t="s">
        <v>206</v>
      </c>
      <c r="C51" s="1">
        <v>7</v>
      </c>
      <c r="D51" s="1">
        <v>7</v>
      </c>
      <c r="E51" s="2">
        <v>4.1399999999999997</v>
      </c>
      <c r="F51" s="1">
        <v>0</v>
      </c>
      <c r="G51" s="3">
        <v>9.4589999999999996</v>
      </c>
      <c r="H51" s="3">
        <v>3.21</v>
      </c>
      <c r="I51" s="1">
        <v>0.27</v>
      </c>
      <c r="J51" s="2">
        <v>2.7920189999999998</v>
      </c>
      <c r="K51" s="1" t="s">
        <v>22</v>
      </c>
      <c r="L51" s="4">
        <v>38186</v>
      </c>
      <c r="M51" s="4">
        <v>41884</v>
      </c>
      <c r="N51" s="2">
        <f t="shared" si="0"/>
        <v>10.124572210814511</v>
      </c>
      <c r="O51" s="1" t="s">
        <v>207</v>
      </c>
      <c r="P51" s="1">
        <v>4</v>
      </c>
      <c r="Q51" s="1">
        <v>9</v>
      </c>
      <c r="S51" s="1">
        <v>0</v>
      </c>
      <c r="T51" s="1">
        <v>4269</v>
      </c>
      <c r="U51" s="1" t="s">
        <v>206</v>
      </c>
      <c r="V51" s="1" t="s">
        <v>205</v>
      </c>
    </row>
    <row r="52" spans="1:22" ht="13.15">
      <c r="A52" s="1" t="s">
        <v>208</v>
      </c>
      <c r="B52" s="1" t="s">
        <v>209</v>
      </c>
      <c r="C52" s="1">
        <v>8</v>
      </c>
      <c r="D52" s="1">
        <v>8</v>
      </c>
      <c r="E52" s="2">
        <v>4.3</v>
      </c>
      <c r="F52" s="1">
        <v>0</v>
      </c>
      <c r="G52" s="3">
        <v>8.8469999999999995</v>
      </c>
      <c r="H52" s="3"/>
      <c r="I52" s="1">
        <v>0.49</v>
      </c>
      <c r="J52" s="1">
        <v>2.92</v>
      </c>
      <c r="K52" s="1" t="s">
        <v>104</v>
      </c>
      <c r="L52" s="4">
        <v>37973</v>
      </c>
      <c r="M52" s="4">
        <v>43091</v>
      </c>
      <c r="N52" s="2">
        <f t="shared" si="0"/>
        <v>14.012320328542094</v>
      </c>
      <c r="O52" s="1" t="s">
        <v>210</v>
      </c>
      <c r="P52" s="1">
        <v>4</v>
      </c>
      <c r="Q52" s="1">
        <v>35</v>
      </c>
      <c r="S52" s="1">
        <v>1</v>
      </c>
      <c r="U52" s="1" t="s">
        <v>209</v>
      </c>
      <c r="V52" s="1" t="s">
        <v>208</v>
      </c>
    </row>
    <row r="53" spans="1:22" ht="13.15">
      <c r="A53" s="1" t="s">
        <v>211</v>
      </c>
      <c r="B53" s="1" t="s">
        <v>212</v>
      </c>
      <c r="C53" s="1">
        <v>4</v>
      </c>
      <c r="D53" s="1">
        <v>4</v>
      </c>
      <c r="E53" s="2">
        <v>4.47</v>
      </c>
      <c r="F53" s="1">
        <v>0</v>
      </c>
      <c r="G53" s="3">
        <v>9.0860000000000003</v>
      </c>
      <c r="H53" s="3"/>
      <c r="I53" s="1">
        <v>0.22</v>
      </c>
      <c r="J53" s="5">
        <v>2.2760690000000001</v>
      </c>
      <c r="K53" s="1" t="s">
        <v>213</v>
      </c>
      <c r="L53" s="4">
        <v>39995</v>
      </c>
      <c r="M53" s="4">
        <v>41745</v>
      </c>
      <c r="N53" s="2">
        <f t="shared" si="0"/>
        <v>4.7912388774811774</v>
      </c>
      <c r="O53" s="1" t="s">
        <v>214</v>
      </c>
      <c r="P53" s="1">
        <v>4</v>
      </c>
      <c r="Q53" s="1">
        <v>48</v>
      </c>
      <c r="S53" s="1">
        <v>0</v>
      </c>
      <c r="T53" s="1">
        <v>4026</v>
      </c>
      <c r="U53" s="1" t="s">
        <v>212</v>
      </c>
      <c r="V53" s="1" t="s">
        <v>211</v>
      </c>
    </row>
    <row r="54" spans="1:22" ht="13.15">
      <c r="A54" s="1" t="s">
        <v>215</v>
      </c>
      <c r="B54" s="1" t="s">
        <v>216</v>
      </c>
      <c r="C54" s="1">
        <v>8</v>
      </c>
      <c r="D54" s="1">
        <v>8</v>
      </c>
      <c r="E54" s="2">
        <v>4.78</v>
      </c>
      <c r="F54" s="1">
        <v>0</v>
      </c>
      <c r="G54" s="3">
        <v>9.5969999999999995</v>
      </c>
      <c r="H54" s="3">
        <v>1.9</v>
      </c>
      <c r="I54" s="1">
        <v>0.28999999999999998</v>
      </c>
      <c r="J54" s="5">
        <v>2.9825249999999999</v>
      </c>
      <c r="K54" s="1" t="s">
        <v>137</v>
      </c>
      <c r="L54" s="4">
        <v>38525</v>
      </c>
      <c r="M54" s="4">
        <v>41787</v>
      </c>
      <c r="N54" s="2">
        <f t="shared" si="0"/>
        <v>8.9308692676249137</v>
      </c>
      <c r="O54" s="1" t="s">
        <v>217</v>
      </c>
      <c r="P54" s="1">
        <v>4</v>
      </c>
      <c r="Q54" s="1">
        <v>19</v>
      </c>
      <c r="S54" s="1">
        <v>0</v>
      </c>
      <c r="T54" s="1">
        <v>4207</v>
      </c>
      <c r="U54" s="1" t="s">
        <v>216</v>
      </c>
      <c r="V54" s="1" t="s">
        <v>215</v>
      </c>
    </row>
    <row r="55" spans="1:22" ht="13.15">
      <c r="A55" s="1" t="s">
        <v>218</v>
      </c>
      <c r="B55" s="1" t="s">
        <v>219</v>
      </c>
      <c r="C55" s="1">
        <v>541</v>
      </c>
      <c r="D55" s="1">
        <v>26</v>
      </c>
      <c r="E55" s="2">
        <v>5.22</v>
      </c>
      <c r="F55" s="1">
        <v>1</v>
      </c>
      <c r="G55" s="3">
        <v>3.73</v>
      </c>
      <c r="H55" s="3">
        <v>1.5069999999999999</v>
      </c>
      <c r="I55" s="1">
        <v>0.05</v>
      </c>
      <c r="J55" s="1">
        <v>0.38</v>
      </c>
      <c r="K55" s="1" t="s">
        <v>38</v>
      </c>
      <c r="L55" s="4">
        <v>37931</v>
      </c>
      <c r="M55" s="4">
        <v>42235</v>
      </c>
      <c r="N55" s="2">
        <f t="shared" si="0"/>
        <v>11.783709787816564</v>
      </c>
      <c r="O55" s="1" t="s">
        <v>220</v>
      </c>
      <c r="P55" s="1">
        <v>4</v>
      </c>
      <c r="Q55" s="1">
        <v>107</v>
      </c>
      <c r="S55" s="1">
        <v>1</v>
      </c>
      <c r="U55" s="1" t="s">
        <v>219</v>
      </c>
      <c r="V55" s="1" t="s">
        <v>218</v>
      </c>
    </row>
    <row r="56" spans="1:22" ht="13.15">
      <c r="A56" s="1" t="s">
        <v>221</v>
      </c>
      <c r="B56" s="1" t="s">
        <v>222</v>
      </c>
      <c r="C56" s="1">
        <v>20</v>
      </c>
      <c r="D56" s="1">
        <v>20</v>
      </c>
      <c r="E56" s="2">
        <v>5.56</v>
      </c>
      <c r="F56" s="1">
        <v>0</v>
      </c>
      <c r="G56" s="3">
        <v>7.9450000000000003</v>
      </c>
      <c r="H56" s="3">
        <v>1.7</v>
      </c>
      <c r="I56" s="1">
        <v>0.31</v>
      </c>
      <c r="J56" s="1">
        <v>2.4300000000000002</v>
      </c>
      <c r="K56" s="1" t="s">
        <v>38</v>
      </c>
      <c r="L56" s="4">
        <v>42721</v>
      </c>
      <c r="M56" s="4">
        <v>43049</v>
      </c>
      <c r="N56" s="2">
        <f t="shared" si="0"/>
        <v>0.89801505817932925</v>
      </c>
      <c r="O56" s="1" t="s">
        <v>223</v>
      </c>
      <c r="P56" s="1">
        <v>4</v>
      </c>
      <c r="Q56" s="1">
        <v>31</v>
      </c>
      <c r="S56" s="1">
        <v>1</v>
      </c>
      <c r="U56" s="1" t="s">
        <v>222</v>
      </c>
      <c r="V56" s="1" t="s">
        <v>221</v>
      </c>
    </row>
    <row r="57" spans="1:22" ht="13.15">
      <c r="A57" s="1" t="s">
        <v>224</v>
      </c>
      <c r="B57" s="1" t="s">
        <v>225</v>
      </c>
      <c r="C57" s="1">
        <v>13</v>
      </c>
      <c r="D57" s="1">
        <v>13</v>
      </c>
      <c r="E57" s="2">
        <v>6.17</v>
      </c>
      <c r="F57" s="1">
        <v>0</v>
      </c>
      <c r="G57" s="3">
        <v>9.141</v>
      </c>
      <c r="H57" s="3"/>
      <c r="I57" s="1">
        <v>0.23</v>
      </c>
      <c r="J57" s="5">
        <v>2.4427249999999998</v>
      </c>
      <c r="K57" s="1" t="s">
        <v>226</v>
      </c>
      <c r="L57" s="4">
        <v>37926</v>
      </c>
      <c r="M57" s="4">
        <v>43091</v>
      </c>
      <c r="N57" s="2">
        <f t="shared" si="0"/>
        <v>14.140999315537304</v>
      </c>
      <c r="O57" s="1" t="s">
        <v>227</v>
      </c>
      <c r="P57" s="1">
        <v>4</v>
      </c>
      <c r="Q57" s="1">
        <v>15</v>
      </c>
      <c r="S57" s="1">
        <v>0</v>
      </c>
      <c r="T57" s="1">
        <v>4330</v>
      </c>
      <c r="U57" s="1" t="s">
        <v>225</v>
      </c>
      <c r="V57" s="1" t="s">
        <v>224</v>
      </c>
    </row>
    <row r="58" spans="1:22" ht="13.15">
      <c r="A58" s="1" t="s">
        <v>228</v>
      </c>
      <c r="B58" s="1" t="s">
        <v>229</v>
      </c>
      <c r="C58" s="1">
        <v>56</v>
      </c>
      <c r="D58" s="1">
        <v>22</v>
      </c>
      <c r="E58" s="2">
        <v>6.3</v>
      </c>
      <c r="F58" s="1">
        <v>0</v>
      </c>
      <c r="G58" s="3">
        <v>5.72</v>
      </c>
      <c r="H58" s="1">
        <v>3.3</v>
      </c>
      <c r="I58" s="3">
        <v>0.05</v>
      </c>
      <c r="J58" s="5">
        <v>0.58877999999999997</v>
      </c>
      <c r="K58" s="3" t="s">
        <v>22</v>
      </c>
      <c r="L58" s="4">
        <v>38021</v>
      </c>
      <c r="M58" s="4">
        <v>39874</v>
      </c>
      <c r="N58" s="2">
        <f t="shared" si="0"/>
        <v>5.0732375085557839</v>
      </c>
      <c r="O58" s="1" t="s">
        <v>230</v>
      </c>
      <c r="P58" s="1">
        <v>4</v>
      </c>
      <c r="Q58" s="1">
        <v>103</v>
      </c>
      <c r="S58" s="1">
        <v>0</v>
      </c>
      <c r="T58" s="1">
        <v>4562</v>
      </c>
      <c r="U58" s="1" t="s">
        <v>229</v>
      </c>
      <c r="V58" s="1" t="s">
        <v>228</v>
      </c>
    </row>
    <row r="59" spans="1:22" ht="13.15">
      <c r="A59" s="1" t="s">
        <v>231</v>
      </c>
      <c r="B59" s="1" t="s">
        <v>232</v>
      </c>
      <c r="C59" s="1">
        <v>1834</v>
      </c>
      <c r="D59" s="1">
        <v>432</v>
      </c>
      <c r="E59" s="2">
        <v>6.55</v>
      </c>
      <c r="F59" s="1">
        <v>2</v>
      </c>
      <c r="G59" s="3">
        <v>5.7229999999999999</v>
      </c>
      <c r="H59" s="3">
        <v>0.49299999999999999</v>
      </c>
      <c r="I59" s="1">
        <v>0.12</v>
      </c>
      <c r="J59" s="1">
        <v>1.03</v>
      </c>
      <c r="K59" s="1" t="s">
        <v>233</v>
      </c>
      <c r="L59" s="4">
        <v>37926</v>
      </c>
      <c r="M59" s="4">
        <v>42644</v>
      </c>
      <c r="N59" s="2">
        <f t="shared" si="0"/>
        <v>12.917180013689254</v>
      </c>
      <c r="O59" s="1" t="s">
        <v>234</v>
      </c>
      <c r="P59" s="1">
        <v>4</v>
      </c>
      <c r="Q59" s="1">
        <v>95</v>
      </c>
      <c r="S59" s="1">
        <v>1</v>
      </c>
      <c r="U59" s="1" t="s">
        <v>232</v>
      </c>
      <c r="V59" s="1" t="s">
        <v>231</v>
      </c>
    </row>
    <row r="60" spans="1:22" ht="13.15">
      <c r="A60" s="1" t="s">
        <v>235</v>
      </c>
      <c r="B60" s="1" t="s">
        <v>236</v>
      </c>
      <c r="C60" s="1">
        <v>4514</v>
      </c>
      <c r="D60" s="1">
        <v>137</v>
      </c>
      <c r="E60" s="2">
        <v>8.5399999999999991</v>
      </c>
      <c r="F60" s="1">
        <v>1</v>
      </c>
      <c r="G60" s="3">
        <v>4.6900000000000004</v>
      </c>
      <c r="H60" s="3">
        <v>2.4929999999999999</v>
      </c>
      <c r="I60" s="1">
        <v>0.03</v>
      </c>
      <c r="J60" s="2">
        <v>0.348082</v>
      </c>
      <c r="K60" s="1" t="s">
        <v>137</v>
      </c>
      <c r="L60" s="4">
        <v>37930</v>
      </c>
      <c r="M60" s="4">
        <v>42649</v>
      </c>
      <c r="N60" s="2">
        <f t="shared" si="0"/>
        <v>12.919917864476385</v>
      </c>
      <c r="O60" s="1" t="s">
        <v>237</v>
      </c>
      <c r="P60" s="1">
        <v>4</v>
      </c>
      <c r="Q60" s="1">
        <v>105</v>
      </c>
      <c r="S60" s="1">
        <v>0</v>
      </c>
      <c r="T60" s="1">
        <v>4585</v>
      </c>
      <c r="U60" s="1" t="s">
        <v>236</v>
      </c>
      <c r="V60" s="1" t="s">
        <v>235</v>
      </c>
    </row>
    <row r="61" spans="1:22" ht="13.15">
      <c r="A61" s="1" t="s">
        <v>238</v>
      </c>
      <c r="B61" s="1" t="s">
        <v>239</v>
      </c>
      <c r="C61" s="1">
        <v>51</v>
      </c>
      <c r="D61" s="1">
        <v>17</v>
      </c>
      <c r="E61" s="2">
        <v>10.11</v>
      </c>
      <c r="F61" s="1">
        <v>0</v>
      </c>
      <c r="G61" s="3">
        <v>5.7939999999999996</v>
      </c>
      <c r="H61" s="3">
        <v>5</v>
      </c>
      <c r="I61" s="1">
        <v>0.18</v>
      </c>
      <c r="J61" s="1">
        <v>1.95</v>
      </c>
      <c r="K61" s="1" t="s">
        <v>129</v>
      </c>
      <c r="L61" s="4">
        <v>37931</v>
      </c>
      <c r="M61" s="4">
        <v>39332</v>
      </c>
      <c r="N61" s="2">
        <f t="shared" si="0"/>
        <v>3.8357289527720737</v>
      </c>
      <c r="O61" s="1" t="s">
        <v>240</v>
      </c>
      <c r="P61" s="1">
        <v>4</v>
      </c>
      <c r="Q61" s="1">
        <v>56</v>
      </c>
      <c r="S61" s="1">
        <v>1</v>
      </c>
      <c r="U61" s="1" t="s">
        <v>239</v>
      </c>
      <c r="V61" s="1" t="s">
        <v>238</v>
      </c>
    </row>
    <row r="62" spans="1:22" ht="13.15">
      <c r="A62" s="1" t="s">
        <v>241</v>
      </c>
      <c r="B62" s="1" t="s">
        <v>242</v>
      </c>
      <c r="C62" s="1">
        <v>7</v>
      </c>
      <c r="D62" s="1">
        <v>7</v>
      </c>
      <c r="E62" s="2">
        <v>12.72</v>
      </c>
      <c r="F62" s="1">
        <v>0</v>
      </c>
      <c r="G62" s="3">
        <v>9.86</v>
      </c>
      <c r="H62" s="3"/>
      <c r="I62" s="1">
        <v>0.57999999999999996</v>
      </c>
      <c r="J62" s="1">
        <v>2.77</v>
      </c>
      <c r="K62" s="1" t="s">
        <v>187</v>
      </c>
      <c r="L62" s="4">
        <v>38186</v>
      </c>
      <c r="M62" s="4">
        <v>38848</v>
      </c>
      <c r="N62" s="2">
        <f t="shared" si="0"/>
        <v>1.8124572210814511</v>
      </c>
      <c r="O62" s="1" t="s">
        <v>243</v>
      </c>
      <c r="P62" s="1">
        <v>4</v>
      </c>
      <c r="Q62" s="1">
        <v>33</v>
      </c>
      <c r="S62" s="1">
        <v>1</v>
      </c>
      <c r="U62" s="1" t="s">
        <v>242</v>
      </c>
      <c r="V62" s="1" t="s">
        <v>241</v>
      </c>
    </row>
    <row r="63" spans="1:22" ht="13.15">
      <c r="A63" s="1" t="s">
        <v>244</v>
      </c>
      <c r="B63" s="1" t="s">
        <v>245</v>
      </c>
      <c r="C63" s="1">
        <v>61</v>
      </c>
      <c r="D63" s="1">
        <v>30</v>
      </c>
      <c r="E63" s="2">
        <v>14</v>
      </c>
      <c r="F63" s="1">
        <v>0</v>
      </c>
      <c r="G63" s="3">
        <v>6.9029999999999996</v>
      </c>
      <c r="H63" s="3">
        <v>1.8</v>
      </c>
      <c r="I63" s="1">
        <v>0.23</v>
      </c>
      <c r="J63" s="1">
        <v>2.0299999999999998</v>
      </c>
      <c r="K63" s="1" t="s">
        <v>67</v>
      </c>
      <c r="L63" s="4">
        <v>41550</v>
      </c>
      <c r="M63" s="4">
        <v>43017</v>
      </c>
      <c r="N63" s="2">
        <f t="shared" si="0"/>
        <v>4.0164271047227924</v>
      </c>
      <c r="O63" s="1" t="s">
        <v>246</v>
      </c>
      <c r="P63" s="1">
        <v>4</v>
      </c>
      <c r="Q63" s="1">
        <v>32</v>
      </c>
      <c r="R63" s="1" t="s">
        <v>193</v>
      </c>
      <c r="S63" s="1">
        <v>1</v>
      </c>
      <c r="U63" s="1" t="s">
        <v>245</v>
      </c>
      <c r="V63" s="1" t="s">
        <v>244</v>
      </c>
    </row>
    <row r="64" spans="1:22" ht="13.15">
      <c r="A64" s="1" t="s">
        <v>247</v>
      </c>
      <c r="B64" s="1" t="s">
        <v>248</v>
      </c>
      <c r="C64" s="1">
        <v>236</v>
      </c>
      <c r="D64" s="1">
        <v>142</v>
      </c>
      <c r="E64" s="2">
        <v>14.83</v>
      </c>
      <c r="F64" s="1">
        <v>1</v>
      </c>
      <c r="G64" s="3">
        <v>6.16</v>
      </c>
      <c r="H64" s="3">
        <v>0.745</v>
      </c>
      <c r="I64" s="1">
        <v>0.18</v>
      </c>
      <c r="J64" s="1">
        <v>1.77</v>
      </c>
      <c r="K64" s="1" t="s">
        <v>56</v>
      </c>
      <c r="L64" s="4">
        <v>37919</v>
      </c>
      <c r="M64" s="4">
        <v>43001</v>
      </c>
      <c r="N64" s="2">
        <f t="shared" si="0"/>
        <v>13.913757700205339</v>
      </c>
      <c r="O64" s="1" t="s">
        <v>249</v>
      </c>
      <c r="P64" s="1">
        <v>4</v>
      </c>
      <c r="Q64" s="1">
        <v>39</v>
      </c>
      <c r="S64" s="1">
        <v>1</v>
      </c>
      <c r="U64" s="1" t="s">
        <v>248</v>
      </c>
      <c r="V64" s="1" t="s">
        <v>247</v>
      </c>
    </row>
    <row r="65" spans="1:22" ht="13.15">
      <c r="A65" s="1" t="s">
        <v>250</v>
      </c>
      <c r="B65" s="1" t="s">
        <v>251</v>
      </c>
      <c r="C65" s="1">
        <v>20</v>
      </c>
      <c r="D65" s="1">
        <v>10</v>
      </c>
      <c r="E65" s="2">
        <v>16.260000000000002</v>
      </c>
      <c r="F65" s="1">
        <v>0</v>
      </c>
      <c r="G65" s="3"/>
      <c r="H65" s="3">
        <v>2.4</v>
      </c>
      <c r="I65" s="1">
        <v>0.23</v>
      </c>
      <c r="J65" s="1">
        <v>2.0499999999999998</v>
      </c>
      <c r="K65" s="1" t="s">
        <v>67</v>
      </c>
      <c r="L65" s="4">
        <v>41557</v>
      </c>
      <c r="M65" s="4">
        <v>42751</v>
      </c>
      <c r="N65" s="2">
        <f t="shared" si="0"/>
        <v>3.268993839835729</v>
      </c>
      <c r="O65" s="1" t="s">
        <v>252</v>
      </c>
      <c r="P65" s="1">
        <v>4</v>
      </c>
      <c r="Q65" s="1">
        <v>49</v>
      </c>
      <c r="S65" s="1">
        <v>1</v>
      </c>
      <c r="U65" s="1" t="s">
        <v>251</v>
      </c>
      <c r="V65" s="1" t="s">
        <v>250</v>
      </c>
    </row>
    <row r="66" spans="1:22" ht="13.15">
      <c r="A66" s="1" t="s">
        <v>253</v>
      </c>
      <c r="B66" s="1" t="s">
        <v>254</v>
      </c>
      <c r="C66" s="1">
        <v>5323</v>
      </c>
      <c r="D66" s="1">
        <v>392</v>
      </c>
      <c r="E66" s="2">
        <v>100.11</v>
      </c>
      <c r="F66" s="1">
        <v>0</v>
      </c>
      <c r="G66" s="3">
        <v>3.56</v>
      </c>
      <c r="H66" s="3">
        <v>1.5069999999999999</v>
      </c>
      <c r="I66" s="1">
        <v>0.05</v>
      </c>
      <c r="J66" s="1">
        <v>0.53</v>
      </c>
      <c r="K66" s="1" t="s">
        <v>255</v>
      </c>
      <c r="L66" s="4">
        <v>38262</v>
      </c>
      <c r="M66" s="4">
        <v>42644</v>
      </c>
      <c r="N66" s="2">
        <f t="shared" si="0"/>
        <v>11.997262149212867</v>
      </c>
      <c r="O66" s="1" t="s">
        <v>256</v>
      </c>
      <c r="P66" s="1">
        <v>4</v>
      </c>
      <c r="Q66" s="1">
        <v>101</v>
      </c>
      <c r="R66" s="1" t="s">
        <v>122</v>
      </c>
      <c r="S66" s="1">
        <v>1</v>
      </c>
      <c r="U66" s="1" t="s">
        <v>254</v>
      </c>
      <c r="V66" s="1" t="s">
        <v>253</v>
      </c>
    </row>
    <row r="67" spans="1:22" ht="13.15">
      <c r="A67" s="1" t="s">
        <v>257</v>
      </c>
      <c r="B67" s="1" t="s">
        <v>258</v>
      </c>
      <c r="C67" s="1">
        <v>24</v>
      </c>
      <c r="D67" s="1">
        <v>11</v>
      </c>
      <c r="E67" s="2">
        <v>912.95</v>
      </c>
      <c r="F67" s="1">
        <v>0</v>
      </c>
      <c r="G67" s="3">
        <v>6.43</v>
      </c>
      <c r="H67" s="3">
        <v>5.4</v>
      </c>
      <c r="I67" s="1">
        <v>0.21</v>
      </c>
      <c r="J67" s="1">
        <v>1.9</v>
      </c>
      <c r="K67" s="1" t="s">
        <v>259</v>
      </c>
      <c r="L67" s="4">
        <v>40965</v>
      </c>
      <c r="M67" s="4">
        <v>41358</v>
      </c>
      <c r="N67" s="2">
        <f t="shared" si="0"/>
        <v>1.0759753593429158</v>
      </c>
      <c r="O67" s="1" t="s">
        <v>260</v>
      </c>
      <c r="P67" s="1">
        <v>4</v>
      </c>
      <c r="Q67" s="1">
        <v>17</v>
      </c>
      <c r="S67" s="1">
        <v>1</v>
      </c>
      <c r="U67" s="1" t="s">
        <v>258</v>
      </c>
      <c r="V67" s="1" t="s">
        <v>257</v>
      </c>
    </row>
    <row r="68" spans="1:22" ht="13.15">
      <c r="A68" s="1" t="s">
        <v>261</v>
      </c>
      <c r="B68" s="1" t="s">
        <v>262</v>
      </c>
      <c r="C68" s="1">
        <v>144</v>
      </c>
      <c r="D68" s="1">
        <v>40</v>
      </c>
      <c r="E68" s="2">
        <v>1.2</v>
      </c>
      <c r="F68" s="1">
        <v>0</v>
      </c>
      <c r="G68" s="3">
        <v>6.21</v>
      </c>
      <c r="H68" s="3">
        <v>3.1</v>
      </c>
      <c r="I68" s="1">
        <v>0.06</v>
      </c>
      <c r="J68" s="2">
        <v>0.75920699999999997</v>
      </c>
      <c r="K68" s="1" t="s">
        <v>263</v>
      </c>
      <c r="L68" s="4">
        <v>37921</v>
      </c>
      <c r="M68" s="4">
        <v>42622</v>
      </c>
      <c r="N68" s="2">
        <f t="shared" si="0"/>
        <v>12.870636550308008</v>
      </c>
      <c r="O68" s="1" t="s">
        <v>264</v>
      </c>
      <c r="P68" s="1">
        <v>5</v>
      </c>
      <c r="Q68" s="1">
        <v>94</v>
      </c>
      <c r="S68" s="1">
        <v>0</v>
      </c>
      <c r="T68" s="1">
        <v>4702</v>
      </c>
      <c r="U68" s="1" t="s">
        <v>262</v>
      </c>
      <c r="V68" s="1" t="s">
        <v>261</v>
      </c>
    </row>
    <row r="69" spans="1:22" ht="13.15">
      <c r="A69" s="1" t="s">
        <v>265</v>
      </c>
      <c r="B69" s="1" t="s">
        <v>266</v>
      </c>
      <c r="C69" s="1">
        <v>510</v>
      </c>
      <c r="D69" s="1">
        <v>158</v>
      </c>
      <c r="E69" s="2">
        <v>1.52</v>
      </c>
      <c r="F69" s="1">
        <v>0</v>
      </c>
      <c r="G69" s="3">
        <v>6.38</v>
      </c>
      <c r="H69" s="3">
        <v>0.501</v>
      </c>
      <c r="I69" s="1">
        <v>0.17</v>
      </c>
      <c r="J69" s="1">
        <v>1.34</v>
      </c>
      <c r="K69" s="1" t="s">
        <v>267</v>
      </c>
      <c r="L69" s="4">
        <v>37966</v>
      </c>
      <c r="M69" s="4">
        <v>43131</v>
      </c>
      <c r="N69" s="2">
        <f t="shared" si="0"/>
        <v>14.140999315537304</v>
      </c>
      <c r="O69" s="1" t="s">
        <v>268</v>
      </c>
      <c r="P69" s="1">
        <v>5</v>
      </c>
      <c r="Q69" s="1">
        <v>83</v>
      </c>
      <c r="S69" s="1">
        <v>1</v>
      </c>
      <c r="U69" s="1" t="s">
        <v>266</v>
      </c>
      <c r="V69" s="1" t="s">
        <v>265</v>
      </c>
    </row>
    <row r="70" spans="1:22" ht="13.15">
      <c r="A70" s="1" t="s">
        <v>269</v>
      </c>
      <c r="B70" s="1" t="s">
        <v>270</v>
      </c>
      <c r="C70" s="1">
        <v>183</v>
      </c>
      <c r="D70" s="1">
        <v>42</v>
      </c>
      <c r="E70" s="2">
        <v>1.76</v>
      </c>
      <c r="F70" s="1">
        <v>0</v>
      </c>
      <c r="G70" s="3">
        <v>12.23</v>
      </c>
      <c r="H70" s="3"/>
      <c r="I70" s="1">
        <v>0.79</v>
      </c>
      <c r="J70" s="1">
        <v>2.72</v>
      </c>
      <c r="K70" s="1" t="s">
        <v>271</v>
      </c>
      <c r="L70" s="4">
        <v>37921</v>
      </c>
      <c r="M70" s="4">
        <v>42399</v>
      </c>
      <c r="N70" s="2">
        <f t="shared" si="0"/>
        <v>12.260095824777549</v>
      </c>
      <c r="O70" s="1" t="s">
        <v>272</v>
      </c>
      <c r="P70" s="1">
        <v>5</v>
      </c>
      <c r="Q70" s="1">
        <v>99</v>
      </c>
      <c r="S70" s="1">
        <v>1</v>
      </c>
      <c r="U70" s="1" t="s">
        <v>270</v>
      </c>
      <c r="V70" s="1" t="s">
        <v>269</v>
      </c>
    </row>
    <row r="71" spans="1:22" ht="13.15">
      <c r="A71" s="1" t="s">
        <v>273</v>
      </c>
      <c r="B71" s="1" t="s">
        <v>274</v>
      </c>
      <c r="C71" s="1">
        <v>83</v>
      </c>
      <c r="D71" s="1">
        <v>58</v>
      </c>
      <c r="E71" s="2">
        <v>1.8</v>
      </c>
      <c r="F71" s="1">
        <v>0</v>
      </c>
      <c r="G71" s="3">
        <v>7.54</v>
      </c>
      <c r="H71" s="3">
        <v>4.5999999999999996</v>
      </c>
      <c r="I71" s="1">
        <v>0.27</v>
      </c>
      <c r="J71" s="1">
        <v>1.65</v>
      </c>
      <c r="K71" s="1" t="s">
        <v>275</v>
      </c>
      <c r="L71" s="4">
        <v>38133</v>
      </c>
      <c r="M71" s="4">
        <v>41878</v>
      </c>
      <c r="N71" s="2">
        <f t="shared" si="0"/>
        <v>10.253251197809719</v>
      </c>
      <c r="O71" s="1" t="s">
        <v>276</v>
      </c>
      <c r="P71" s="1">
        <v>5</v>
      </c>
      <c r="Q71" s="1">
        <v>70</v>
      </c>
      <c r="S71" s="1">
        <v>1</v>
      </c>
      <c r="U71" s="1" t="s">
        <v>274</v>
      </c>
      <c r="V71" s="1" t="s">
        <v>273</v>
      </c>
    </row>
    <row r="72" spans="1:22" ht="13.15">
      <c r="A72" s="1" t="s">
        <v>277</v>
      </c>
      <c r="B72" s="1" t="s">
        <v>278</v>
      </c>
      <c r="C72" s="1">
        <v>864</v>
      </c>
      <c r="D72" s="1">
        <v>440</v>
      </c>
      <c r="E72" s="2">
        <v>1.93</v>
      </c>
      <c r="F72" s="1">
        <v>0</v>
      </c>
      <c r="G72" s="3">
        <v>7.14</v>
      </c>
      <c r="H72" s="3">
        <v>0.26</v>
      </c>
      <c r="I72" s="1">
        <v>0.24</v>
      </c>
      <c r="J72" s="1">
        <v>1.89</v>
      </c>
      <c r="K72" s="1" t="s">
        <v>267</v>
      </c>
      <c r="L72" s="4">
        <v>38028</v>
      </c>
      <c r="M72" s="4">
        <v>43223</v>
      </c>
      <c r="N72" s="2">
        <f t="shared" si="0"/>
        <v>14.223134839151266</v>
      </c>
      <c r="O72" s="1" t="s">
        <v>279</v>
      </c>
      <c r="P72" s="1">
        <v>5</v>
      </c>
      <c r="Q72" s="1">
        <v>46</v>
      </c>
      <c r="S72" s="1">
        <v>1</v>
      </c>
      <c r="U72" s="1" t="s">
        <v>278</v>
      </c>
      <c r="V72" s="1" t="s">
        <v>277</v>
      </c>
    </row>
    <row r="73" spans="1:22" ht="13.15">
      <c r="A73" s="1" t="s">
        <v>280</v>
      </c>
      <c r="B73" s="1" t="s">
        <v>281</v>
      </c>
      <c r="C73" s="1">
        <v>94</v>
      </c>
      <c r="D73" s="1">
        <v>74</v>
      </c>
      <c r="E73" s="2">
        <v>2.4</v>
      </c>
      <c r="F73" s="1">
        <v>0</v>
      </c>
      <c r="G73" s="3">
        <v>6.66</v>
      </c>
      <c r="H73" s="3">
        <v>1.5469999999999999</v>
      </c>
      <c r="I73" s="1">
        <v>7.0000000000000007E-2</v>
      </c>
      <c r="J73" s="2">
        <v>0.90059500000000003</v>
      </c>
      <c r="K73" s="1" t="s">
        <v>282</v>
      </c>
      <c r="L73" s="4">
        <v>38033</v>
      </c>
      <c r="M73" s="4">
        <v>42952</v>
      </c>
      <c r="N73" s="2">
        <f t="shared" si="0"/>
        <v>13.467488021902806</v>
      </c>
      <c r="O73" s="1" t="s">
        <v>283</v>
      </c>
      <c r="P73" s="1">
        <v>5</v>
      </c>
      <c r="Q73" s="1">
        <v>86</v>
      </c>
      <c r="S73" s="1">
        <v>0</v>
      </c>
      <c r="T73" s="1">
        <v>4858</v>
      </c>
      <c r="U73" s="1" t="s">
        <v>281</v>
      </c>
      <c r="V73" s="1" t="s">
        <v>280</v>
      </c>
    </row>
    <row r="74" spans="1:22" ht="13.15">
      <c r="A74" s="1" t="s">
        <v>284</v>
      </c>
      <c r="B74" s="1" t="s">
        <v>285</v>
      </c>
      <c r="C74" s="1">
        <v>224</v>
      </c>
      <c r="D74" s="1">
        <v>103</v>
      </c>
      <c r="E74" s="2">
        <v>2.5299999999999998</v>
      </c>
      <c r="F74" s="1">
        <v>0</v>
      </c>
      <c r="G74" s="3">
        <v>5.97</v>
      </c>
      <c r="H74" s="3">
        <v>1.377</v>
      </c>
      <c r="I74" s="1">
        <v>0.18</v>
      </c>
      <c r="J74" s="1">
        <v>1.69</v>
      </c>
      <c r="K74" s="1" t="s">
        <v>49</v>
      </c>
      <c r="L74" s="4">
        <v>37923</v>
      </c>
      <c r="M74" s="4">
        <v>42999</v>
      </c>
      <c r="N74" s="2">
        <f t="shared" si="0"/>
        <v>13.897330595482547</v>
      </c>
      <c r="O74" s="1" t="s">
        <v>286</v>
      </c>
      <c r="P74" s="1">
        <v>5</v>
      </c>
      <c r="Q74" s="1">
        <v>53</v>
      </c>
      <c r="S74" s="1">
        <v>1</v>
      </c>
      <c r="U74" s="1" t="s">
        <v>285</v>
      </c>
      <c r="V74" s="1" t="s">
        <v>284</v>
      </c>
    </row>
    <row r="75" spans="1:22" ht="13.15">
      <c r="A75" s="1" t="s">
        <v>287</v>
      </c>
      <c r="B75" s="1" t="s">
        <v>288</v>
      </c>
      <c r="C75" s="1">
        <v>285</v>
      </c>
      <c r="D75" s="1">
        <v>110</v>
      </c>
      <c r="E75" s="2">
        <v>2.63</v>
      </c>
      <c r="F75" s="1">
        <v>0</v>
      </c>
      <c r="G75" s="3">
        <v>7.6420000000000003</v>
      </c>
      <c r="H75" s="3">
        <v>5</v>
      </c>
      <c r="I75" s="1">
        <v>0.11</v>
      </c>
      <c r="J75" s="2">
        <v>1.2593540000000001</v>
      </c>
      <c r="K75" s="1" t="s">
        <v>137</v>
      </c>
      <c r="L75" s="4">
        <v>37968</v>
      </c>
      <c r="M75" s="4">
        <v>42457</v>
      </c>
      <c r="N75" s="2">
        <f t="shared" si="0"/>
        <v>12.290212183436003</v>
      </c>
      <c r="O75" s="1" t="s">
        <v>289</v>
      </c>
      <c r="P75" s="1">
        <v>5</v>
      </c>
      <c r="Q75" s="1">
        <v>77</v>
      </c>
      <c r="S75" s="1">
        <v>0</v>
      </c>
      <c r="T75" s="1">
        <v>4544</v>
      </c>
      <c r="U75" s="1" t="s">
        <v>288</v>
      </c>
      <c r="V75" s="1" t="s">
        <v>287</v>
      </c>
    </row>
    <row r="76" spans="1:22" ht="13.15">
      <c r="A76" s="1" t="s">
        <v>290</v>
      </c>
      <c r="B76" s="1" t="s">
        <v>291</v>
      </c>
      <c r="C76" s="1">
        <v>466</v>
      </c>
      <c r="D76" s="1">
        <v>249</v>
      </c>
      <c r="E76" s="2">
        <v>3.05</v>
      </c>
      <c r="F76" s="1">
        <v>5</v>
      </c>
      <c r="G76" s="3">
        <v>7.1470000000000002</v>
      </c>
      <c r="H76" s="3">
        <v>5.0069999999999997</v>
      </c>
      <c r="I76" s="1">
        <v>0.24</v>
      </c>
      <c r="J76" s="1">
        <v>1.76</v>
      </c>
      <c r="K76" s="1" t="s">
        <v>292</v>
      </c>
      <c r="L76" s="4">
        <v>37924</v>
      </c>
      <c r="M76" s="4">
        <v>43049</v>
      </c>
      <c r="N76" s="2">
        <f t="shared" si="0"/>
        <v>14.031485284052019</v>
      </c>
      <c r="O76" s="1" t="s">
        <v>293</v>
      </c>
      <c r="P76" s="1">
        <v>5</v>
      </c>
      <c r="Q76" s="1">
        <v>76</v>
      </c>
      <c r="S76" s="1">
        <v>1</v>
      </c>
      <c r="U76" s="1" t="s">
        <v>291</v>
      </c>
      <c r="V76" s="1" t="s">
        <v>290</v>
      </c>
    </row>
    <row r="77" spans="1:22" ht="13.15">
      <c r="A77" s="1" t="s">
        <v>294</v>
      </c>
      <c r="B77" s="1" t="s">
        <v>295</v>
      </c>
      <c r="C77" s="1">
        <v>5</v>
      </c>
      <c r="D77" s="1">
        <v>5</v>
      </c>
      <c r="E77" s="2">
        <v>4.18</v>
      </c>
      <c r="F77" s="1">
        <v>0</v>
      </c>
      <c r="G77" s="3">
        <v>9.6560000000000006</v>
      </c>
      <c r="H77" s="3"/>
      <c r="I77" s="1">
        <v>0.7</v>
      </c>
      <c r="J77" s="1">
        <v>3.6</v>
      </c>
      <c r="K77" s="1" t="s">
        <v>71</v>
      </c>
      <c r="L77" s="4">
        <v>39236</v>
      </c>
      <c r="M77" s="4">
        <v>41478</v>
      </c>
      <c r="N77" s="2">
        <f t="shared" si="0"/>
        <v>6.1382614647501708</v>
      </c>
      <c r="O77" s="1" t="s">
        <v>296</v>
      </c>
      <c r="P77" s="1">
        <v>5</v>
      </c>
      <c r="Q77" s="1">
        <v>12</v>
      </c>
      <c r="S77" s="1">
        <v>1</v>
      </c>
      <c r="U77" s="1" t="s">
        <v>295</v>
      </c>
      <c r="V77" s="1" t="s">
        <v>294</v>
      </c>
    </row>
    <row r="78" spans="1:22" ht="13.15">
      <c r="A78" s="1" t="s">
        <v>297</v>
      </c>
      <c r="B78" s="1" t="s">
        <v>298</v>
      </c>
      <c r="C78" s="1">
        <v>154</v>
      </c>
      <c r="D78" s="1">
        <v>39</v>
      </c>
      <c r="E78" s="2">
        <v>5.37</v>
      </c>
      <c r="F78" s="1">
        <v>0</v>
      </c>
      <c r="G78" s="3">
        <v>6</v>
      </c>
      <c r="H78" s="3">
        <v>4.0999999999999996</v>
      </c>
      <c r="I78" s="1">
        <v>0.18</v>
      </c>
      <c r="J78" s="1">
        <v>1.9</v>
      </c>
      <c r="K78" s="1" t="s">
        <v>299</v>
      </c>
      <c r="L78" s="4">
        <v>38483</v>
      </c>
      <c r="M78" s="4">
        <v>42789</v>
      </c>
      <c r="N78" s="2">
        <f t="shared" si="0"/>
        <v>11.789185489390828</v>
      </c>
      <c r="O78" s="1" t="s">
        <v>300</v>
      </c>
      <c r="P78" s="1">
        <v>5</v>
      </c>
      <c r="Q78" s="1">
        <v>58</v>
      </c>
      <c r="S78" s="1">
        <v>1</v>
      </c>
      <c r="U78" s="1" t="s">
        <v>298</v>
      </c>
      <c r="V78" s="1" t="s">
        <v>297</v>
      </c>
    </row>
    <row r="79" spans="1:22" ht="13.15">
      <c r="A79" s="1" t="s">
        <v>301</v>
      </c>
      <c r="B79" s="1" t="s">
        <v>302</v>
      </c>
      <c r="C79" s="1">
        <v>69</v>
      </c>
      <c r="D79" s="1">
        <v>68</v>
      </c>
      <c r="E79" s="2">
        <v>5.68</v>
      </c>
      <c r="F79" s="1">
        <v>0</v>
      </c>
      <c r="G79" s="3">
        <v>8.077</v>
      </c>
      <c r="H79" s="3">
        <v>1.806</v>
      </c>
      <c r="I79" s="1">
        <v>0.35</v>
      </c>
      <c r="J79" s="1">
        <v>2.5</v>
      </c>
      <c r="K79" s="1" t="s">
        <v>22</v>
      </c>
      <c r="L79" s="4">
        <v>37970</v>
      </c>
      <c r="M79" s="4">
        <v>42737</v>
      </c>
      <c r="N79" s="2">
        <f t="shared" si="0"/>
        <v>13.051334702258726</v>
      </c>
      <c r="O79" s="1" t="s">
        <v>303</v>
      </c>
      <c r="P79" s="1">
        <v>5</v>
      </c>
      <c r="Q79" s="1">
        <v>34</v>
      </c>
      <c r="S79" s="1">
        <v>1</v>
      </c>
      <c r="U79" s="1" t="s">
        <v>302</v>
      </c>
      <c r="V79" s="1" t="s">
        <v>301</v>
      </c>
    </row>
    <row r="80" spans="1:22" ht="13.15">
      <c r="A80" s="1" t="s">
        <v>304</v>
      </c>
      <c r="B80" s="1" t="s">
        <v>305</v>
      </c>
      <c r="C80" s="1">
        <v>6</v>
      </c>
      <c r="D80" s="1">
        <v>6</v>
      </c>
      <c r="E80" s="2">
        <v>5.73</v>
      </c>
      <c r="F80" s="1">
        <v>0</v>
      </c>
      <c r="G80" s="3">
        <v>9.7059999999999995</v>
      </c>
      <c r="H80" s="3"/>
      <c r="I80" s="1">
        <v>0.3</v>
      </c>
      <c r="J80" s="5">
        <v>3.0720990000000001</v>
      </c>
      <c r="K80" s="1" t="s">
        <v>306</v>
      </c>
      <c r="L80" s="4">
        <v>37998</v>
      </c>
      <c r="M80" s="4">
        <v>42042</v>
      </c>
      <c r="N80" s="2">
        <f t="shared" si="0"/>
        <v>11.071868583162217</v>
      </c>
      <c r="O80" s="1" t="s">
        <v>307</v>
      </c>
      <c r="P80" s="1">
        <v>5</v>
      </c>
      <c r="Q80" s="1">
        <v>10</v>
      </c>
      <c r="S80" s="1">
        <v>0</v>
      </c>
      <c r="T80" s="1">
        <v>4036</v>
      </c>
      <c r="U80" s="1" t="s">
        <v>305</v>
      </c>
      <c r="V80" s="1" t="s">
        <v>304</v>
      </c>
    </row>
    <row r="81" spans="1:22" ht="13.15">
      <c r="A81" s="1" t="s">
        <v>308</v>
      </c>
      <c r="B81" s="1" t="s">
        <v>309</v>
      </c>
      <c r="C81" s="1">
        <v>6</v>
      </c>
      <c r="D81" s="1">
        <v>6</v>
      </c>
      <c r="E81" s="2">
        <v>6.65</v>
      </c>
      <c r="F81" s="1">
        <v>0</v>
      </c>
      <c r="G81" s="3">
        <v>7.3789999999999996</v>
      </c>
      <c r="H81" s="3">
        <v>3.3</v>
      </c>
      <c r="I81" s="1">
        <v>0.1</v>
      </c>
      <c r="J81" s="5">
        <v>1.3226420000000001</v>
      </c>
      <c r="K81" s="1" t="s">
        <v>67</v>
      </c>
      <c r="L81" s="4">
        <v>38340</v>
      </c>
      <c r="M81" s="4">
        <v>38482</v>
      </c>
      <c r="N81" s="2">
        <f t="shared" si="0"/>
        <v>0.38877481177275841</v>
      </c>
      <c r="O81" s="1" t="s">
        <v>310</v>
      </c>
      <c r="P81" s="1">
        <v>5</v>
      </c>
      <c r="Q81" s="1">
        <v>38</v>
      </c>
      <c r="S81" s="1">
        <v>0</v>
      </c>
      <c r="T81" s="1">
        <v>5020</v>
      </c>
      <c r="U81" s="1" t="s">
        <v>309</v>
      </c>
      <c r="V81" s="1" t="s">
        <v>308</v>
      </c>
    </row>
    <row r="82" spans="1:22" ht="13.15">
      <c r="A82" s="1" t="s">
        <v>311</v>
      </c>
      <c r="B82" s="1" t="s">
        <v>312</v>
      </c>
      <c r="C82" s="1">
        <v>38</v>
      </c>
      <c r="D82" s="1">
        <v>13</v>
      </c>
      <c r="E82" s="2">
        <v>6.96</v>
      </c>
      <c r="F82" s="1">
        <v>1</v>
      </c>
      <c r="G82" s="3">
        <v>7.53</v>
      </c>
      <c r="H82" s="3">
        <v>4.3</v>
      </c>
      <c r="I82" s="1">
        <v>0.11</v>
      </c>
      <c r="J82" s="5">
        <v>1.4569099999999999</v>
      </c>
      <c r="K82" s="1" t="s">
        <v>313</v>
      </c>
      <c r="L82" s="4">
        <v>42541</v>
      </c>
      <c r="M82" s="4">
        <v>43205</v>
      </c>
      <c r="N82" s="2">
        <f t="shared" si="0"/>
        <v>1.8179329226557153</v>
      </c>
      <c r="O82" s="1" t="s">
        <v>314</v>
      </c>
      <c r="P82" s="1">
        <v>5</v>
      </c>
      <c r="Q82" s="1">
        <v>25</v>
      </c>
      <c r="S82" s="1">
        <v>0</v>
      </c>
      <c r="T82" s="1">
        <v>4801</v>
      </c>
      <c r="U82" s="1" t="s">
        <v>312</v>
      </c>
      <c r="V82" s="1" t="s">
        <v>311</v>
      </c>
    </row>
    <row r="83" spans="1:22" ht="13.15">
      <c r="A83" s="1" t="s">
        <v>315</v>
      </c>
      <c r="B83" s="1" t="s">
        <v>316</v>
      </c>
      <c r="C83" s="1">
        <v>21</v>
      </c>
      <c r="D83" s="1">
        <v>12</v>
      </c>
      <c r="E83" s="2">
        <v>7.05</v>
      </c>
      <c r="F83" s="1">
        <v>0</v>
      </c>
      <c r="G83" s="3">
        <v>5.77</v>
      </c>
      <c r="H83" s="3">
        <v>2.4</v>
      </c>
      <c r="I83" s="1">
        <v>0.13</v>
      </c>
      <c r="J83" s="1">
        <v>1.08</v>
      </c>
      <c r="K83" s="1" t="s">
        <v>267</v>
      </c>
      <c r="L83" s="4">
        <v>38429</v>
      </c>
      <c r="M83" s="4">
        <v>40960</v>
      </c>
      <c r="N83" s="2">
        <f t="shared" si="0"/>
        <v>6.9295003422313481</v>
      </c>
      <c r="O83" s="1" t="s">
        <v>317</v>
      </c>
      <c r="P83" s="1">
        <v>5</v>
      </c>
      <c r="Q83" s="1">
        <v>93</v>
      </c>
      <c r="S83" s="1">
        <v>1</v>
      </c>
      <c r="U83" s="1" t="s">
        <v>316</v>
      </c>
      <c r="V83" s="1" t="s">
        <v>315</v>
      </c>
    </row>
    <row r="84" spans="1:22" ht="13.15">
      <c r="A84" s="1" t="s">
        <v>318</v>
      </c>
      <c r="B84" s="1" t="s">
        <v>319</v>
      </c>
      <c r="C84" s="1">
        <v>8</v>
      </c>
      <c r="D84" s="1">
        <v>8</v>
      </c>
      <c r="E84" s="2">
        <v>7.5</v>
      </c>
      <c r="F84" s="1">
        <v>0</v>
      </c>
      <c r="G84" s="3">
        <v>8.91</v>
      </c>
      <c r="H84" s="3">
        <v>3.21</v>
      </c>
      <c r="I84" s="1">
        <v>0.21</v>
      </c>
      <c r="J84" s="5">
        <v>2.2078540000000002</v>
      </c>
      <c r="K84" s="1" t="s">
        <v>320</v>
      </c>
      <c r="L84" s="4">
        <v>38816</v>
      </c>
      <c r="M84" s="4">
        <v>42086</v>
      </c>
      <c r="N84" s="2">
        <f t="shared" si="0"/>
        <v>8.9527720739219721</v>
      </c>
      <c r="O84" s="1" t="s">
        <v>321</v>
      </c>
      <c r="P84" s="1">
        <v>5</v>
      </c>
      <c r="Q84" s="1">
        <v>51</v>
      </c>
      <c r="S84" s="1">
        <v>0</v>
      </c>
      <c r="T84" s="1">
        <v>4126</v>
      </c>
      <c r="U84" s="1" t="s">
        <v>319</v>
      </c>
      <c r="V84" s="1" t="s">
        <v>318</v>
      </c>
    </row>
    <row r="85" spans="1:22" ht="13.15">
      <c r="A85" s="1" t="s">
        <v>322</v>
      </c>
      <c r="B85" s="1" t="s">
        <v>323</v>
      </c>
      <c r="C85" s="1">
        <v>21</v>
      </c>
      <c r="D85" s="1">
        <v>20</v>
      </c>
      <c r="E85" s="2">
        <v>8.26</v>
      </c>
      <c r="F85" s="1">
        <v>0</v>
      </c>
      <c r="G85" s="3">
        <v>8.3719999999999999</v>
      </c>
      <c r="H85" s="3">
        <v>4.8</v>
      </c>
      <c r="I85" s="1">
        <v>0.16</v>
      </c>
      <c r="J85" s="5">
        <v>1.705884</v>
      </c>
      <c r="K85" s="1" t="s">
        <v>306</v>
      </c>
      <c r="L85" s="4">
        <v>38448</v>
      </c>
      <c r="M85" s="4">
        <v>42947</v>
      </c>
      <c r="N85" s="2">
        <f t="shared" si="0"/>
        <v>12.317590691307323</v>
      </c>
      <c r="O85" s="1" t="s">
        <v>324</v>
      </c>
      <c r="P85" s="1">
        <v>5</v>
      </c>
      <c r="Q85" s="1">
        <v>73</v>
      </c>
      <c r="S85" s="1">
        <v>0</v>
      </c>
      <c r="T85" s="1">
        <v>4191</v>
      </c>
      <c r="U85" s="1" t="s">
        <v>323</v>
      </c>
      <c r="V85" s="1" t="s">
        <v>322</v>
      </c>
    </row>
    <row r="86" spans="1:22" ht="13.15">
      <c r="A86" s="1" t="s">
        <v>325</v>
      </c>
      <c r="B86" s="1" t="s">
        <v>326</v>
      </c>
      <c r="C86" s="1">
        <v>54</v>
      </c>
      <c r="D86" s="1">
        <v>46</v>
      </c>
      <c r="E86" s="2">
        <v>10.91</v>
      </c>
      <c r="F86" s="1">
        <v>0</v>
      </c>
      <c r="G86" s="3">
        <v>7.0869999999999997</v>
      </c>
      <c r="H86" s="3">
        <v>1.284</v>
      </c>
      <c r="I86" s="1">
        <v>0.21</v>
      </c>
      <c r="J86" s="1">
        <v>1.43</v>
      </c>
      <c r="K86" s="1" t="s">
        <v>263</v>
      </c>
      <c r="L86" s="4">
        <v>37922</v>
      </c>
      <c r="M86" s="4">
        <v>42355</v>
      </c>
      <c r="N86" s="2">
        <f t="shared" si="0"/>
        <v>12.136892539356605</v>
      </c>
      <c r="O86" s="1" t="s">
        <v>327</v>
      </c>
      <c r="P86" s="1">
        <v>5</v>
      </c>
      <c r="Q86" s="1">
        <v>87</v>
      </c>
      <c r="S86" s="1">
        <v>1</v>
      </c>
      <c r="U86" s="1" t="s">
        <v>326</v>
      </c>
      <c r="V86" s="1" t="s">
        <v>325</v>
      </c>
    </row>
    <row r="87" spans="1:22" ht="13.15">
      <c r="A87" s="1" t="s">
        <v>328</v>
      </c>
      <c r="B87" s="1" t="s">
        <v>329</v>
      </c>
      <c r="C87" s="1">
        <v>137</v>
      </c>
      <c r="D87" s="1">
        <v>44</v>
      </c>
      <c r="E87" s="2">
        <v>13.75</v>
      </c>
      <c r="F87" s="1">
        <v>0</v>
      </c>
      <c r="G87" s="3">
        <v>5.5</v>
      </c>
      <c r="H87" s="3">
        <v>3.21</v>
      </c>
      <c r="I87" s="1">
        <v>0.16</v>
      </c>
      <c r="J87" s="1">
        <v>1.82</v>
      </c>
      <c r="K87" s="1" t="s">
        <v>330</v>
      </c>
      <c r="L87" s="4">
        <v>40828</v>
      </c>
      <c r="M87" s="4">
        <v>43031</v>
      </c>
      <c r="N87" s="2">
        <f t="shared" si="0"/>
        <v>6.0314852840520192</v>
      </c>
      <c r="O87" s="1" t="s">
        <v>331</v>
      </c>
      <c r="P87" s="1">
        <v>5</v>
      </c>
      <c r="Q87" s="1">
        <v>72</v>
      </c>
      <c r="S87" s="1">
        <v>1</v>
      </c>
      <c r="U87" s="1" t="s">
        <v>329</v>
      </c>
      <c r="V87" s="1" t="s">
        <v>328</v>
      </c>
    </row>
    <row r="88" spans="1:22" ht="13.15">
      <c r="A88" s="1" t="s">
        <v>332</v>
      </c>
      <c r="B88" s="1" t="s">
        <v>333</v>
      </c>
      <c r="C88" s="1">
        <v>217</v>
      </c>
      <c r="D88" s="1">
        <v>11</v>
      </c>
      <c r="E88" s="2">
        <v>13.87</v>
      </c>
      <c r="F88" s="1">
        <v>0</v>
      </c>
      <c r="G88" s="3">
        <v>6.48</v>
      </c>
      <c r="H88" s="1">
        <v>2.71</v>
      </c>
      <c r="I88" s="3">
        <v>7.0000000000000007E-2</v>
      </c>
      <c r="J88" s="2">
        <v>0.79965299999999995</v>
      </c>
      <c r="K88" s="3" t="s">
        <v>334</v>
      </c>
      <c r="L88" s="4">
        <v>38257</v>
      </c>
      <c r="M88" s="4">
        <v>38606</v>
      </c>
      <c r="N88" s="2">
        <f t="shared" si="0"/>
        <v>0.95550992470910334</v>
      </c>
      <c r="O88" s="1" t="s">
        <v>335</v>
      </c>
      <c r="P88" s="1">
        <v>5</v>
      </c>
      <c r="Q88" s="1">
        <v>98</v>
      </c>
      <c r="S88" s="1">
        <v>0</v>
      </c>
      <c r="T88" s="1">
        <v>4608</v>
      </c>
      <c r="U88" s="1" t="s">
        <v>333</v>
      </c>
      <c r="V88" s="1" t="s">
        <v>332</v>
      </c>
    </row>
    <row r="89" spans="1:22" ht="13.15">
      <c r="A89" s="1" t="s">
        <v>336</v>
      </c>
      <c r="B89" s="1" t="s">
        <v>337</v>
      </c>
      <c r="C89" s="1">
        <v>116</v>
      </c>
      <c r="D89" s="1">
        <v>36</v>
      </c>
      <c r="E89" s="2">
        <v>15.75</v>
      </c>
      <c r="F89" s="1">
        <v>0</v>
      </c>
      <c r="G89" s="3">
        <v>6.64</v>
      </c>
      <c r="H89" s="3">
        <v>2.5</v>
      </c>
      <c r="I89" s="1">
        <v>0.21</v>
      </c>
      <c r="J89" s="1">
        <v>1.85</v>
      </c>
      <c r="K89" s="1" t="s">
        <v>338</v>
      </c>
      <c r="L89" s="4">
        <v>38028</v>
      </c>
      <c r="M89" s="4">
        <v>39703</v>
      </c>
      <c r="N89" s="2">
        <f t="shared" si="0"/>
        <v>4.5859000684462696</v>
      </c>
      <c r="O89" s="1" t="s">
        <v>339</v>
      </c>
      <c r="P89" s="1">
        <v>5</v>
      </c>
      <c r="Q89" s="1">
        <v>41</v>
      </c>
      <c r="S89" s="1">
        <v>1</v>
      </c>
      <c r="U89" s="1" t="s">
        <v>337</v>
      </c>
      <c r="V89" s="1" t="s">
        <v>336</v>
      </c>
    </row>
    <row r="90" spans="1:22" ht="13.15">
      <c r="A90" s="1" t="s">
        <v>340</v>
      </c>
      <c r="B90" s="1" t="s">
        <v>341</v>
      </c>
      <c r="C90" s="1">
        <v>48</v>
      </c>
      <c r="D90" s="1">
        <v>47</v>
      </c>
      <c r="E90" s="2">
        <v>15.85</v>
      </c>
      <c r="F90" s="1">
        <v>0</v>
      </c>
      <c r="G90" s="3">
        <v>8.6069999999999993</v>
      </c>
      <c r="H90" s="3">
        <v>5.9</v>
      </c>
      <c r="I90" s="1">
        <v>0.18</v>
      </c>
      <c r="J90" s="2">
        <v>1.9147449999999999</v>
      </c>
      <c r="K90" s="1" t="s">
        <v>133</v>
      </c>
      <c r="L90" s="4">
        <v>38293</v>
      </c>
      <c r="M90" s="4">
        <v>41575</v>
      </c>
      <c r="N90" s="2">
        <f t="shared" si="0"/>
        <v>8.9856262833675569</v>
      </c>
      <c r="O90" s="1" t="s">
        <v>342</v>
      </c>
      <c r="P90" s="1">
        <v>5</v>
      </c>
      <c r="Q90" s="1">
        <v>63</v>
      </c>
      <c r="S90" s="1">
        <v>0</v>
      </c>
      <c r="T90" s="1">
        <v>4205</v>
      </c>
      <c r="U90" s="1" t="s">
        <v>341</v>
      </c>
      <c r="V90" s="1" t="s">
        <v>340</v>
      </c>
    </row>
    <row r="91" spans="1:22" ht="13.15">
      <c r="A91" s="1" t="s">
        <v>343</v>
      </c>
      <c r="B91" s="1" t="s">
        <v>344</v>
      </c>
      <c r="C91" s="1">
        <v>25</v>
      </c>
      <c r="D91" s="1">
        <v>12</v>
      </c>
      <c r="E91" s="2">
        <v>19.66</v>
      </c>
      <c r="F91" s="1">
        <v>0</v>
      </c>
      <c r="G91" s="3">
        <v>6.8029999999999999</v>
      </c>
      <c r="H91" s="3">
        <v>4.0999999999999996</v>
      </c>
      <c r="I91" s="1">
        <v>0.22</v>
      </c>
      <c r="J91" s="1">
        <v>1.89</v>
      </c>
      <c r="K91" s="1" t="s">
        <v>116</v>
      </c>
      <c r="L91" s="4">
        <v>41687</v>
      </c>
      <c r="M91" s="4">
        <v>42751</v>
      </c>
      <c r="N91" s="2">
        <f t="shared" si="0"/>
        <v>2.9130732375085557</v>
      </c>
      <c r="O91" s="1" t="s">
        <v>345</v>
      </c>
      <c r="P91" s="1">
        <v>5</v>
      </c>
      <c r="Q91" s="1">
        <v>20</v>
      </c>
      <c r="S91" s="1">
        <v>1</v>
      </c>
      <c r="U91" s="1" t="s">
        <v>344</v>
      </c>
      <c r="V91" s="1" t="s">
        <v>343</v>
      </c>
    </row>
    <row r="92" spans="1:22" ht="13.15">
      <c r="A92" s="1" t="s">
        <v>346</v>
      </c>
      <c r="B92" s="1" t="s">
        <v>347</v>
      </c>
      <c r="C92" s="1">
        <v>44</v>
      </c>
      <c r="D92" s="1">
        <v>41</v>
      </c>
      <c r="E92" s="2">
        <v>21.1</v>
      </c>
      <c r="F92" s="1">
        <v>0</v>
      </c>
      <c r="G92" s="3">
        <v>9.0540000000000003</v>
      </c>
      <c r="H92" s="3">
        <v>4</v>
      </c>
      <c r="I92" s="1">
        <v>0.57999999999999996</v>
      </c>
      <c r="J92" s="1">
        <v>3.25</v>
      </c>
      <c r="K92" s="1" t="s">
        <v>133</v>
      </c>
      <c r="L92" s="4">
        <v>37927</v>
      </c>
      <c r="M92" s="4">
        <v>42751</v>
      </c>
      <c r="N92" s="2">
        <f t="shared" si="0"/>
        <v>13.207392197125257</v>
      </c>
      <c r="O92" s="1" t="s">
        <v>348</v>
      </c>
      <c r="P92" s="1">
        <v>5</v>
      </c>
      <c r="Q92" s="1">
        <v>37</v>
      </c>
      <c r="S92" s="1">
        <v>1</v>
      </c>
      <c r="U92" s="1" t="s">
        <v>347</v>
      </c>
      <c r="V92" s="1" t="s">
        <v>346</v>
      </c>
    </row>
    <row r="93" spans="1:22" ht="13.15">
      <c r="A93" s="1" t="s">
        <v>349</v>
      </c>
      <c r="B93" s="1" t="s">
        <v>350</v>
      </c>
      <c r="C93" s="1">
        <v>4</v>
      </c>
      <c r="D93" s="1">
        <v>4</v>
      </c>
      <c r="E93" s="2">
        <v>23.04</v>
      </c>
      <c r="F93" s="1">
        <v>0</v>
      </c>
      <c r="G93" s="3">
        <v>8.1310000000000002</v>
      </c>
      <c r="H93" s="3"/>
      <c r="I93" s="1">
        <v>0.14000000000000001</v>
      </c>
      <c r="J93" s="2">
        <v>1.5461940000000001</v>
      </c>
      <c r="K93" s="1" t="s">
        <v>38</v>
      </c>
      <c r="L93" s="4">
        <v>42377</v>
      </c>
      <c r="M93" s="4">
        <v>42400</v>
      </c>
      <c r="N93" s="2">
        <f t="shared" si="0"/>
        <v>6.2970568104038324E-2</v>
      </c>
      <c r="O93" s="1" t="s">
        <v>351</v>
      </c>
      <c r="P93" s="1">
        <v>5</v>
      </c>
      <c r="Q93" s="1">
        <v>54</v>
      </c>
      <c r="S93" s="1">
        <v>0</v>
      </c>
      <c r="T93" s="1">
        <v>4753</v>
      </c>
      <c r="U93" s="1" t="s">
        <v>350</v>
      </c>
      <c r="V93" s="1" t="s">
        <v>349</v>
      </c>
    </row>
    <row r="94" spans="1:22" ht="13.15">
      <c r="A94" s="1" t="s">
        <v>352</v>
      </c>
      <c r="B94" s="1" t="s">
        <v>353</v>
      </c>
      <c r="C94" s="1">
        <v>48</v>
      </c>
      <c r="D94" s="1">
        <v>23</v>
      </c>
      <c r="E94" s="2">
        <v>27.38</v>
      </c>
      <c r="F94" s="1">
        <v>0</v>
      </c>
      <c r="G94" s="3">
        <v>6.05</v>
      </c>
      <c r="H94" s="3">
        <v>4.68</v>
      </c>
      <c r="I94" s="1">
        <v>0.14000000000000001</v>
      </c>
      <c r="J94" s="1">
        <v>1.1399999999999999</v>
      </c>
      <c r="K94" s="1" t="s">
        <v>267</v>
      </c>
      <c r="L94" s="4">
        <v>41550</v>
      </c>
      <c r="M94" s="4">
        <v>43021</v>
      </c>
      <c r="N94" s="2">
        <f t="shared" si="0"/>
        <v>4.0273785078713207</v>
      </c>
      <c r="O94" s="1" t="s">
        <v>354</v>
      </c>
      <c r="P94" s="1">
        <v>5</v>
      </c>
      <c r="Q94" s="1">
        <v>91</v>
      </c>
      <c r="S94" s="1">
        <v>1</v>
      </c>
      <c r="U94" s="1" t="s">
        <v>353</v>
      </c>
      <c r="V94" s="1" t="s">
        <v>352</v>
      </c>
    </row>
    <row r="95" spans="1:22" ht="13.15">
      <c r="A95" s="1" t="s">
        <v>355</v>
      </c>
      <c r="B95" s="1" t="s">
        <v>356</v>
      </c>
      <c r="C95" s="1">
        <v>88</v>
      </c>
      <c r="D95" s="1">
        <v>2</v>
      </c>
      <c r="E95" s="2">
        <v>51.29</v>
      </c>
      <c r="F95" s="1">
        <v>5</v>
      </c>
      <c r="G95" s="3">
        <v>7.45</v>
      </c>
      <c r="H95" s="3">
        <v>2.17</v>
      </c>
      <c r="I95" s="1">
        <v>0.15</v>
      </c>
      <c r="J95" s="1">
        <v>1.23</v>
      </c>
      <c r="K95" s="1" t="s">
        <v>183</v>
      </c>
      <c r="L95" s="4">
        <v>40936</v>
      </c>
      <c r="M95" s="4">
        <v>40984</v>
      </c>
      <c r="N95" s="2">
        <f t="shared" si="0"/>
        <v>0.13141683778234087</v>
      </c>
      <c r="O95" s="1" t="s">
        <v>357</v>
      </c>
      <c r="P95" s="1">
        <v>5</v>
      </c>
      <c r="Q95" s="1">
        <v>80</v>
      </c>
      <c r="S95" s="1">
        <v>1</v>
      </c>
      <c r="U95" s="1" t="s">
        <v>356</v>
      </c>
      <c r="V95" s="1" t="s">
        <v>355</v>
      </c>
    </row>
    <row r="96" spans="1:22" ht="13.15">
      <c r="A96" s="1" t="s">
        <v>358</v>
      </c>
      <c r="B96" s="1" t="s">
        <v>359</v>
      </c>
      <c r="C96" s="1">
        <v>42</v>
      </c>
      <c r="D96" s="1">
        <v>29</v>
      </c>
      <c r="E96" s="2">
        <v>62.94</v>
      </c>
      <c r="F96" s="1">
        <v>0</v>
      </c>
      <c r="G96" s="3">
        <v>8.0139999999999993</v>
      </c>
      <c r="H96" s="3">
        <v>1.4</v>
      </c>
      <c r="I96" s="1">
        <v>0.13</v>
      </c>
      <c r="J96" s="5">
        <v>1.44295</v>
      </c>
      <c r="K96" s="1" t="s">
        <v>22</v>
      </c>
      <c r="L96" s="4">
        <v>39782</v>
      </c>
      <c r="M96" s="4">
        <v>42754</v>
      </c>
      <c r="N96" s="2">
        <f t="shared" si="0"/>
        <v>8.1368925393566052</v>
      </c>
      <c r="O96" s="1" t="s">
        <v>360</v>
      </c>
      <c r="P96" s="1">
        <v>5</v>
      </c>
      <c r="Q96" s="1">
        <v>52</v>
      </c>
      <c r="S96" s="1">
        <v>0</v>
      </c>
      <c r="T96" s="1">
        <v>4641</v>
      </c>
      <c r="U96" s="1" t="s">
        <v>359</v>
      </c>
      <c r="V96" s="1" t="s">
        <v>358</v>
      </c>
    </row>
    <row r="97" spans="1:22" ht="13.15">
      <c r="A97" s="1" t="s">
        <v>361</v>
      </c>
      <c r="B97" s="1" t="s">
        <v>362</v>
      </c>
      <c r="C97" s="1">
        <v>40</v>
      </c>
      <c r="D97" s="1">
        <v>20</v>
      </c>
      <c r="E97" s="2">
        <v>118.15</v>
      </c>
      <c r="F97" s="1">
        <v>0</v>
      </c>
      <c r="G97" s="3">
        <v>7.891</v>
      </c>
      <c r="H97" s="3">
        <v>30.42</v>
      </c>
      <c r="I97" s="1">
        <v>0.13</v>
      </c>
      <c r="J97" s="5">
        <v>1.6444019999999999</v>
      </c>
      <c r="K97" s="1" t="s">
        <v>363</v>
      </c>
      <c r="L97" s="4">
        <v>37965</v>
      </c>
      <c r="M97" s="4">
        <v>42752</v>
      </c>
      <c r="N97" s="2">
        <f t="shared" si="0"/>
        <v>13.10609171800137</v>
      </c>
      <c r="O97" s="1" t="s">
        <v>364</v>
      </c>
      <c r="P97" s="1">
        <v>5</v>
      </c>
      <c r="Q97" s="1">
        <v>21</v>
      </c>
      <c r="S97" s="1">
        <v>0</v>
      </c>
      <c r="T97" s="1">
        <v>4909</v>
      </c>
      <c r="U97" s="1" t="s">
        <v>362</v>
      </c>
      <c r="V97" s="1" t="s">
        <v>361</v>
      </c>
    </row>
    <row r="98" spans="1:22" ht="13.15">
      <c r="A98" s="1" t="s">
        <v>365</v>
      </c>
      <c r="B98" s="1" t="s">
        <v>366</v>
      </c>
      <c r="C98" s="1">
        <v>838</v>
      </c>
      <c r="D98" s="1">
        <v>429</v>
      </c>
      <c r="E98" s="2">
        <v>131.22</v>
      </c>
      <c r="F98" s="1">
        <v>0</v>
      </c>
      <c r="G98" s="3">
        <v>7.41</v>
      </c>
      <c r="H98" s="3">
        <v>3.1309999999999998</v>
      </c>
      <c r="I98" s="1">
        <v>0.26</v>
      </c>
      <c r="J98" s="1">
        <v>1.74</v>
      </c>
      <c r="K98" s="1" t="s">
        <v>367</v>
      </c>
      <c r="L98" s="4">
        <v>38127</v>
      </c>
      <c r="M98" s="4">
        <v>42953</v>
      </c>
      <c r="N98" s="2">
        <f t="shared" si="0"/>
        <v>13.212867898699521</v>
      </c>
      <c r="O98" s="1" t="s">
        <v>368</v>
      </c>
      <c r="P98" s="1">
        <v>5</v>
      </c>
      <c r="Q98" s="1">
        <v>69</v>
      </c>
      <c r="S98" s="1">
        <v>1</v>
      </c>
      <c r="U98" s="1" t="s">
        <v>366</v>
      </c>
      <c r="V98" s="1" t="s">
        <v>365</v>
      </c>
    </row>
    <row r="99" spans="1:22" ht="13.15">
      <c r="A99" s="1" t="s">
        <v>369</v>
      </c>
      <c r="B99" s="1" t="s">
        <v>370</v>
      </c>
      <c r="C99" s="1">
        <v>26</v>
      </c>
      <c r="D99" s="1">
        <v>26</v>
      </c>
      <c r="E99" s="2">
        <v>175.44</v>
      </c>
      <c r="F99" s="1">
        <v>0</v>
      </c>
      <c r="G99" s="3">
        <v>8.9009999999999998</v>
      </c>
      <c r="H99" s="3"/>
      <c r="I99" s="1">
        <v>0.21</v>
      </c>
      <c r="J99" s="2">
        <v>2.1656339999999998</v>
      </c>
      <c r="K99" s="1" t="s">
        <v>320</v>
      </c>
      <c r="L99" s="4">
        <v>38865</v>
      </c>
      <c r="M99" s="4">
        <v>42915</v>
      </c>
      <c r="N99" s="2">
        <f t="shared" si="0"/>
        <v>11.08829568788501</v>
      </c>
      <c r="O99" s="1" t="s">
        <v>371</v>
      </c>
      <c r="P99" s="1">
        <v>5</v>
      </c>
      <c r="Q99" s="1">
        <v>47</v>
      </c>
      <c r="S99" s="1">
        <v>0</v>
      </c>
      <c r="T99" s="1">
        <v>4314</v>
      </c>
      <c r="U99" s="1" t="s">
        <v>370</v>
      </c>
      <c r="V99" s="1" t="s">
        <v>369</v>
      </c>
    </row>
    <row r="100" spans="1:22" ht="13.15">
      <c r="A100" s="1" t="s">
        <v>372</v>
      </c>
      <c r="B100" s="1" t="s">
        <v>373</v>
      </c>
      <c r="C100" s="1">
        <v>438</v>
      </c>
      <c r="D100" s="1">
        <v>255</v>
      </c>
      <c r="E100" s="2">
        <v>181.42</v>
      </c>
      <c r="F100" s="1">
        <v>0</v>
      </c>
      <c r="G100" s="3">
        <v>7.1239999999999997</v>
      </c>
      <c r="H100" s="3">
        <v>0.223</v>
      </c>
      <c r="I100" s="1">
        <v>0.24</v>
      </c>
      <c r="J100" s="1">
        <v>1.78</v>
      </c>
      <c r="K100" s="1" t="s">
        <v>38</v>
      </c>
      <c r="L100" s="4">
        <v>38184</v>
      </c>
      <c r="M100" s="4">
        <v>42951</v>
      </c>
      <c r="N100" s="2">
        <f t="shared" si="0"/>
        <v>13.051334702258726</v>
      </c>
      <c r="O100" s="1" t="s">
        <v>374</v>
      </c>
      <c r="P100" s="1">
        <v>5</v>
      </c>
      <c r="Q100" s="1">
        <v>57</v>
      </c>
      <c r="S100" s="1">
        <v>1</v>
      </c>
      <c r="U100" s="1" t="s">
        <v>373</v>
      </c>
      <c r="V100" s="1" t="s">
        <v>372</v>
      </c>
    </row>
    <row r="101" spans="1:22" ht="13.15">
      <c r="A101" s="1" t="s">
        <v>375</v>
      </c>
      <c r="B101" s="1" t="s">
        <v>376</v>
      </c>
      <c r="C101" s="1">
        <v>12</v>
      </c>
      <c r="D101" s="1">
        <v>12</v>
      </c>
      <c r="E101" s="2">
        <v>204.17</v>
      </c>
      <c r="F101" s="1">
        <v>0</v>
      </c>
      <c r="G101" s="3">
        <v>9.33</v>
      </c>
      <c r="H101" s="3"/>
      <c r="I101" s="1">
        <v>0.25</v>
      </c>
      <c r="J101" s="5">
        <v>2.5187909999999998</v>
      </c>
      <c r="K101" s="1" t="s">
        <v>377</v>
      </c>
      <c r="L101" s="4">
        <v>38813</v>
      </c>
      <c r="M101" s="4">
        <v>43184</v>
      </c>
      <c r="N101" s="2">
        <f t="shared" si="0"/>
        <v>11.967145790554415</v>
      </c>
      <c r="O101" s="1" t="s">
        <v>378</v>
      </c>
      <c r="P101" s="1">
        <v>5</v>
      </c>
      <c r="Q101" s="1">
        <v>14</v>
      </c>
      <c r="S101" s="1">
        <v>0</v>
      </c>
      <c r="T101" s="1">
        <v>4206</v>
      </c>
      <c r="U101" s="1" t="s">
        <v>376</v>
      </c>
      <c r="V101" s="1" t="s">
        <v>375</v>
      </c>
    </row>
    <row r="102" spans="1:22" ht="13.15">
      <c r="A102" s="1" t="s">
        <v>379</v>
      </c>
      <c r="B102" s="1" t="s">
        <v>380</v>
      </c>
      <c r="C102" s="1">
        <v>42</v>
      </c>
      <c r="D102" s="1">
        <v>17</v>
      </c>
      <c r="E102" s="2">
        <v>18661.97</v>
      </c>
      <c r="F102" s="1">
        <v>0</v>
      </c>
      <c r="G102" s="3">
        <v>6.2130000000000001</v>
      </c>
      <c r="H102" s="3">
        <v>10.199999999999999</v>
      </c>
      <c r="I102" s="1">
        <v>0.06</v>
      </c>
      <c r="J102" s="5">
        <v>0.96260400000000002</v>
      </c>
      <c r="K102" s="1" t="s">
        <v>381</v>
      </c>
      <c r="L102" s="4">
        <v>38261</v>
      </c>
      <c r="M102" s="4">
        <v>42102</v>
      </c>
      <c r="N102" s="2">
        <f t="shared" si="0"/>
        <v>10.516084873374401</v>
      </c>
      <c r="O102" s="1" t="s">
        <v>382</v>
      </c>
      <c r="P102" s="1">
        <v>5</v>
      </c>
      <c r="Q102" s="1">
        <v>66</v>
      </c>
      <c r="S102" s="1">
        <v>0</v>
      </c>
      <c r="T102" s="1">
        <v>4782</v>
      </c>
      <c r="U102" s="1" t="s">
        <v>380</v>
      </c>
      <c r="V102" s="1" t="s">
        <v>379</v>
      </c>
    </row>
    <row r="103" spans="1:22" ht="13.15">
      <c r="A103" s="1" t="s">
        <v>383</v>
      </c>
      <c r="B103" s="1" t="s">
        <v>384</v>
      </c>
      <c r="C103" s="1">
        <v>8</v>
      </c>
      <c r="D103" s="1">
        <v>4</v>
      </c>
      <c r="E103" s="2">
        <v>22750.98</v>
      </c>
      <c r="F103" s="1">
        <v>0</v>
      </c>
      <c r="G103" s="3"/>
      <c r="H103" s="3">
        <v>8.1999999999999993</v>
      </c>
      <c r="I103" s="1">
        <v>0.21</v>
      </c>
      <c r="J103" s="5">
        <v>2.943238</v>
      </c>
      <c r="K103" s="1" t="s">
        <v>385</v>
      </c>
      <c r="L103" s="4">
        <v>38262</v>
      </c>
      <c r="M103" s="4">
        <v>38430</v>
      </c>
      <c r="N103" s="2">
        <f t="shared" si="0"/>
        <v>0.45995893223819301</v>
      </c>
      <c r="O103" s="1" t="s">
        <v>386</v>
      </c>
      <c r="P103" s="1">
        <v>5</v>
      </c>
      <c r="Q103" s="1">
        <v>59</v>
      </c>
      <c r="S103" s="1">
        <v>0</v>
      </c>
      <c r="T103" s="1">
        <v>4786</v>
      </c>
      <c r="U103" s="1" t="s">
        <v>384</v>
      </c>
      <c r="V103" s="1" t="s">
        <v>383</v>
      </c>
    </row>
    <row r="104" spans="1:22" ht="13.15">
      <c r="A104" s="1" t="s">
        <v>387</v>
      </c>
      <c r="B104" s="1" t="s">
        <v>388</v>
      </c>
      <c r="C104" s="1">
        <v>6</v>
      </c>
      <c r="D104" s="1">
        <v>6</v>
      </c>
      <c r="E104" s="2">
        <v>1.92</v>
      </c>
      <c r="F104" s="1">
        <v>1</v>
      </c>
      <c r="G104" s="3">
        <v>8.9920000000000009</v>
      </c>
      <c r="H104" s="3"/>
      <c r="I104" s="1">
        <v>0.22</v>
      </c>
      <c r="J104" s="5">
        <v>2.2468319999999999</v>
      </c>
      <c r="K104" s="1" t="s">
        <v>377</v>
      </c>
      <c r="L104" s="4">
        <v>40072</v>
      </c>
      <c r="M104" s="4">
        <v>41450</v>
      </c>
      <c r="N104" s="2">
        <f t="shared" si="0"/>
        <v>3.7727583846680357</v>
      </c>
      <c r="O104" s="1" t="s">
        <v>389</v>
      </c>
      <c r="P104" s="1">
        <v>9</v>
      </c>
      <c r="Q104" s="1">
        <v>74</v>
      </c>
      <c r="S104" s="1">
        <v>0</v>
      </c>
      <c r="T104" s="1">
        <v>4127</v>
      </c>
      <c r="U104" s="1" t="s">
        <v>388</v>
      </c>
      <c r="V104" s="1" t="s">
        <v>387</v>
      </c>
    </row>
    <row r="105" spans="1:22" ht="13.15">
      <c r="A105" s="1" t="s">
        <v>390</v>
      </c>
      <c r="B105" s="1" t="s">
        <v>391</v>
      </c>
      <c r="C105" s="1">
        <v>31</v>
      </c>
      <c r="D105" s="1">
        <v>12</v>
      </c>
      <c r="E105" s="2">
        <v>32.57</v>
      </c>
      <c r="F105" s="1">
        <v>1</v>
      </c>
      <c r="G105" s="3">
        <v>7.7670000000000003</v>
      </c>
      <c r="H105" s="3">
        <v>3.3</v>
      </c>
      <c r="I105" s="1">
        <v>0.31</v>
      </c>
      <c r="J105" s="1">
        <v>2.4300000000000002</v>
      </c>
      <c r="K105" s="1" t="s">
        <v>392</v>
      </c>
      <c r="L105" s="4">
        <v>40793</v>
      </c>
      <c r="M105" s="4">
        <v>43206</v>
      </c>
      <c r="N105" s="2">
        <f t="shared" si="0"/>
        <v>6.6064339493497606</v>
      </c>
      <c r="O105" s="1" t="s">
        <v>393</v>
      </c>
      <c r="P105" s="1">
        <v>9</v>
      </c>
      <c r="Q105" s="1">
        <v>4</v>
      </c>
      <c r="S105" s="1">
        <v>1</v>
      </c>
      <c r="U105" s="1" t="s">
        <v>391</v>
      </c>
      <c r="V105" s="1" t="s">
        <v>390</v>
      </c>
    </row>
    <row r="106" spans="1:22" ht="13.15">
      <c r="A106" s="1" t="s">
        <v>394</v>
      </c>
      <c r="B106" s="1" t="s">
        <v>395</v>
      </c>
      <c r="C106" s="1">
        <v>117</v>
      </c>
      <c r="D106" s="1">
        <v>4</v>
      </c>
      <c r="E106" s="2">
        <v>41.07</v>
      </c>
      <c r="F106" s="1">
        <v>1</v>
      </c>
      <c r="G106" s="3">
        <v>7.6479999999999997</v>
      </c>
      <c r="H106" s="3">
        <v>4.5</v>
      </c>
      <c r="I106" s="1">
        <v>0.28999999999999998</v>
      </c>
      <c r="J106" s="1">
        <v>2.21</v>
      </c>
      <c r="K106" s="1" t="s">
        <v>38</v>
      </c>
      <c r="L106" s="4">
        <v>38928</v>
      </c>
      <c r="M106" s="4">
        <v>38958</v>
      </c>
      <c r="N106" s="2">
        <f t="shared" si="0"/>
        <v>8.2135523613963035E-2</v>
      </c>
      <c r="O106" s="1" t="s">
        <v>396</v>
      </c>
      <c r="P106" s="1">
        <v>9</v>
      </c>
      <c r="Q106" s="1">
        <v>2</v>
      </c>
      <c r="S106" s="1">
        <v>1</v>
      </c>
      <c r="U106" s="1" t="s">
        <v>395</v>
      </c>
      <c r="V106" s="1" t="s">
        <v>394</v>
      </c>
    </row>
    <row r="107" spans="1:22" ht="13.15">
      <c r="A107" s="1" t="s">
        <v>397</v>
      </c>
      <c r="B107" s="1" t="s">
        <v>398</v>
      </c>
      <c r="C107" s="1">
        <v>54</v>
      </c>
      <c r="D107" s="1">
        <v>11</v>
      </c>
      <c r="E107" s="2">
        <v>202.46</v>
      </c>
      <c r="F107" s="1">
        <v>1</v>
      </c>
      <c r="G107" s="3">
        <v>6.117</v>
      </c>
      <c r="H107" s="3">
        <v>2</v>
      </c>
      <c r="I107" s="1">
        <v>0.15</v>
      </c>
      <c r="J107" s="1">
        <v>1.26</v>
      </c>
      <c r="K107" s="1" t="s">
        <v>399</v>
      </c>
      <c r="L107" s="4">
        <v>42543</v>
      </c>
      <c r="M107" s="4">
        <v>43177</v>
      </c>
      <c r="N107" s="2">
        <f t="shared" si="0"/>
        <v>1.7357973990417521</v>
      </c>
      <c r="O107" s="1" t="s">
        <v>400</v>
      </c>
      <c r="P107" s="1">
        <v>9</v>
      </c>
      <c r="Q107" s="1">
        <v>89</v>
      </c>
      <c r="S107" s="1">
        <v>1</v>
      </c>
      <c r="U107" s="1" t="s">
        <v>398</v>
      </c>
      <c r="V107" s="1" t="s">
        <v>397</v>
      </c>
    </row>
    <row r="108" spans="1:22" ht="13.15">
      <c r="A108" s="1" t="s">
        <v>401</v>
      </c>
      <c r="B108" s="1" t="s">
        <v>402</v>
      </c>
      <c r="C108" s="1">
        <v>18</v>
      </c>
      <c r="D108" s="1">
        <v>12</v>
      </c>
      <c r="E108" s="2">
        <v>5046.08</v>
      </c>
      <c r="F108" s="1">
        <v>0</v>
      </c>
      <c r="G108" s="3"/>
      <c r="H108" s="3">
        <v>2.2000000000000002</v>
      </c>
      <c r="I108" s="1">
        <v>0.22</v>
      </c>
      <c r="J108" s="1">
        <v>2.0099999999999998</v>
      </c>
      <c r="K108" s="1" t="s">
        <v>403</v>
      </c>
      <c r="L108" s="4">
        <v>38340</v>
      </c>
      <c r="M108" s="4">
        <v>43138</v>
      </c>
      <c r="N108" s="2">
        <f t="shared" si="0"/>
        <v>13.136208076659821</v>
      </c>
      <c r="O108" s="1" t="s">
        <v>404</v>
      </c>
      <c r="P108" s="1">
        <v>9</v>
      </c>
      <c r="Q108" s="1">
        <v>16</v>
      </c>
      <c r="R108" s="1" t="s">
        <v>58</v>
      </c>
      <c r="S108" s="1">
        <v>1</v>
      </c>
      <c r="U108" s="1" t="s">
        <v>402</v>
      </c>
      <c r="V108" s="1" t="s">
        <v>401</v>
      </c>
    </row>
    <row r="109" spans="1:22" ht="13.15">
      <c r="E109" s="2"/>
      <c r="G109" s="3"/>
      <c r="H109" s="3"/>
      <c r="I109" s="1"/>
      <c r="J109" s="1"/>
    </row>
    <row r="110" spans="1:22" ht="13.15">
      <c r="E110" s="2"/>
      <c r="G110" s="3"/>
      <c r="H110" s="3"/>
      <c r="I110" s="1"/>
      <c r="J110" s="1"/>
    </row>
    <row r="111" spans="1:22" ht="13.15">
      <c r="E111" s="2"/>
      <c r="G111" s="3"/>
      <c r="H111" s="3"/>
      <c r="I111" s="1"/>
      <c r="J111" s="1"/>
    </row>
    <row r="112" spans="1:22" ht="13.15">
      <c r="E112" s="2"/>
      <c r="G112" s="3"/>
      <c r="H112" s="3"/>
      <c r="I112" s="1"/>
      <c r="J112" s="1"/>
    </row>
    <row r="113" spans="5:10" ht="13.15">
      <c r="E113" s="2"/>
      <c r="G113" s="3"/>
      <c r="H113" s="3"/>
      <c r="I113" s="1"/>
      <c r="J113" s="1"/>
    </row>
    <row r="114" spans="5:10" ht="13.15">
      <c r="E114" s="2"/>
      <c r="G114" s="3"/>
      <c r="H114" s="3"/>
      <c r="I114" s="1"/>
      <c r="J114" s="1"/>
    </row>
    <row r="115" spans="5:10" ht="13.15">
      <c r="E115" s="2"/>
      <c r="G115" s="3"/>
      <c r="H115" s="3"/>
      <c r="I115" s="1"/>
      <c r="J115" s="1"/>
    </row>
    <row r="116" spans="5:10" ht="13.15">
      <c r="E116" s="2"/>
      <c r="G116" s="3"/>
      <c r="H116" s="3"/>
      <c r="I116" s="1"/>
      <c r="J116" s="1"/>
    </row>
    <row r="117" spans="5:10" ht="13.15">
      <c r="E117" s="2"/>
      <c r="G117" s="3"/>
      <c r="H117" s="3"/>
      <c r="I117" s="1"/>
      <c r="J117" s="1"/>
    </row>
    <row r="118" spans="5:10" ht="13.15">
      <c r="E118" s="2"/>
      <c r="G118" s="3"/>
      <c r="H118" s="3"/>
      <c r="I118" s="1"/>
      <c r="J118" s="1"/>
    </row>
    <row r="119" spans="5:10" ht="13.15">
      <c r="E119" s="2"/>
      <c r="G119" s="3"/>
      <c r="H119" s="3"/>
      <c r="I119" s="1"/>
      <c r="J119" s="1"/>
    </row>
    <row r="120" spans="5:10" ht="13.15">
      <c r="E120" s="2"/>
      <c r="G120" s="3"/>
      <c r="H120" s="3"/>
      <c r="I120" s="1"/>
      <c r="J120" s="1"/>
    </row>
    <row r="121" spans="5:10" ht="13.15">
      <c r="E121" s="2"/>
      <c r="G121" s="3"/>
      <c r="H121" s="3"/>
      <c r="I121" s="1"/>
      <c r="J121" s="1"/>
    </row>
    <row r="122" spans="5:10" ht="13.15">
      <c r="E122" s="2"/>
      <c r="G122" s="3"/>
      <c r="H122" s="3"/>
      <c r="I122" s="1"/>
      <c r="J122" s="1"/>
    </row>
    <row r="123" spans="5:10" ht="13.15">
      <c r="E123" s="2"/>
      <c r="G123" s="3"/>
      <c r="H123" s="3"/>
      <c r="I123" s="1"/>
      <c r="J123" s="1"/>
    </row>
    <row r="124" spans="5:10" ht="13.15">
      <c r="E124" s="2"/>
      <c r="G124" s="3"/>
      <c r="H124" s="3"/>
      <c r="I124" s="1"/>
      <c r="J124" s="1"/>
    </row>
    <row r="125" spans="5:10" ht="13.15">
      <c r="E125" s="2"/>
      <c r="G125" s="3"/>
      <c r="H125" s="3"/>
      <c r="I125" s="1"/>
      <c r="J125" s="1"/>
    </row>
    <row r="126" spans="5:10" ht="13.15">
      <c r="E126" s="2"/>
      <c r="G126" s="3"/>
      <c r="H126" s="3"/>
      <c r="I126" s="1"/>
      <c r="J126" s="1"/>
    </row>
    <row r="127" spans="5:10" ht="13.15">
      <c r="E127" s="2"/>
      <c r="G127" s="3"/>
      <c r="H127" s="3"/>
      <c r="I127" s="1"/>
      <c r="J127" s="1"/>
    </row>
    <row r="128" spans="5:10" ht="13.15">
      <c r="E128" s="2"/>
      <c r="G128" s="3"/>
      <c r="H128" s="3"/>
      <c r="I128" s="1"/>
      <c r="J128" s="1"/>
    </row>
    <row r="129" spans="5:10" ht="13.15">
      <c r="E129" s="2"/>
      <c r="G129" s="3"/>
      <c r="H129" s="3"/>
      <c r="I129" s="1"/>
      <c r="J129" s="1"/>
    </row>
    <row r="130" spans="5:10" ht="13.15">
      <c r="E130" s="2"/>
      <c r="G130" s="3"/>
      <c r="H130" s="3"/>
      <c r="I130" s="1"/>
      <c r="J130" s="1"/>
    </row>
    <row r="131" spans="5:10" ht="13.15">
      <c r="E131" s="2"/>
      <c r="G131" s="3"/>
      <c r="H131" s="3"/>
      <c r="I131" s="1"/>
      <c r="J131" s="1"/>
    </row>
    <row r="132" spans="5:10" ht="13.15">
      <c r="E132" s="2"/>
      <c r="G132" s="3"/>
      <c r="H132" s="3"/>
      <c r="I132" s="1"/>
      <c r="J132" s="1"/>
    </row>
    <row r="133" spans="5:10" ht="13.15">
      <c r="E133" s="2"/>
      <c r="G133" s="3"/>
      <c r="H133" s="3"/>
      <c r="I133" s="1"/>
      <c r="J133" s="1"/>
    </row>
    <row r="134" spans="5:10" ht="13.15">
      <c r="E134" s="2"/>
      <c r="G134" s="3"/>
      <c r="H134" s="3"/>
      <c r="I134" s="1"/>
      <c r="J134" s="1"/>
    </row>
    <row r="135" spans="5:10" ht="13.15">
      <c r="E135" s="2"/>
      <c r="G135" s="3"/>
      <c r="H135" s="3"/>
      <c r="I135" s="1"/>
      <c r="J135" s="1"/>
    </row>
    <row r="136" spans="5:10" ht="13.15">
      <c r="E136" s="2"/>
      <c r="G136" s="3"/>
      <c r="H136" s="3"/>
      <c r="I136" s="1"/>
      <c r="J136" s="1"/>
    </row>
    <row r="137" spans="5:10" ht="13.15">
      <c r="E137" s="2"/>
      <c r="G137" s="3"/>
      <c r="H137" s="3"/>
      <c r="I137" s="1"/>
      <c r="J137" s="1"/>
    </row>
    <row r="138" spans="5:10" ht="13.15">
      <c r="E138" s="2"/>
      <c r="G138" s="3"/>
      <c r="H138" s="3"/>
      <c r="I138" s="1"/>
      <c r="J138" s="1"/>
    </row>
    <row r="139" spans="5:10" ht="13.15">
      <c r="E139" s="2"/>
      <c r="G139" s="3"/>
      <c r="H139" s="3"/>
      <c r="I139" s="1"/>
      <c r="J139" s="1"/>
    </row>
    <row r="140" spans="5:10" ht="13.15">
      <c r="E140" s="2"/>
      <c r="G140" s="3"/>
      <c r="H140" s="3"/>
      <c r="I140" s="1"/>
      <c r="J140" s="1"/>
    </row>
    <row r="141" spans="5:10" ht="13.15">
      <c r="E141" s="2"/>
      <c r="G141" s="3"/>
      <c r="H141" s="3"/>
      <c r="I141" s="1"/>
      <c r="J141" s="1"/>
    </row>
    <row r="142" spans="5:10" ht="13.15">
      <c r="E142" s="2"/>
      <c r="G142" s="3"/>
      <c r="H142" s="3"/>
      <c r="I142" s="1"/>
      <c r="J142" s="1"/>
    </row>
    <row r="143" spans="5:10" ht="13.15">
      <c r="E143" s="2"/>
      <c r="G143" s="3"/>
      <c r="H143" s="3"/>
      <c r="I143" s="1"/>
      <c r="J143" s="1"/>
    </row>
    <row r="144" spans="5:10" ht="13.15">
      <c r="E144" s="2"/>
      <c r="G144" s="3"/>
      <c r="H144" s="3"/>
      <c r="I144" s="1"/>
      <c r="J144" s="1"/>
    </row>
    <row r="145" spans="5:10" ht="13.15">
      <c r="E145" s="2"/>
      <c r="G145" s="3"/>
      <c r="H145" s="3"/>
      <c r="I145" s="1"/>
      <c r="J145" s="1"/>
    </row>
    <row r="146" spans="5:10" ht="13.15">
      <c r="E146" s="2"/>
      <c r="G146" s="3"/>
      <c r="H146" s="3"/>
      <c r="I146" s="1"/>
      <c r="J146" s="1"/>
    </row>
    <row r="147" spans="5:10" ht="13.15">
      <c r="E147" s="2"/>
      <c r="G147" s="3"/>
      <c r="H147" s="3"/>
      <c r="I147" s="1"/>
      <c r="J147" s="1"/>
    </row>
    <row r="148" spans="5:10" ht="13.15">
      <c r="E148" s="2"/>
      <c r="G148" s="3"/>
      <c r="H148" s="3"/>
      <c r="I148" s="1"/>
      <c r="J148" s="1"/>
    </row>
    <row r="149" spans="5:10" ht="13.15">
      <c r="E149" s="2"/>
      <c r="G149" s="3"/>
      <c r="H149" s="3"/>
      <c r="I149" s="1"/>
      <c r="J149" s="1"/>
    </row>
    <row r="150" spans="5:10" ht="13.15">
      <c r="E150" s="2"/>
      <c r="G150" s="3"/>
      <c r="H150" s="3"/>
      <c r="I150" s="1"/>
      <c r="J150" s="1"/>
    </row>
    <row r="151" spans="5:10" ht="13.15">
      <c r="E151" s="2"/>
      <c r="G151" s="3"/>
      <c r="H151" s="3"/>
      <c r="I151" s="1"/>
      <c r="J151" s="1"/>
    </row>
    <row r="152" spans="5:10" ht="13.15">
      <c r="E152" s="2"/>
      <c r="G152" s="3"/>
      <c r="H152" s="3"/>
      <c r="I152" s="1"/>
      <c r="J152" s="1"/>
    </row>
    <row r="153" spans="5:10" ht="13.15">
      <c r="E153" s="2"/>
      <c r="G153" s="3"/>
      <c r="H153" s="3"/>
      <c r="I153" s="1"/>
      <c r="J153" s="1"/>
    </row>
    <row r="154" spans="5:10" ht="13.15">
      <c r="E154" s="2"/>
      <c r="G154" s="3"/>
      <c r="H154" s="3"/>
      <c r="I154" s="1"/>
      <c r="J154" s="1"/>
    </row>
    <row r="155" spans="5:10" ht="13.15">
      <c r="E155" s="2"/>
      <c r="G155" s="3"/>
      <c r="H155" s="3"/>
      <c r="I155" s="1"/>
      <c r="J155" s="1"/>
    </row>
    <row r="156" spans="5:10" ht="13.15">
      <c r="E156" s="2"/>
      <c r="G156" s="3"/>
      <c r="H156" s="3"/>
      <c r="I156" s="1"/>
      <c r="J156" s="1"/>
    </row>
    <row r="157" spans="5:10" ht="13.15">
      <c r="E157" s="2"/>
      <c r="G157" s="3"/>
      <c r="H157" s="3"/>
      <c r="I157" s="1"/>
      <c r="J157" s="1"/>
    </row>
    <row r="158" spans="5:10" ht="13.15">
      <c r="E158" s="2"/>
      <c r="G158" s="3"/>
      <c r="H158" s="3"/>
      <c r="I158" s="1"/>
      <c r="J158" s="1"/>
    </row>
    <row r="159" spans="5:10" ht="13.15">
      <c r="E159" s="2"/>
      <c r="G159" s="3"/>
      <c r="H159" s="3"/>
      <c r="I159" s="1"/>
      <c r="J159" s="1"/>
    </row>
    <row r="160" spans="5:10" ht="13.15">
      <c r="E160" s="2"/>
      <c r="G160" s="3"/>
      <c r="H160" s="3"/>
      <c r="I160" s="1"/>
      <c r="J160" s="1"/>
    </row>
    <row r="161" spans="5:10" ht="13.15">
      <c r="E161" s="2"/>
      <c r="G161" s="3"/>
      <c r="H161" s="3"/>
      <c r="I161" s="1"/>
      <c r="J161" s="1"/>
    </row>
    <row r="162" spans="5:10" ht="13.15">
      <c r="E162" s="2"/>
      <c r="G162" s="3"/>
      <c r="H162" s="3"/>
      <c r="I162" s="1"/>
      <c r="J162" s="1"/>
    </row>
    <row r="163" spans="5:10" ht="13.15">
      <c r="E163" s="2"/>
      <c r="G163" s="3"/>
      <c r="H163" s="3"/>
      <c r="I163" s="1"/>
      <c r="J163" s="1"/>
    </row>
    <row r="164" spans="5:10" ht="13.15">
      <c r="E164" s="2"/>
      <c r="G164" s="3"/>
      <c r="H164" s="3"/>
      <c r="I164" s="1"/>
      <c r="J164" s="1"/>
    </row>
    <row r="165" spans="5:10" ht="13.15">
      <c r="E165" s="2"/>
      <c r="G165" s="3"/>
      <c r="H165" s="3"/>
      <c r="I165" s="1"/>
      <c r="J165" s="1"/>
    </row>
    <row r="166" spans="5:10" ht="13.15">
      <c r="E166" s="2"/>
      <c r="G166" s="3"/>
      <c r="H166" s="3"/>
      <c r="I166" s="1"/>
      <c r="J166" s="1"/>
    </row>
    <row r="167" spans="5:10" ht="13.15">
      <c r="E167" s="2"/>
      <c r="G167" s="3"/>
      <c r="H167" s="3"/>
      <c r="I167" s="1"/>
      <c r="J167" s="1"/>
    </row>
    <row r="168" spans="5:10" ht="13.15">
      <c r="E168" s="2"/>
      <c r="G168" s="3"/>
      <c r="H168" s="3"/>
      <c r="I168" s="1"/>
      <c r="J168" s="1"/>
    </row>
    <row r="169" spans="5:10" ht="13.15">
      <c r="E169" s="2"/>
      <c r="G169" s="3"/>
      <c r="H169" s="3"/>
      <c r="I169" s="1"/>
      <c r="J169" s="1"/>
    </row>
    <row r="170" spans="5:10" ht="13.15">
      <c r="E170" s="2"/>
      <c r="G170" s="3"/>
      <c r="H170" s="3"/>
      <c r="I170" s="1"/>
      <c r="J170" s="1"/>
    </row>
    <row r="171" spans="5:10" ht="13.15">
      <c r="E171" s="2"/>
      <c r="G171" s="3"/>
      <c r="H171" s="3"/>
      <c r="I171" s="1"/>
      <c r="J171" s="1"/>
    </row>
    <row r="172" spans="5:10" ht="13.15">
      <c r="E172" s="2"/>
      <c r="G172" s="3"/>
      <c r="H172" s="3"/>
      <c r="I172" s="1"/>
      <c r="J172" s="1"/>
    </row>
    <row r="173" spans="5:10" ht="13.15">
      <c r="E173" s="2"/>
      <c r="G173" s="3"/>
      <c r="H173" s="3"/>
      <c r="I173" s="1"/>
      <c r="J173" s="1"/>
    </row>
    <row r="174" spans="5:10" ht="13.15">
      <c r="E174" s="2"/>
      <c r="G174" s="3"/>
      <c r="H174" s="3"/>
      <c r="I174" s="1"/>
      <c r="J174" s="1"/>
    </row>
    <row r="175" spans="5:10" ht="13.15">
      <c r="E175" s="2"/>
      <c r="G175" s="3"/>
      <c r="H175" s="3"/>
      <c r="I175" s="1"/>
      <c r="J175" s="1"/>
    </row>
    <row r="176" spans="5:10" ht="13.15">
      <c r="E176" s="2"/>
      <c r="G176" s="3"/>
      <c r="H176" s="3"/>
      <c r="I176" s="1"/>
      <c r="J176" s="1"/>
    </row>
    <row r="177" spans="5:10" ht="13.15">
      <c r="E177" s="2"/>
      <c r="G177" s="3"/>
      <c r="H177" s="3"/>
      <c r="I177" s="1"/>
      <c r="J177" s="1"/>
    </row>
    <row r="178" spans="5:10" ht="13.15">
      <c r="E178" s="2"/>
      <c r="G178" s="3"/>
      <c r="H178" s="3"/>
      <c r="I178" s="1"/>
      <c r="J178" s="1"/>
    </row>
    <row r="179" spans="5:10" ht="13.15">
      <c r="E179" s="2"/>
      <c r="G179" s="3"/>
      <c r="H179" s="3"/>
      <c r="I179" s="1"/>
      <c r="J179" s="1"/>
    </row>
    <row r="180" spans="5:10" ht="13.15">
      <c r="E180" s="2"/>
      <c r="G180" s="3"/>
      <c r="H180" s="3"/>
      <c r="I180" s="1"/>
      <c r="J180" s="1"/>
    </row>
    <row r="181" spans="5:10" ht="13.15">
      <c r="E181" s="2"/>
      <c r="G181" s="3"/>
      <c r="H181" s="3"/>
      <c r="I181" s="1"/>
      <c r="J181" s="1"/>
    </row>
    <row r="182" spans="5:10" ht="13.15">
      <c r="E182" s="2"/>
      <c r="G182" s="3"/>
      <c r="H182" s="3"/>
      <c r="I182" s="1"/>
      <c r="J182" s="1"/>
    </row>
    <row r="183" spans="5:10" ht="13.15">
      <c r="E183" s="2"/>
      <c r="G183" s="3"/>
      <c r="H183" s="3"/>
      <c r="I183" s="1"/>
      <c r="J183" s="1"/>
    </row>
    <row r="184" spans="5:10" ht="13.15">
      <c r="E184" s="2"/>
      <c r="G184" s="3"/>
      <c r="H184" s="3"/>
      <c r="I184" s="1"/>
      <c r="J184" s="1"/>
    </row>
    <row r="185" spans="5:10" ht="13.15">
      <c r="E185" s="2"/>
      <c r="G185" s="3"/>
      <c r="H185" s="3"/>
      <c r="I185" s="1"/>
      <c r="J185" s="1"/>
    </row>
    <row r="186" spans="5:10" ht="13.15">
      <c r="E186" s="2"/>
      <c r="G186" s="3"/>
      <c r="H186" s="3"/>
      <c r="I186" s="1"/>
      <c r="J186" s="1"/>
    </row>
    <row r="187" spans="5:10" ht="13.15">
      <c r="E187" s="2"/>
      <c r="G187" s="3"/>
      <c r="H187" s="3"/>
      <c r="I187" s="1"/>
      <c r="J187" s="1"/>
    </row>
    <row r="188" spans="5:10" ht="13.15">
      <c r="E188" s="2"/>
      <c r="G188" s="3"/>
      <c r="H188" s="3"/>
      <c r="I188" s="1"/>
      <c r="J188" s="1"/>
    </row>
    <row r="189" spans="5:10" ht="13.15">
      <c r="E189" s="2"/>
      <c r="G189" s="3"/>
      <c r="H189" s="3"/>
      <c r="I189" s="1"/>
      <c r="J189" s="1"/>
    </row>
    <row r="190" spans="5:10" ht="13.15">
      <c r="E190" s="2"/>
      <c r="G190" s="3"/>
      <c r="H190" s="3"/>
      <c r="I190" s="1"/>
      <c r="J190" s="1"/>
    </row>
    <row r="191" spans="5:10" ht="13.15">
      <c r="E191" s="2"/>
      <c r="G191" s="3"/>
      <c r="H191" s="3"/>
      <c r="I191" s="1"/>
      <c r="J191" s="1"/>
    </row>
    <row r="192" spans="5:10" ht="13.15">
      <c r="E192" s="2"/>
      <c r="G192" s="3"/>
      <c r="H192" s="3"/>
      <c r="I192" s="1"/>
      <c r="J192" s="1"/>
    </row>
    <row r="193" spans="5:10" ht="13.15">
      <c r="E193" s="2"/>
      <c r="G193" s="3"/>
      <c r="H193" s="3"/>
      <c r="I193" s="1"/>
      <c r="J193" s="1"/>
    </row>
    <row r="194" spans="5:10" ht="13.15">
      <c r="E194" s="2"/>
      <c r="G194" s="3"/>
      <c r="H194" s="3"/>
      <c r="I194" s="1"/>
      <c r="J194" s="1"/>
    </row>
    <row r="195" spans="5:10" ht="13.15">
      <c r="E195" s="2"/>
      <c r="G195" s="3"/>
      <c r="H195" s="3"/>
      <c r="I195" s="1"/>
      <c r="J195" s="1"/>
    </row>
    <row r="196" spans="5:10" ht="13.15">
      <c r="E196" s="2"/>
      <c r="G196" s="3"/>
      <c r="H196" s="3"/>
      <c r="I196" s="1"/>
      <c r="J196" s="1"/>
    </row>
    <row r="197" spans="5:10" ht="13.15">
      <c r="E197" s="2"/>
      <c r="G197" s="3"/>
      <c r="H197" s="3"/>
      <c r="I197" s="1"/>
      <c r="J197" s="1"/>
    </row>
    <row r="198" spans="5:10" ht="13.15">
      <c r="E198" s="2"/>
      <c r="G198" s="3"/>
      <c r="H198" s="3"/>
      <c r="I198" s="1"/>
      <c r="J198" s="1"/>
    </row>
    <row r="199" spans="5:10" ht="13.15">
      <c r="E199" s="2"/>
      <c r="G199" s="3"/>
      <c r="H199" s="3"/>
      <c r="I199" s="1"/>
      <c r="J199" s="1"/>
    </row>
    <row r="200" spans="5:10" ht="13.15">
      <c r="E200" s="2"/>
      <c r="G200" s="3"/>
      <c r="H200" s="3"/>
      <c r="I200" s="1"/>
      <c r="J200" s="1"/>
    </row>
    <row r="201" spans="5:10" ht="13.15">
      <c r="E201" s="2"/>
      <c r="G201" s="3"/>
      <c r="H201" s="3"/>
      <c r="I201" s="1"/>
      <c r="J201" s="1"/>
    </row>
    <row r="202" spans="5:10" ht="13.15">
      <c r="E202" s="2"/>
      <c r="G202" s="3"/>
      <c r="H202" s="3"/>
      <c r="I202" s="1"/>
      <c r="J202" s="1"/>
    </row>
    <row r="203" spans="5:10" ht="13.15">
      <c r="E203" s="2"/>
      <c r="G203" s="3"/>
      <c r="H203" s="3"/>
      <c r="I203" s="1"/>
      <c r="J203" s="1"/>
    </row>
    <row r="204" spans="5:10" ht="13.15">
      <c r="E204" s="2"/>
      <c r="G204" s="3"/>
      <c r="H204" s="3"/>
      <c r="I204" s="1"/>
      <c r="J204" s="1"/>
    </row>
    <row r="205" spans="5:10" ht="13.15">
      <c r="E205" s="2"/>
      <c r="G205" s="3"/>
      <c r="H205" s="3"/>
      <c r="I205" s="1"/>
      <c r="J205" s="1"/>
    </row>
    <row r="206" spans="5:10" ht="13.15">
      <c r="E206" s="2"/>
      <c r="G206" s="3"/>
      <c r="H206" s="3"/>
      <c r="I206" s="1"/>
      <c r="J206" s="1"/>
    </row>
    <row r="207" spans="5:10" ht="13.15">
      <c r="E207" s="2"/>
      <c r="G207" s="3"/>
      <c r="H207" s="3"/>
      <c r="I207" s="1"/>
      <c r="J207" s="1"/>
    </row>
    <row r="208" spans="5:10" ht="13.15">
      <c r="E208" s="2"/>
      <c r="G208" s="3"/>
      <c r="H208" s="3"/>
      <c r="I208" s="1"/>
      <c r="J208" s="1"/>
    </row>
    <row r="209" spans="5:10" ht="13.15">
      <c r="E209" s="2"/>
      <c r="G209" s="3"/>
      <c r="H209" s="3"/>
      <c r="I209" s="1"/>
      <c r="J209" s="1"/>
    </row>
    <row r="210" spans="5:10" ht="13.15">
      <c r="E210" s="2"/>
      <c r="G210" s="3"/>
      <c r="H210" s="3"/>
      <c r="I210" s="1"/>
      <c r="J210" s="1"/>
    </row>
    <row r="211" spans="5:10" ht="13.15">
      <c r="E211" s="2"/>
      <c r="G211" s="3"/>
      <c r="H211" s="3"/>
      <c r="I211" s="1"/>
      <c r="J211" s="1"/>
    </row>
    <row r="212" spans="5:10" ht="13.15">
      <c r="E212" s="2"/>
      <c r="G212" s="3"/>
      <c r="H212" s="3"/>
      <c r="I212" s="1"/>
      <c r="J212" s="1"/>
    </row>
    <row r="213" spans="5:10" ht="13.15">
      <c r="E213" s="2"/>
      <c r="G213" s="3"/>
      <c r="H213" s="3"/>
      <c r="I213" s="1"/>
      <c r="J213" s="1"/>
    </row>
    <row r="214" spans="5:10" ht="13.15">
      <c r="E214" s="2"/>
      <c r="G214" s="3"/>
      <c r="H214" s="3"/>
      <c r="I214" s="1"/>
      <c r="J214" s="1"/>
    </row>
    <row r="215" spans="5:10" ht="13.15">
      <c r="E215" s="2"/>
      <c r="G215" s="3"/>
      <c r="H215" s="3"/>
      <c r="I215" s="1"/>
      <c r="J215" s="1"/>
    </row>
    <row r="216" spans="5:10" ht="13.15">
      <c r="E216" s="2"/>
      <c r="G216" s="3"/>
      <c r="H216" s="3"/>
      <c r="I216" s="1"/>
      <c r="J216" s="1"/>
    </row>
    <row r="217" spans="5:10" ht="13.15">
      <c r="E217" s="2"/>
      <c r="G217" s="3"/>
      <c r="H217" s="3"/>
      <c r="I217" s="1"/>
      <c r="J217" s="1"/>
    </row>
    <row r="218" spans="5:10" ht="13.15">
      <c r="E218" s="2"/>
      <c r="G218" s="3"/>
      <c r="H218" s="3"/>
      <c r="I218" s="1"/>
      <c r="J218" s="1"/>
    </row>
    <row r="219" spans="5:10" ht="13.15">
      <c r="E219" s="2"/>
      <c r="G219" s="3"/>
      <c r="H219" s="3"/>
      <c r="I219" s="1"/>
      <c r="J219" s="1"/>
    </row>
    <row r="220" spans="5:10" ht="13.15">
      <c r="E220" s="2"/>
      <c r="G220" s="3"/>
      <c r="H220" s="3"/>
      <c r="I220" s="1"/>
      <c r="J220" s="1"/>
    </row>
    <row r="221" spans="5:10" ht="13.15">
      <c r="E221" s="2"/>
      <c r="G221" s="3"/>
      <c r="H221" s="3"/>
      <c r="I221" s="1"/>
      <c r="J221" s="1"/>
    </row>
    <row r="222" spans="5:10" ht="13.15">
      <c r="E222" s="2"/>
      <c r="G222" s="3"/>
      <c r="H222" s="3"/>
      <c r="I222" s="1"/>
      <c r="J222" s="1"/>
    </row>
    <row r="223" spans="5:10" ht="13.15">
      <c r="E223" s="2"/>
      <c r="G223" s="3"/>
      <c r="H223" s="3"/>
      <c r="I223" s="1"/>
      <c r="J223" s="1"/>
    </row>
    <row r="224" spans="5:10" ht="13.15">
      <c r="E224" s="2"/>
      <c r="G224" s="3"/>
      <c r="H224" s="3"/>
      <c r="I224" s="1"/>
      <c r="J224" s="1"/>
    </row>
    <row r="225" spans="5:10" ht="13.15">
      <c r="E225" s="2"/>
      <c r="G225" s="3"/>
      <c r="H225" s="3"/>
      <c r="I225" s="1"/>
      <c r="J225" s="1"/>
    </row>
    <row r="226" spans="5:10" ht="13.15">
      <c r="E226" s="2"/>
      <c r="G226" s="3"/>
      <c r="H226" s="3"/>
      <c r="I226" s="1"/>
      <c r="J226" s="1"/>
    </row>
    <row r="227" spans="5:10" ht="13.15">
      <c r="E227" s="2"/>
      <c r="G227" s="3"/>
      <c r="H227" s="3"/>
      <c r="I227" s="1"/>
      <c r="J227" s="1"/>
    </row>
    <row r="228" spans="5:10" ht="13.15">
      <c r="E228" s="2"/>
      <c r="G228" s="3"/>
      <c r="H228" s="3"/>
      <c r="I228" s="1"/>
      <c r="J228" s="1"/>
    </row>
    <row r="229" spans="5:10" ht="13.15">
      <c r="E229" s="2"/>
      <c r="G229" s="3"/>
      <c r="H229" s="3"/>
      <c r="I229" s="1"/>
      <c r="J229" s="1"/>
    </row>
    <row r="230" spans="5:10" ht="13.15">
      <c r="E230" s="2"/>
      <c r="G230" s="3"/>
      <c r="H230" s="3"/>
      <c r="I230" s="1"/>
      <c r="J230" s="1"/>
    </row>
    <row r="231" spans="5:10" ht="13.15">
      <c r="E231" s="2"/>
      <c r="G231" s="3"/>
      <c r="H231" s="3"/>
      <c r="I231" s="1"/>
      <c r="J231" s="1"/>
    </row>
    <row r="232" spans="5:10" ht="13.15">
      <c r="E232" s="2"/>
      <c r="G232" s="3"/>
      <c r="H232" s="3"/>
      <c r="I232" s="1"/>
      <c r="J232" s="1"/>
    </row>
    <row r="233" spans="5:10" ht="13.15">
      <c r="E233" s="2"/>
      <c r="G233" s="3"/>
      <c r="H233" s="3"/>
      <c r="I233" s="1"/>
      <c r="J233" s="1"/>
    </row>
    <row r="234" spans="5:10" ht="13.15">
      <c r="E234" s="2"/>
      <c r="G234" s="3"/>
      <c r="H234" s="3"/>
      <c r="I234" s="1"/>
      <c r="J234" s="1"/>
    </row>
    <row r="235" spans="5:10" ht="13.15">
      <c r="E235" s="2"/>
      <c r="G235" s="3"/>
      <c r="H235" s="3"/>
      <c r="I235" s="1"/>
      <c r="J235" s="1"/>
    </row>
    <row r="236" spans="5:10" ht="13.15">
      <c r="E236" s="2"/>
      <c r="G236" s="3"/>
      <c r="H236" s="3"/>
      <c r="I236" s="1"/>
      <c r="J236" s="1"/>
    </row>
    <row r="237" spans="5:10" ht="13.15">
      <c r="E237" s="2"/>
      <c r="G237" s="3"/>
      <c r="H237" s="3"/>
      <c r="I237" s="1"/>
      <c r="J237" s="1"/>
    </row>
    <row r="238" spans="5:10" ht="13.15">
      <c r="E238" s="2"/>
      <c r="G238" s="3"/>
      <c r="H238" s="3"/>
      <c r="I238" s="1"/>
      <c r="J238" s="1"/>
    </row>
    <row r="239" spans="5:10" ht="13.15">
      <c r="E239" s="2"/>
      <c r="G239" s="3"/>
      <c r="H239" s="3"/>
      <c r="I239" s="1"/>
      <c r="J239" s="1"/>
    </row>
    <row r="240" spans="5:10" ht="13.15">
      <c r="E240" s="2"/>
      <c r="G240" s="3"/>
      <c r="H240" s="3"/>
      <c r="I240" s="1"/>
      <c r="J240" s="1"/>
    </row>
    <row r="241" spans="5:10" ht="13.15">
      <c r="E241" s="2"/>
      <c r="G241" s="3"/>
      <c r="H241" s="3"/>
      <c r="I241" s="1"/>
      <c r="J241" s="1"/>
    </row>
    <row r="242" spans="5:10" ht="13.15">
      <c r="E242" s="2"/>
      <c r="G242" s="3"/>
      <c r="H242" s="3"/>
      <c r="I242" s="1"/>
      <c r="J242" s="1"/>
    </row>
    <row r="243" spans="5:10" ht="13.15">
      <c r="E243" s="2"/>
      <c r="G243" s="3"/>
      <c r="H243" s="3"/>
      <c r="I243" s="1"/>
      <c r="J243" s="1"/>
    </row>
    <row r="244" spans="5:10" ht="13.15">
      <c r="E244" s="2"/>
      <c r="G244" s="3"/>
      <c r="H244" s="3"/>
      <c r="I244" s="1"/>
      <c r="J244" s="1"/>
    </row>
    <row r="245" spans="5:10" ht="13.15">
      <c r="E245" s="2"/>
      <c r="G245" s="3"/>
      <c r="H245" s="3"/>
      <c r="I245" s="1"/>
      <c r="J245" s="1"/>
    </row>
    <row r="246" spans="5:10" ht="13.15">
      <c r="E246" s="2"/>
      <c r="G246" s="3"/>
      <c r="H246" s="3"/>
      <c r="I246" s="1"/>
      <c r="J246" s="1"/>
    </row>
    <row r="247" spans="5:10" ht="13.15">
      <c r="E247" s="2"/>
      <c r="G247" s="3"/>
      <c r="H247" s="3"/>
      <c r="I247" s="1"/>
      <c r="J247" s="1"/>
    </row>
    <row r="248" spans="5:10" ht="13.15">
      <c r="E248" s="2"/>
      <c r="G248" s="3"/>
      <c r="H248" s="3"/>
      <c r="I248" s="1"/>
      <c r="J248" s="1"/>
    </row>
    <row r="249" spans="5:10" ht="13.15">
      <c r="E249" s="2"/>
      <c r="G249" s="3"/>
      <c r="H249" s="3"/>
      <c r="I249" s="1"/>
      <c r="J249" s="1"/>
    </row>
    <row r="250" spans="5:10" ht="13.15">
      <c r="E250" s="2"/>
      <c r="G250" s="3"/>
      <c r="H250" s="3"/>
      <c r="I250" s="1"/>
      <c r="J250" s="1"/>
    </row>
    <row r="251" spans="5:10" ht="13.15">
      <c r="E251" s="2"/>
      <c r="G251" s="3"/>
      <c r="H251" s="3"/>
      <c r="I251" s="1"/>
      <c r="J251" s="1"/>
    </row>
    <row r="252" spans="5:10" ht="13.15">
      <c r="E252" s="2"/>
      <c r="G252" s="3"/>
      <c r="H252" s="3"/>
      <c r="I252" s="1"/>
      <c r="J252" s="1"/>
    </row>
    <row r="253" spans="5:10" ht="13.15">
      <c r="E253" s="2"/>
      <c r="G253" s="3"/>
      <c r="H253" s="3"/>
      <c r="I253" s="1"/>
      <c r="J253" s="1"/>
    </row>
    <row r="254" spans="5:10" ht="13.15">
      <c r="E254" s="2"/>
      <c r="G254" s="3"/>
      <c r="H254" s="3"/>
      <c r="I254" s="1"/>
      <c r="J254" s="1"/>
    </row>
    <row r="255" spans="5:10" ht="13.15">
      <c r="E255" s="2"/>
      <c r="G255" s="3"/>
      <c r="H255" s="3"/>
      <c r="I255" s="1"/>
      <c r="J255" s="1"/>
    </row>
    <row r="256" spans="5:10" ht="13.15">
      <c r="E256" s="2"/>
      <c r="G256" s="3"/>
      <c r="H256" s="3"/>
      <c r="I256" s="1"/>
      <c r="J256" s="1"/>
    </row>
    <row r="257" spans="5:10" ht="13.15">
      <c r="E257" s="2"/>
      <c r="G257" s="3"/>
      <c r="H257" s="3"/>
      <c r="I257" s="1"/>
      <c r="J257" s="1"/>
    </row>
    <row r="258" spans="5:10" ht="13.15">
      <c r="E258" s="2"/>
      <c r="G258" s="3"/>
      <c r="H258" s="3"/>
      <c r="I258" s="1"/>
      <c r="J258" s="1"/>
    </row>
    <row r="259" spans="5:10" ht="13.15">
      <c r="E259" s="2"/>
      <c r="G259" s="3"/>
      <c r="H259" s="3"/>
      <c r="I259" s="1"/>
      <c r="J259" s="1"/>
    </row>
    <row r="260" spans="5:10" ht="13.15">
      <c r="E260" s="2"/>
      <c r="G260" s="3"/>
      <c r="H260" s="3"/>
      <c r="I260" s="1"/>
      <c r="J260" s="1"/>
    </row>
    <row r="261" spans="5:10" ht="13.15">
      <c r="E261" s="2"/>
      <c r="G261" s="3"/>
      <c r="H261" s="3"/>
      <c r="I261" s="1"/>
      <c r="J261" s="1"/>
    </row>
    <row r="262" spans="5:10" ht="13.15">
      <c r="E262" s="2"/>
      <c r="G262" s="3"/>
      <c r="H262" s="3"/>
      <c r="I262" s="1"/>
      <c r="J262" s="1"/>
    </row>
    <row r="263" spans="5:10" ht="13.15">
      <c r="E263" s="2"/>
      <c r="G263" s="3"/>
      <c r="H263" s="3"/>
      <c r="I263" s="1"/>
      <c r="J263" s="1"/>
    </row>
    <row r="264" spans="5:10" ht="13.15">
      <c r="E264" s="2"/>
      <c r="G264" s="3"/>
      <c r="H264" s="3"/>
      <c r="I264" s="1"/>
      <c r="J264" s="1"/>
    </row>
    <row r="265" spans="5:10" ht="13.15">
      <c r="E265" s="2"/>
      <c r="G265" s="3"/>
      <c r="H265" s="3"/>
      <c r="I265" s="1"/>
      <c r="J265" s="1"/>
    </row>
    <row r="266" spans="5:10" ht="13.15">
      <c r="E266" s="2"/>
      <c r="G266" s="3"/>
      <c r="H266" s="3"/>
      <c r="I266" s="1"/>
      <c r="J266" s="1"/>
    </row>
    <row r="267" spans="5:10" ht="13.15">
      <c r="E267" s="2"/>
      <c r="G267" s="3"/>
      <c r="H267" s="3"/>
      <c r="I267" s="1"/>
      <c r="J267" s="1"/>
    </row>
    <row r="268" spans="5:10" ht="13.15">
      <c r="E268" s="2"/>
      <c r="G268" s="3"/>
      <c r="H268" s="3"/>
      <c r="I268" s="1"/>
      <c r="J268" s="1"/>
    </row>
    <row r="269" spans="5:10" ht="13.15">
      <c r="E269" s="2"/>
      <c r="G269" s="3"/>
      <c r="H269" s="3"/>
      <c r="I269" s="1"/>
      <c r="J269" s="1"/>
    </row>
    <row r="270" spans="5:10" ht="13.15">
      <c r="E270" s="2"/>
      <c r="G270" s="3"/>
      <c r="H270" s="3"/>
      <c r="I270" s="1"/>
      <c r="J270" s="1"/>
    </row>
    <row r="271" spans="5:10" ht="13.15">
      <c r="E271" s="2"/>
      <c r="G271" s="3"/>
      <c r="H271" s="3"/>
      <c r="I271" s="1"/>
      <c r="J271" s="1"/>
    </row>
    <row r="272" spans="5:10" ht="13.15">
      <c r="E272" s="2"/>
      <c r="G272" s="3"/>
      <c r="H272" s="3"/>
      <c r="I272" s="1"/>
      <c r="J272" s="1"/>
    </row>
    <row r="273" spans="5:10" ht="13.15">
      <c r="E273" s="2"/>
      <c r="G273" s="3"/>
      <c r="H273" s="3"/>
      <c r="I273" s="1"/>
      <c r="J273" s="1"/>
    </row>
    <row r="274" spans="5:10" ht="13.15">
      <c r="E274" s="2"/>
      <c r="G274" s="3"/>
      <c r="H274" s="3"/>
      <c r="I274" s="1"/>
      <c r="J274" s="1"/>
    </row>
    <row r="275" spans="5:10" ht="13.15">
      <c r="E275" s="2"/>
      <c r="G275" s="3"/>
      <c r="H275" s="3"/>
      <c r="I275" s="1"/>
      <c r="J275" s="1"/>
    </row>
    <row r="276" spans="5:10" ht="13.15">
      <c r="E276" s="2"/>
      <c r="G276" s="3"/>
      <c r="H276" s="3"/>
      <c r="I276" s="1"/>
      <c r="J276" s="1"/>
    </row>
    <row r="277" spans="5:10" ht="13.15">
      <c r="E277" s="2"/>
      <c r="G277" s="3"/>
      <c r="H277" s="3"/>
      <c r="I277" s="1"/>
      <c r="J277" s="1"/>
    </row>
    <row r="278" spans="5:10" ht="13.15">
      <c r="E278" s="2"/>
      <c r="G278" s="3"/>
      <c r="H278" s="3"/>
      <c r="I278" s="1"/>
      <c r="J278" s="1"/>
    </row>
    <row r="279" spans="5:10" ht="13.15">
      <c r="E279" s="2"/>
      <c r="G279" s="3"/>
      <c r="H279" s="3"/>
      <c r="I279" s="1"/>
      <c r="J279" s="1"/>
    </row>
    <row r="280" spans="5:10" ht="13.15">
      <c r="E280" s="2"/>
      <c r="G280" s="3"/>
      <c r="H280" s="3"/>
      <c r="I280" s="1"/>
      <c r="J280" s="1"/>
    </row>
    <row r="281" spans="5:10" ht="13.15">
      <c r="E281" s="2"/>
      <c r="G281" s="3"/>
      <c r="H281" s="3"/>
      <c r="I281" s="1"/>
      <c r="J281" s="1"/>
    </row>
    <row r="282" spans="5:10" ht="13.15">
      <c r="E282" s="2"/>
      <c r="G282" s="3"/>
      <c r="H282" s="3"/>
      <c r="I282" s="1"/>
      <c r="J282" s="1"/>
    </row>
    <row r="283" spans="5:10" ht="13.15">
      <c r="E283" s="2"/>
      <c r="G283" s="3"/>
      <c r="H283" s="3"/>
      <c r="I283" s="1"/>
      <c r="J283" s="1"/>
    </row>
    <row r="284" spans="5:10" ht="13.15">
      <c r="E284" s="2"/>
      <c r="G284" s="3"/>
      <c r="H284" s="3"/>
      <c r="I284" s="1"/>
      <c r="J284" s="1"/>
    </row>
    <row r="285" spans="5:10" ht="13.15">
      <c r="E285" s="2"/>
      <c r="G285" s="3"/>
      <c r="H285" s="3"/>
      <c r="I285" s="1"/>
      <c r="J285" s="1"/>
    </row>
    <row r="286" spans="5:10" ht="13.15">
      <c r="E286" s="2"/>
      <c r="G286" s="3"/>
      <c r="H286" s="3"/>
      <c r="I286" s="1"/>
      <c r="J286" s="1"/>
    </row>
    <row r="287" spans="5:10" ht="13.15">
      <c r="E287" s="2"/>
      <c r="G287" s="3"/>
      <c r="H287" s="3"/>
      <c r="I287" s="1"/>
      <c r="J287" s="1"/>
    </row>
    <row r="288" spans="5:10" ht="13.15">
      <c r="E288" s="2"/>
      <c r="G288" s="3"/>
      <c r="H288" s="3"/>
      <c r="I288" s="1"/>
      <c r="J288" s="1"/>
    </row>
    <row r="289" spans="5:10" ht="13.15">
      <c r="E289" s="2"/>
      <c r="G289" s="3"/>
      <c r="H289" s="3"/>
      <c r="I289" s="1"/>
      <c r="J289" s="1"/>
    </row>
    <row r="290" spans="5:10" ht="13.15">
      <c r="E290" s="2"/>
      <c r="G290" s="3"/>
      <c r="H290" s="3"/>
      <c r="I290" s="1"/>
      <c r="J290" s="1"/>
    </row>
    <row r="291" spans="5:10" ht="13.15">
      <c r="E291" s="2"/>
      <c r="G291" s="3"/>
      <c r="H291" s="3"/>
      <c r="I291" s="1"/>
      <c r="J291" s="1"/>
    </row>
    <row r="292" spans="5:10" ht="13.15">
      <c r="E292" s="2"/>
      <c r="G292" s="3"/>
      <c r="H292" s="3"/>
      <c r="I292" s="1"/>
      <c r="J292" s="1"/>
    </row>
    <row r="293" spans="5:10" ht="13.15">
      <c r="E293" s="2"/>
      <c r="G293" s="3"/>
      <c r="H293" s="3"/>
      <c r="I293" s="1"/>
      <c r="J293" s="1"/>
    </row>
    <row r="294" spans="5:10" ht="13.15">
      <c r="E294" s="2"/>
      <c r="G294" s="3"/>
      <c r="H294" s="3"/>
      <c r="I294" s="1"/>
      <c r="J294" s="1"/>
    </row>
    <row r="295" spans="5:10" ht="13.15">
      <c r="E295" s="2"/>
      <c r="G295" s="3"/>
      <c r="H295" s="3"/>
      <c r="I295" s="1"/>
      <c r="J295" s="1"/>
    </row>
    <row r="296" spans="5:10" ht="13.15">
      <c r="E296" s="2"/>
      <c r="G296" s="3"/>
      <c r="H296" s="3"/>
      <c r="I296" s="1"/>
      <c r="J296" s="1"/>
    </row>
    <row r="297" spans="5:10" ht="13.15">
      <c r="E297" s="2"/>
      <c r="G297" s="3"/>
      <c r="H297" s="3"/>
      <c r="I297" s="1"/>
      <c r="J297" s="1"/>
    </row>
    <row r="298" spans="5:10" ht="13.15">
      <c r="E298" s="2"/>
      <c r="G298" s="3"/>
      <c r="H298" s="3"/>
      <c r="I298" s="1"/>
      <c r="J298" s="1"/>
    </row>
    <row r="299" spans="5:10" ht="13.15">
      <c r="E299" s="2"/>
      <c r="G299" s="3"/>
      <c r="H299" s="3"/>
      <c r="I299" s="1"/>
      <c r="J299" s="1"/>
    </row>
    <row r="300" spans="5:10" ht="13.15">
      <c r="E300" s="2"/>
      <c r="G300" s="3"/>
      <c r="H300" s="3"/>
      <c r="I300" s="1"/>
      <c r="J300" s="1"/>
    </row>
    <row r="301" spans="5:10" ht="13.15">
      <c r="E301" s="2"/>
      <c r="G301" s="3"/>
      <c r="H301" s="3"/>
      <c r="I301" s="1"/>
      <c r="J301" s="1"/>
    </row>
    <row r="302" spans="5:10" ht="13.15">
      <c r="E302" s="2"/>
      <c r="G302" s="3"/>
      <c r="H302" s="3"/>
      <c r="I302" s="1"/>
      <c r="J302" s="1"/>
    </row>
    <row r="303" spans="5:10" ht="13.15">
      <c r="E303" s="2"/>
      <c r="G303" s="3"/>
      <c r="H303" s="3"/>
      <c r="I303" s="1"/>
      <c r="J303" s="1"/>
    </row>
    <row r="304" spans="5:10" ht="13.15">
      <c r="E304" s="2"/>
      <c r="G304" s="3"/>
      <c r="H304" s="3"/>
      <c r="I304" s="1"/>
      <c r="J304" s="1"/>
    </row>
    <row r="305" spans="5:10" ht="13.15">
      <c r="E305" s="2"/>
      <c r="G305" s="3"/>
      <c r="H305" s="3"/>
      <c r="I305" s="1"/>
      <c r="J305" s="1"/>
    </row>
    <row r="306" spans="5:10" ht="13.15">
      <c r="E306" s="2"/>
      <c r="G306" s="3"/>
      <c r="H306" s="3"/>
      <c r="I306" s="1"/>
      <c r="J306" s="1"/>
    </row>
    <row r="307" spans="5:10" ht="13.15">
      <c r="E307" s="2"/>
      <c r="G307" s="3"/>
      <c r="H307" s="3"/>
      <c r="I307" s="1"/>
      <c r="J307" s="1"/>
    </row>
    <row r="308" spans="5:10" ht="13.15">
      <c r="E308" s="2"/>
      <c r="G308" s="3"/>
      <c r="H308" s="3"/>
      <c r="I308" s="1"/>
      <c r="J308" s="1"/>
    </row>
    <row r="309" spans="5:10" ht="13.15">
      <c r="E309" s="2"/>
      <c r="G309" s="3"/>
      <c r="H309" s="3"/>
      <c r="I309" s="1"/>
      <c r="J309" s="1"/>
    </row>
    <row r="310" spans="5:10" ht="13.15">
      <c r="E310" s="2"/>
      <c r="G310" s="3"/>
      <c r="H310" s="3"/>
      <c r="I310" s="1"/>
      <c r="J310" s="1"/>
    </row>
    <row r="311" spans="5:10" ht="13.15">
      <c r="E311" s="2"/>
      <c r="G311" s="3"/>
      <c r="H311" s="3"/>
      <c r="I311" s="1"/>
      <c r="J311" s="1"/>
    </row>
    <row r="312" spans="5:10" ht="13.15">
      <c r="E312" s="2"/>
      <c r="G312" s="3"/>
      <c r="H312" s="3"/>
      <c r="I312" s="1"/>
      <c r="J312" s="1"/>
    </row>
    <row r="313" spans="5:10" ht="13.15">
      <c r="E313" s="2"/>
      <c r="G313" s="3"/>
      <c r="H313" s="3"/>
      <c r="I313" s="1"/>
      <c r="J313" s="1"/>
    </row>
    <row r="314" spans="5:10" ht="13.15">
      <c r="E314" s="2"/>
      <c r="G314" s="3"/>
      <c r="H314" s="3"/>
      <c r="I314" s="1"/>
      <c r="J314" s="1"/>
    </row>
    <row r="315" spans="5:10" ht="13.15">
      <c r="E315" s="2"/>
      <c r="G315" s="3"/>
      <c r="H315" s="3"/>
      <c r="I315" s="1"/>
      <c r="J315" s="1"/>
    </row>
    <row r="316" spans="5:10" ht="13.15">
      <c r="E316" s="2"/>
      <c r="G316" s="3"/>
      <c r="H316" s="3"/>
      <c r="I316" s="1"/>
      <c r="J316" s="1"/>
    </row>
    <row r="317" spans="5:10" ht="13.15">
      <c r="E317" s="2"/>
      <c r="G317" s="3"/>
      <c r="H317" s="3"/>
      <c r="I317" s="1"/>
      <c r="J317" s="1"/>
    </row>
    <row r="318" spans="5:10" ht="13.15">
      <c r="E318" s="2"/>
      <c r="G318" s="3"/>
      <c r="H318" s="3"/>
      <c r="I318" s="1"/>
      <c r="J318" s="1"/>
    </row>
    <row r="319" spans="5:10" ht="13.15">
      <c r="E319" s="2"/>
      <c r="G319" s="3"/>
      <c r="H319" s="3"/>
      <c r="I319" s="1"/>
      <c r="J319" s="1"/>
    </row>
    <row r="320" spans="5:10" ht="13.15">
      <c r="E320" s="2"/>
      <c r="G320" s="3"/>
      <c r="H320" s="3"/>
      <c r="I320" s="1"/>
      <c r="J320" s="1"/>
    </row>
    <row r="321" spans="5:10" ht="13.15">
      <c r="E321" s="2"/>
      <c r="G321" s="3"/>
      <c r="H321" s="3"/>
      <c r="I321" s="1"/>
      <c r="J321" s="1"/>
    </row>
    <row r="322" spans="5:10" ht="13.15">
      <c r="E322" s="2"/>
      <c r="G322" s="3"/>
      <c r="H322" s="3"/>
      <c r="I322" s="1"/>
      <c r="J322" s="1"/>
    </row>
    <row r="323" spans="5:10" ht="13.15">
      <c r="E323" s="2"/>
      <c r="G323" s="3"/>
      <c r="H323" s="3"/>
      <c r="I323" s="1"/>
      <c r="J323" s="1"/>
    </row>
    <row r="324" spans="5:10" ht="13.15">
      <c r="E324" s="2"/>
      <c r="G324" s="3"/>
      <c r="H324" s="3"/>
      <c r="I324" s="1"/>
      <c r="J324" s="1"/>
    </row>
    <row r="325" spans="5:10" ht="13.15">
      <c r="E325" s="2"/>
      <c r="G325" s="3"/>
      <c r="H325" s="3"/>
      <c r="I325" s="1"/>
      <c r="J325" s="1"/>
    </row>
    <row r="326" spans="5:10" ht="13.15">
      <c r="E326" s="2"/>
      <c r="G326" s="3"/>
      <c r="H326" s="3"/>
      <c r="I326" s="1"/>
      <c r="J326" s="1"/>
    </row>
    <row r="327" spans="5:10" ht="13.15">
      <c r="E327" s="2"/>
      <c r="G327" s="3"/>
      <c r="H327" s="3"/>
      <c r="I327" s="1"/>
      <c r="J327" s="1"/>
    </row>
    <row r="328" spans="5:10" ht="13.15">
      <c r="E328" s="2"/>
      <c r="G328" s="3"/>
      <c r="H328" s="3"/>
      <c r="I328" s="1"/>
      <c r="J328" s="1"/>
    </row>
    <row r="329" spans="5:10" ht="13.15">
      <c r="E329" s="2"/>
      <c r="G329" s="3"/>
      <c r="H329" s="3"/>
      <c r="I329" s="1"/>
      <c r="J329" s="1"/>
    </row>
    <row r="330" spans="5:10" ht="13.15">
      <c r="E330" s="2"/>
      <c r="G330" s="3"/>
      <c r="H330" s="3"/>
      <c r="I330" s="1"/>
      <c r="J330" s="1"/>
    </row>
    <row r="331" spans="5:10" ht="13.15">
      <c r="E331" s="2"/>
      <c r="G331" s="3"/>
      <c r="H331" s="3"/>
      <c r="I331" s="1"/>
      <c r="J331" s="1"/>
    </row>
    <row r="332" spans="5:10" ht="13.15">
      <c r="E332" s="2"/>
      <c r="G332" s="3"/>
      <c r="H332" s="3"/>
      <c r="I332" s="1"/>
      <c r="J332" s="1"/>
    </row>
    <row r="333" spans="5:10" ht="13.15">
      <c r="E333" s="2"/>
      <c r="G333" s="3"/>
      <c r="H333" s="3"/>
      <c r="I333" s="1"/>
      <c r="J333" s="1"/>
    </row>
    <row r="334" spans="5:10" ht="13.15">
      <c r="E334" s="2"/>
      <c r="G334" s="3"/>
      <c r="H334" s="3"/>
      <c r="I334" s="1"/>
      <c r="J334" s="1"/>
    </row>
    <row r="335" spans="5:10" ht="13.15">
      <c r="E335" s="2"/>
      <c r="G335" s="3"/>
      <c r="H335" s="3"/>
      <c r="I335" s="1"/>
      <c r="J335" s="1"/>
    </row>
    <row r="336" spans="5:10" ht="13.15">
      <c r="E336" s="2"/>
      <c r="G336" s="3"/>
      <c r="H336" s="3"/>
      <c r="I336" s="1"/>
      <c r="J336" s="1"/>
    </row>
    <row r="337" spans="5:10" ht="13.15">
      <c r="E337" s="2"/>
      <c r="G337" s="3"/>
      <c r="H337" s="3"/>
      <c r="I337" s="1"/>
      <c r="J337" s="1"/>
    </row>
    <row r="338" spans="5:10" ht="13.15">
      <c r="E338" s="2"/>
      <c r="G338" s="3"/>
      <c r="H338" s="3"/>
      <c r="I338" s="1"/>
      <c r="J338" s="1"/>
    </row>
    <row r="339" spans="5:10" ht="13.15">
      <c r="E339" s="2"/>
      <c r="G339" s="3"/>
      <c r="H339" s="3"/>
      <c r="I339" s="1"/>
      <c r="J339" s="1"/>
    </row>
    <row r="340" spans="5:10" ht="13.15">
      <c r="E340" s="2"/>
      <c r="G340" s="3"/>
      <c r="H340" s="3"/>
      <c r="I340" s="1"/>
      <c r="J340" s="1"/>
    </row>
    <row r="341" spans="5:10" ht="13.15">
      <c r="E341" s="2"/>
      <c r="G341" s="3"/>
      <c r="H341" s="3"/>
      <c r="I341" s="1"/>
      <c r="J341" s="1"/>
    </row>
    <row r="342" spans="5:10" ht="13.15">
      <c r="E342" s="2"/>
      <c r="G342" s="3"/>
      <c r="H342" s="3"/>
      <c r="I342" s="1"/>
      <c r="J342" s="1"/>
    </row>
    <row r="343" spans="5:10" ht="13.15">
      <c r="E343" s="2"/>
      <c r="G343" s="3"/>
      <c r="H343" s="3"/>
      <c r="I343" s="1"/>
      <c r="J343" s="1"/>
    </row>
    <row r="344" spans="5:10" ht="13.15">
      <c r="E344" s="2"/>
      <c r="G344" s="3"/>
      <c r="H344" s="3"/>
      <c r="I344" s="1"/>
      <c r="J344" s="1"/>
    </row>
    <row r="345" spans="5:10" ht="13.15">
      <c r="E345" s="2"/>
      <c r="G345" s="3"/>
      <c r="H345" s="3"/>
      <c r="I345" s="1"/>
      <c r="J345" s="1"/>
    </row>
    <row r="346" spans="5:10" ht="13.15">
      <c r="E346" s="2"/>
      <c r="G346" s="3"/>
      <c r="H346" s="3"/>
      <c r="I346" s="1"/>
      <c r="J346" s="1"/>
    </row>
    <row r="347" spans="5:10" ht="13.15">
      <c r="E347" s="2"/>
      <c r="G347" s="3"/>
      <c r="H347" s="3"/>
      <c r="I347" s="1"/>
      <c r="J347" s="1"/>
    </row>
    <row r="348" spans="5:10" ht="13.15">
      <c r="E348" s="2"/>
      <c r="G348" s="3"/>
      <c r="H348" s="3"/>
      <c r="I348" s="1"/>
      <c r="J348" s="1"/>
    </row>
    <row r="349" spans="5:10" ht="13.15">
      <c r="E349" s="2"/>
      <c r="G349" s="3"/>
      <c r="H349" s="3"/>
      <c r="I349" s="1"/>
      <c r="J349" s="1"/>
    </row>
    <row r="350" spans="5:10" ht="13.15">
      <c r="E350" s="2"/>
      <c r="G350" s="3"/>
      <c r="H350" s="3"/>
      <c r="I350" s="1"/>
      <c r="J350" s="1"/>
    </row>
    <row r="351" spans="5:10" ht="13.15">
      <c r="E351" s="2"/>
      <c r="G351" s="3"/>
      <c r="H351" s="3"/>
      <c r="I351" s="1"/>
      <c r="J351" s="1"/>
    </row>
    <row r="352" spans="5:10" ht="13.15">
      <c r="E352" s="2"/>
      <c r="G352" s="3"/>
      <c r="H352" s="3"/>
      <c r="I352" s="1"/>
      <c r="J352" s="1"/>
    </row>
    <row r="353" spans="5:10" ht="13.15">
      <c r="E353" s="2"/>
      <c r="G353" s="3"/>
      <c r="H353" s="3"/>
      <c r="I353" s="1"/>
      <c r="J353" s="1"/>
    </row>
    <row r="354" spans="5:10" ht="13.15">
      <c r="E354" s="2"/>
      <c r="G354" s="3"/>
      <c r="H354" s="3"/>
      <c r="I354" s="1"/>
      <c r="J354" s="1"/>
    </row>
    <row r="355" spans="5:10" ht="13.15">
      <c r="E355" s="2"/>
      <c r="G355" s="3"/>
      <c r="H355" s="3"/>
      <c r="I355" s="1"/>
      <c r="J355" s="1"/>
    </row>
    <row r="356" spans="5:10" ht="13.15">
      <c r="E356" s="2"/>
      <c r="G356" s="3"/>
      <c r="H356" s="3"/>
      <c r="I356" s="1"/>
      <c r="J356" s="1"/>
    </row>
    <row r="357" spans="5:10" ht="13.15">
      <c r="E357" s="2"/>
      <c r="G357" s="3"/>
      <c r="H357" s="3"/>
      <c r="I357" s="1"/>
      <c r="J357" s="1"/>
    </row>
    <row r="358" spans="5:10" ht="13.15">
      <c r="E358" s="2"/>
      <c r="G358" s="3"/>
      <c r="H358" s="3"/>
      <c r="I358" s="1"/>
      <c r="J358" s="1"/>
    </row>
    <row r="359" spans="5:10" ht="13.15">
      <c r="E359" s="2"/>
      <c r="G359" s="3"/>
      <c r="H359" s="3"/>
      <c r="I359" s="1"/>
      <c r="J359" s="1"/>
    </row>
    <row r="360" spans="5:10" ht="13.15">
      <c r="E360" s="2"/>
      <c r="G360" s="3"/>
      <c r="H360" s="3"/>
      <c r="I360" s="1"/>
      <c r="J360" s="1"/>
    </row>
    <row r="361" spans="5:10" ht="13.15">
      <c r="E361" s="2"/>
      <c r="G361" s="3"/>
      <c r="H361" s="3"/>
      <c r="I361" s="1"/>
      <c r="J361" s="1"/>
    </row>
    <row r="362" spans="5:10" ht="13.15">
      <c r="E362" s="2"/>
      <c r="G362" s="3"/>
      <c r="H362" s="3"/>
      <c r="I362" s="1"/>
      <c r="J362" s="1"/>
    </row>
    <row r="363" spans="5:10" ht="13.15">
      <c r="E363" s="2"/>
      <c r="G363" s="3"/>
      <c r="H363" s="3"/>
      <c r="I363" s="1"/>
      <c r="J363" s="1"/>
    </row>
    <row r="364" spans="5:10" ht="13.15">
      <c r="E364" s="2"/>
      <c r="G364" s="3"/>
      <c r="H364" s="3"/>
      <c r="I364" s="1"/>
      <c r="J364" s="1"/>
    </row>
    <row r="365" spans="5:10" ht="13.15">
      <c r="E365" s="2"/>
      <c r="G365" s="3"/>
      <c r="H365" s="3"/>
      <c r="I365" s="1"/>
      <c r="J365" s="1"/>
    </row>
    <row r="366" spans="5:10" ht="13.15">
      <c r="E366" s="2"/>
      <c r="G366" s="3"/>
      <c r="H366" s="3"/>
      <c r="I366" s="1"/>
      <c r="J366" s="1"/>
    </row>
    <row r="367" spans="5:10" ht="13.15">
      <c r="E367" s="2"/>
      <c r="G367" s="3"/>
      <c r="H367" s="3"/>
      <c r="I367" s="1"/>
      <c r="J367" s="1"/>
    </row>
    <row r="368" spans="5:10" ht="13.15">
      <c r="E368" s="2"/>
      <c r="G368" s="3"/>
      <c r="H368" s="3"/>
      <c r="I368" s="1"/>
      <c r="J368" s="1"/>
    </row>
    <row r="369" spans="5:10" ht="13.15">
      <c r="E369" s="2"/>
      <c r="G369" s="3"/>
      <c r="H369" s="3"/>
      <c r="I369" s="1"/>
      <c r="J369" s="1"/>
    </row>
    <row r="370" spans="5:10" ht="13.15">
      <c r="E370" s="2"/>
      <c r="G370" s="3"/>
      <c r="H370" s="3"/>
      <c r="I370" s="1"/>
      <c r="J370" s="1"/>
    </row>
    <row r="371" spans="5:10" ht="13.15">
      <c r="E371" s="2"/>
      <c r="G371" s="3"/>
      <c r="H371" s="3"/>
      <c r="I371" s="1"/>
      <c r="J371" s="1"/>
    </row>
    <row r="372" spans="5:10" ht="13.15">
      <c r="E372" s="2"/>
      <c r="G372" s="3"/>
      <c r="H372" s="3"/>
      <c r="I372" s="1"/>
      <c r="J372" s="1"/>
    </row>
    <row r="373" spans="5:10" ht="13.15">
      <c r="E373" s="2"/>
      <c r="G373" s="3"/>
      <c r="H373" s="3"/>
      <c r="I373" s="1"/>
      <c r="J373" s="1"/>
    </row>
    <row r="374" spans="5:10" ht="13.15">
      <c r="E374" s="2"/>
      <c r="G374" s="3"/>
      <c r="H374" s="3"/>
      <c r="I374" s="1"/>
      <c r="J374" s="1"/>
    </row>
    <row r="375" spans="5:10" ht="13.15">
      <c r="E375" s="2"/>
      <c r="G375" s="3"/>
      <c r="H375" s="3"/>
      <c r="I375" s="1"/>
      <c r="J375" s="1"/>
    </row>
    <row r="376" spans="5:10" ht="13.15">
      <c r="E376" s="2"/>
      <c r="G376" s="3"/>
      <c r="H376" s="3"/>
      <c r="I376" s="1"/>
      <c r="J376" s="1"/>
    </row>
    <row r="377" spans="5:10" ht="13.15">
      <c r="E377" s="2"/>
      <c r="G377" s="3"/>
      <c r="H377" s="3"/>
      <c r="I377" s="1"/>
      <c r="J377" s="1"/>
    </row>
    <row r="378" spans="5:10" ht="13.15">
      <c r="E378" s="2"/>
      <c r="G378" s="3"/>
      <c r="H378" s="3"/>
      <c r="I378" s="1"/>
      <c r="J378" s="1"/>
    </row>
    <row r="379" spans="5:10" ht="13.15">
      <c r="E379" s="2"/>
      <c r="G379" s="3"/>
      <c r="H379" s="3"/>
      <c r="I379" s="1"/>
      <c r="J379" s="1"/>
    </row>
    <row r="380" spans="5:10" ht="13.15">
      <c r="E380" s="2"/>
      <c r="G380" s="3"/>
      <c r="H380" s="3"/>
      <c r="I380" s="1"/>
      <c r="J380" s="1"/>
    </row>
    <row r="381" spans="5:10" ht="13.15">
      <c r="E381" s="2"/>
      <c r="G381" s="3"/>
      <c r="H381" s="3"/>
      <c r="I381" s="1"/>
      <c r="J381" s="1"/>
    </row>
    <row r="382" spans="5:10" ht="13.15">
      <c r="E382" s="2"/>
      <c r="G382" s="3"/>
      <c r="H382" s="3"/>
      <c r="I382" s="1"/>
      <c r="J382" s="1"/>
    </row>
    <row r="383" spans="5:10" ht="13.15">
      <c r="E383" s="2"/>
      <c r="G383" s="3"/>
      <c r="H383" s="3"/>
      <c r="I383" s="1"/>
      <c r="J383" s="1"/>
    </row>
    <row r="384" spans="5:10" ht="13.15">
      <c r="E384" s="2"/>
      <c r="G384" s="3"/>
      <c r="H384" s="3"/>
      <c r="I384" s="1"/>
      <c r="J384" s="1"/>
    </row>
    <row r="385" spans="5:10" ht="13.15">
      <c r="E385" s="2"/>
      <c r="G385" s="3"/>
      <c r="H385" s="3"/>
      <c r="I385" s="1"/>
      <c r="J385" s="1"/>
    </row>
    <row r="386" spans="5:10" ht="13.15">
      <c r="E386" s="2"/>
      <c r="G386" s="3"/>
      <c r="H386" s="3"/>
      <c r="I386" s="1"/>
      <c r="J386" s="1"/>
    </row>
    <row r="387" spans="5:10" ht="13.15">
      <c r="E387" s="2"/>
      <c r="G387" s="3"/>
      <c r="H387" s="3"/>
      <c r="I387" s="1"/>
      <c r="J387" s="1"/>
    </row>
    <row r="388" spans="5:10" ht="13.15">
      <c r="E388" s="2"/>
      <c r="G388" s="3"/>
      <c r="H388" s="3"/>
      <c r="I388" s="1"/>
      <c r="J388" s="1"/>
    </row>
    <row r="389" spans="5:10" ht="13.15">
      <c r="E389" s="2"/>
      <c r="G389" s="3"/>
      <c r="H389" s="3"/>
      <c r="I389" s="1"/>
      <c r="J389" s="1"/>
    </row>
    <row r="390" spans="5:10" ht="13.15">
      <c r="E390" s="2"/>
      <c r="G390" s="3"/>
      <c r="H390" s="3"/>
      <c r="I390" s="1"/>
      <c r="J390" s="1"/>
    </row>
    <row r="391" spans="5:10" ht="13.15">
      <c r="E391" s="2"/>
      <c r="G391" s="3"/>
      <c r="H391" s="3"/>
      <c r="I391" s="1"/>
      <c r="J391" s="1"/>
    </row>
    <row r="392" spans="5:10" ht="13.15">
      <c r="E392" s="2"/>
      <c r="G392" s="3"/>
      <c r="H392" s="3"/>
      <c r="I392" s="1"/>
      <c r="J392" s="1"/>
    </row>
    <row r="393" spans="5:10" ht="13.15">
      <c r="E393" s="2"/>
      <c r="G393" s="3"/>
      <c r="H393" s="3"/>
      <c r="I393" s="1"/>
      <c r="J393" s="1"/>
    </row>
    <row r="394" spans="5:10" ht="13.15">
      <c r="E394" s="2"/>
      <c r="G394" s="3"/>
      <c r="H394" s="3"/>
      <c r="I394" s="1"/>
      <c r="J394" s="1"/>
    </row>
    <row r="395" spans="5:10" ht="13.15">
      <c r="E395" s="2"/>
      <c r="G395" s="3"/>
      <c r="H395" s="3"/>
      <c r="I395" s="1"/>
      <c r="J395" s="1"/>
    </row>
    <row r="396" spans="5:10" ht="13.15">
      <c r="E396" s="2"/>
      <c r="G396" s="3"/>
      <c r="H396" s="3"/>
      <c r="I396" s="1"/>
      <c r="J396" s="1"/>
    </row>
    <row r="397" spans="5:10" ht="13.15">
      <c r="E397" s="2"/>
      <c r="G397" s="3"/>
      <c r="H397" s="3"/>
      <c r="I397" s="1"/>
      <c r="J397" s="1"/>
    </row>
    <row r="398" spans="5:10" ht="13.15">
      <c r="E398" s="2"/>
      <c r="G398" s="3"/>
      <c r="H398" s="3"/>
      <c r="I398" s="1"/>
      <c r="J398" s="1"/>
    </row>
    <row r="399" spans="5:10" ht="13.15">
      <c r="E399" s="2"/>
      <c r="G399" s="3"/>
      <c r="H399" s="3"/>
      <c r="I399" s="1"/>
      <c r="J399" s="1"/>
    </row>
    <row r="400" spans="5:10" ht="13.15">
      <c r="E400" s="2"/>
      <c r="G400" s="3"/>
      <c r="H400" s="3"/>
      <c r="I400" s="1"/>
      <c r="J400" s="1"/>
    </row>
    <row r="401" spans="5:10" ht="13.15">
      <c r="E401" s="2"/>
      <c r="G401" s="3"/>
      <c r="H401" s="3"/>
      <c r="I401" s="1"/>
      <c r="J401" s="1"/>
    </row>
    <row r="402" spans="5:10" ht="13.15">
      <c r="E402" s="2"/>
      <c r="G402" s="3"/>
      <c r="H402" s="3"/>
      <c r="I402" s="1"/>
      <c r="J402" s="1"/>
    </row>
    <row r="403" spans="5:10" ht="13.15">
      <c r="E403" s="2"/>
      <c r="G403" s="3"/>
      <c r="H403" s="3"/>
      <c r="I403" s="1"/>
      <c r="J403" s="1"/>
    </row>
    <row r="404" spans="5:10" ht="13.15">
      <c r="E404" s="2"/>
      <c r="G404" s="3"/>
      <c r="H404" s="3"/>
      <c r="I404" s="1"/>
      <c r="J404" s="1"/>
    </row>
    <row r="405" spans="5:10" ht="13.15">
      <c r="E405" s="2"/>
      <c r="G405" s="3"/>
      <c r="H405" s="3"/>
      <c r="I405" s="1"/>
      <c r="J405" s="1"/>
    </row>
    <row r="406" spans="5:10" ht="13.15">
      <c r="E406" s="2"/>
      <c r="G406" s="3"/>
      <c r="H406" s="3"/>
      <c r="I406" s="1"/>
      <c r="J406" s="1"/>
    </row>
    <row r="407" spans="5:10" ht="13.15">
      <c r="E407" s="2"/>
      <c r="G407" s="3"/>
      <c r="H407" s="3"/>
      <c r="I407" s="1"/>
      <c r="J407" s="1"/>
    </row>
    <row r="408" spans="5:10" ht="13.15">
      <c r="E408" s="2"/>
      <c r="G408" s="3"/>
      <c r="H408" s="3"/>
      <c r="I408" s="1"/>
      <c r="J408" s="1"/>
    </row>
    <row r="409" spans="5:10" ht="13.15">
      <c r="E409" s="2"/>
      <c r="G409" s="3"/>
      <c r="H409" s="3"/>
      <c r="I409" s="1"/>
      <c r="J409" s="1"/>
    </row>
    <row r="410" spans="5:10" ht="13.15">
      <c r="E410" s="2"/>
      <c r="G410" s="3"/>
      <c r="H410" s="3"/>
      <c r="I410" s="1"/>
      <c r="J410" s="1"/>
    </row>
    <row r="411" spans="5:10" ht="13.15">
      <c r="E411" s="2"/>
      <c r="G411" s="3"/>
      <c r="H411" s="3"/>
      <c r="I411" s="1"/>
      <c r="J411" s="1"/>
    </row>
    <row r="412" spans="5:10" ht="13.15">
      <c r="E412" s="2"/>
      <c r="G412" s="3"/>
      <c r="H412" s="3"/>
      <c r="I412" s="1"/>
      <c r="J412" s="1"/>
    </row>
    <row r="413" spans="5:10" ht="13.15">
      <c r="E413" s="2"/>
      <c r="G413" s="3"/>
      <c r="H413" s="3"/>
      <c r="I413" s="1"/>
      <c r="J413" s="1"/>
    </row>
    <row r="414" spans="5:10" ht="13.15">
      <c r="E414" s="2"/>
      <c r="G414" s="3"/>
      <c r="H414" s="3"/>
      <c r="I414" s="1"/>
      <c r="J414" s="1"/>
    </row>
    <row r="415" spans="5:10" ht="13.15">
      <c r="E415" s="2"/>
      <c r="G415" s="3"/>
      <c r="H415" s="3"/>
      <c r="I415" s="1"/>
      <c r="J415" s="1"/>
    </row>
    <row r="416" spans="5:10" ht="13.15">
      <c r="E416" s="2"/>
      <c r="G416" s="3"/>
      <c r="H416" s="3"/>
      <c r="I416" s="1"/>
      <c r="J416" s="1"/>
    </row>
    <row r="417" spans="5:10" ht="13.15">
      <c r="E417" s="2"/>
      <c r="G417" s="3"/>
      <c r="H417" s="3"/>
      <c r="I417" s="1"/>
      <c r="J417" s="1"/>
    </row>
    <row r="418" spans="5:10" ht="13.15">
      <c r="E418" s="2"/>
      <c r="G418" s="3"/>
      <c r="H418" s="3"/>
      <c r="I418" s="1"/>
      <c r="J418" s="1"/>
    </row>
    <row r="419" spans="5:10" ht="13.15">
      <c r="E419" s="2"/>
      <c r="G419" s="3"/>
      <c r="H419" s="3"/>
      <c r="I419" s="1"/>
      <c r="J419" s="1"/>
    </row>
    <row r="420" spans="5:10" ht="13.15">
      <c r="E420" s="2"/>
      <c r="G420" s="3"/>
      <c r="H420" s="3"/>
      <c r="I420" s="1"/>
      <c r="J420" s="1"/>
    </row>
    <row r="421" spans="5:10" ht="13.15">
      <c r="E421" s="2"/>
      <c r="G421" s="3"/>
      <c r="H421" s="3"/>
      <c r="I421" s="1"/>
      <c r="J421" s="1"/>
    </row>
    <row r="422" spans="5:10" ht="13.15">
      <c r="E422" s="2"/>
      <c r="G422" s="3"/>
      <c r="H422" s="3"/>
      <c r="I422" s="1"/>
      <c r="J422" s="1"/>
    </row>
    <row r="423" spans="5:10" ht="13.15">
      <c r="E423" s="2"/>
      <c r="G423" s="3"/>
      <c r="H423" s="3"/>
      <c r="I423" s="1"/>
      <c r="J423" s="1"/>
    </row>
    <row r="424" spans="5:10" ht="13.15">
      <c r="E424" s="2"/>
      <c r="G424" s="3"/>
      <c r="H424" s="3"/>
      <c r="I424" s="1"/>
      <c r="J424" s="1"/>
    </row>
    <row r="425" spans="5:10" ht="13.15">
      <c r="E425" s="2"/>
      <c r="G425" s="3"/>
      <c r="H425" s="3"/>
      <c r="I425" s="1"/>
      <c r="J425" s="1"/>
    </row>
    <row r="426" spans="5:10" ht="13.15">
      <c r="E426" s="2"/>
      <c r="G426" s="3"/>
      <c r="H426" s="3"/>
      <c r="I426" s="1"/>
      <c r="J426" s="1"/>
    </row>
    <row r="427" spans="5:10" ht="13.15">
      <c r="E427" s="2"/>
      <c r="G427" s="3"/>
      <c r="H427" s="3"/>
      <c r="I427" s="1"/>
      <c r="J427" s="1"/>
    </row>
    <row r="428" spans="5:10" ht="13.15">
      <c r="E428" s="2"/>
      <c r="G428" s="3"/>
      <c r="H428" s="3"/>
      <c r="I428" s="1"/>
      <c r="J428" s="1"/>
    </row>
    <row r="429" spans="5:10" ht="13.15">
      <c r="E429" s="2"/>
      <c r="G429" s="3"/>
      <c r="H429" s="3"/>
      <c r="I429" s="1"/>
      <c r="J429" s="1"/>
    </row>
    <row r="430" spans="5:10" ht="13.15">
      <c r="E430" s="2"/>
      <c r="G430" s="3"/>
      <c r="H430" s="3"/>
      <c r="I430" s="1"/>
      <c r="J430" s="1"/>
    </row>
    <row r="431" spans="5:10" ht="13.15">
      <c r="E431" s="2"/>
      <c r="G431" s="3"/>
      <c r="H431" s="3"/>
      <c r="I431" s="1"/>
      <c r="J431" s="1"/>
    </row>
    <row r="432" spans="5:10" ht="13.15">
      <c r="E432" s="2"/>
      <c r="G432" s="3"/>
      <c r="H432" s="3"/>
      <c r="I432" s="1"/>
      <c r="J432" s="1"/>
    </row>
    <row r="433" spans="5:10" ht="13.15">
      <c r="E433" s="2"/>
      <c r="G433" s="3"/>
      <c r="H433" s="3"/>
      <c r="I433" s="1"/>
      <c r="J433" s="1"/>
    </row>
    <row r="434" spans="5:10" ht="13.15">
      <c r="E434" s="2"/>
      <c r="G434" s="3"/>
      <c r="H434" s="3"/>
      <c r="I434" s="1"/>
      <c r="J434" s="1"/>
    </row>
    <row r="435" spans="5:10" ht="13.15">
      <c r="E435" s="2"/>
      <c r="G435" s="3"/>
      <c r="H435" s="3"/>
      <c r="I435" s="1"/>
      <c r="J435" s="1"/>
    </row>
    <row r="436" spans="5:10" ht="13.15">
      <c r="E436" s="2"/>
      <c r="G436" s="3"/>
      <c r="H436" s="3"/>
      <c r="I436" s="1"/>
      <c r="J436" s="1"/>
    </row>
    <row r="437" spans="5:10" ht="13.15">
      <c r="E437" s="2"/>
      <c r="G437" s="3"/>
      <c r="H437" s="3"/>
      <c r="I437" s="1"/>
      <c r="J437" s="1"/>
    </row>
    <row r="438" spans="5:10" ht="13.15">
      <c r="E438" s="2"/>
      <c r="G438" s="3"/>
      <c r="H438" s="3"/>
      <c r="I438" s="1"/>
      <c r="J438" s="1"/>
    </row>
    <row r="439" spans="5:10" ht="13.15">
      <c r="E439" s="2"/>
      <c r="G439" s="3"/>
      <c r="H439" s="3"/>
      <c r="I439" s="1"/>
      <c r="J439" s="1"/>
    </row>
    <row r="440" spans="5:10" ht="13.15">
      <c r="E440" s="2"/>
      <c r="G440" s="3"/>
      <c r="H440" s="3"/>
      <c r="I440" s="1"/>
      <c r="J440" s="1"/>
    </row>
    <row r="441" spans="5:10" ht="13.15">
      <c r="E441" s="2"/>
      <c r="G441" s="3"/>
      <c r="H441" s="3"/>
      <c r="I441" s="1"/>
      <c r="J441" s="1"/>
    </row>
    <row r="442" spans="5:10" ht="13.15">
      <c r="E442" s="2"/>
      <c r="G442" s="3"/>
      <c r="H442" s="3"/>
      <c r="I442" s="1"/>
      <c r="J442" s="1"/>
    </row>
    <row r="443" spans="5:10" ht="13.15">
      <c r="E443" s="2"/>
      <c r="G443" s="3"/>
      <c r="H443" s="3"/>
      <c r="I443" s="1"/>
      <c r="J443" s="1"/>
    </row>
    <row r="444" spans="5:10" ht="13.15">
      <c r="E444" s="2"/>
      <c r="G444" s="3"/>
      <c r="H444" s="3"/>
      <c r="I444" s="1"/>
      <c r="J444" s="1"/>
    </row>
    <row r="445" spans="5:10" ht="13.15">
      <c r="E445" s="2"/>
      <c r="G445" s="3"/>
      <c r="H445" s="3"/>
      <c r="I445" s="1"/>
      <c r="J445" s="1"/>
    </row>
    <row r="446" spans="5:10" ht="13.15">
      <c r="E446" s="2"/>
      <c r="G446" s="3"/>
      <c r="H446" s="3"/>
      <c r="I446" s="1"/>
      <c r="J446" s="1"/>
    </row>
    <row r="447" spans="5:10" ht="13.15">
      <c r="E447" s="2"/>
      <c r="G447" s="3"/>
      <c r="H447" s="3"/>
      <c r="I447" s="1"/>
      <c r="J447" s="1"/>
    </row>
    <row r="448" spans="5:10" ht="13.15">
      <c r="E448" s="2"/>
      <c r="G448" s="3"/>
      <c r="H448" s="3"/>
      <c r="I448" s="1"/>
      <c r="J448" s="1"/>
    </row>
    <row r="449" spans="5:10" ht="13.15">
      <c r="E449" s="2"/>
      <c r="G449" s="3"/>
      <c r="H449" s="3"/>
      <c r="I449" s="1"/>
      <c r="J449" s="1"/>
    </row>
    <row r="450" spans="5:10" ht="13.15">
      <c r="E450" s="2"/>
      <c r="G450" s="3"/>
      <c r="H450" s="3"/>
      <c r="I450" s="1"/>
      <c r="J450" s="1"/>
    </row>
    <row r="451" spans="5:10" ht="13.15">
      <c r="E451" s="2"/>
      <c r="G451" s="3"/>
      <c r="H451" s="3"/>
      <c r="I451" s="1"/>
      <c r="J451" s="1"/>
    </row>
    <row r="452" spans="5:10" ht="13.15">
      <c r="E452" s="2"/>
      <c r="G452" s="3"/>
      <c r="H452" s="3"/>
      <c r="I452" s="1"/>
      <c r="J452" s="1"/>
    </row>
    <row r="453" spans="5:10" ht="13.15">
      <c r="E453" s="2"/>
      <c r="G453" s="3"/>
      <c r="H453" s="3"/>
      <c r="I453" s="1"/>
      <c r="J453" s="1"/>
    </row>
    <row r="454" spans="5:10" ht="13.15">
      <c r="E454" s="2"/>
      <c r="G454" s="3"/>
      <c r="H454" s="3"/>
      <c r="I454" s="1"/>
      <c r="J454" s="1"/>
    </row>
    <row r="455" spans="5:10" ht="13.15">
      <c r="E455" s="2"/>
      <c r="G455" s="3"/>
      <c r="H455" s="3"/>
      <c r="I455" s="1"/>
      <c r="J455" s="1"/>
    </row>
    <row r="456" spans="5:10" ht="13.15">
      <c r="E456" s="2"/>
      <c r="G456" s="3"/>
      <c r="H456" s="3"/>
      <c r="I456" s="1"/>
      <c r="J456" s="1"/>
    </row>
    <row r="457" spans="5:10" ht="13.15">
      <c r="E457" s="2"/>
      <c r="G457" s="3"/>
      <c r="H457" s="3"/>
      <c r="I457" s="1"/>
      <c r="J457" s="1"/>
    </row>
    <row r="458" spans="5:10" ht="13.15">
      <c r="E458" s="2"/>
      <c r="G458" s="3"/>
      <c r="H458" s="3"/>
      <c r="I458" s="1"/>
      <c r="J458" s="1"/>
    </row>
    <row r="459" spans="5:10" ht="13.15">
      <c r="E459" s="2"/>
      <c r="G459" s="3"/>
      <c r="H459" s="3"/>
      <c r="I459" s="1"/>
      <c r="J459" s="1"/>
    </row>
    <row r="460" spans="5:10" ht="13.15">
      <c r="E460" s="2"/>
      <c r="G460" s="3"/>
      <c r="H460" s="3"/>
      <c r="I460" s="1"/>
      <c r="J460" s="1"/>
    </row>
    <row r="461" spans="5:10" ht="13.15">
      <c r="E461" s="2"/>
      <c r="G461" s="3"/>
      <c r="H461" s="3"/>
      <c r="I461" s="1"/>
      <c r="J461" s="1"/>
    </row>
    <row r="462" spans="5:10" ht="13.15">
      <c r="E462" s="2"/>
      <c r="G462" s="3"/>
      <c r="H462" s="3"/>
      <c r="I462" s="1"/>
      <c r="J462" s="1"/>
    </row>
    <row r="463" spans="5:10" ht="13.15">
      <c r="E463" s="2"/>
      <c r="G463" s="3"/>
      <c r="H463" s="3"/>
      <c r="I463" s="1"/>
      <c r="J463" s="1"/>
    </row>
    <row r="464" spans="5:10" ht="13.15">
      <c r="E464" s="2"/>
      <c r="G464" s="3"/>
      <c r="H464" s="3"/>
      <c r="I464" s="1"/>
      <c r="J464" s="1"/>
    </row>
    <row r="465" spans="5:10" ht="13.15">
      <c r="E465" s="2"/>
      <c r="G465" s="3"/>
      <c r="H465" s="3"/>
      <c r="I465" s="1"/>
      <c r="J465" s="1"/>
    </row>
    <row r="466" spans="5:10" ht="13.15">
      <c r="E466" s="2"/>
      <c r="G466" s="3"/>
      <c r="H466" s="3"/>
      <c r="I466" s="1"/>
      <c r="J466" s="1"/>
    </row>
    <row r="467" spans="5:10" ht="13.15">
      <c r="E467" s="2"/>
      <c r="G467" s="3"/>
      <c r="H467" s="3"/>
      <c r="I467" s="1"/>
      <c r="J467" s="1"/>
    </row>
    <row r="468" spans="5:10" ht="13.15">
      <c r="E468" s="2"/>
      <c r="G468" s="3"/>
      <c r="H468" s="3"/>
      <c r="I468" s="1"/>
      <c r="J468" s="1"/>
    </row>
    <row r="469" spans="5:10" ht="13.15">
      <c r="E469" s="2"/>
      <c r="G469" s="3"/>
      <c r="H469" s="3"/>
      <c r="I469" s="1"/>
      <c r="J469" s="1"/>
    </row>
    <row r="470" spans="5:10" ht="13.15">
      <c r="E470" s="2"/>
      <c r="G470" s="3"/>
      <c r="H470" s="3"/>
      <c r="I470" s="1"/>
      <c r="J470" s="1"/>
    </row>
    <row r="471" spans="5:10" ht="13.15">
      <c r="E471" s="2"/>
      <c r="G471" s="3"/>
      <c r="H471" s="3"/>
      <c r="I471" s="1"/>
      <c r="J471" s="1"/>
    </row>
    <row r="472" spans="5:10" ht="13.15">
      <c r="E472" s="2"/>
      <c r="G472" s="3"/>
      <c r="H472" s="3"/>
      <c r="I472" s="1"/>
      <c r="J472" s="1"/>
    </row>
    <row r="473" spans="5:10" ht="13.15">
      <c r="E473" s="2"/>
      <c r="G473" s="3"/>
      <c r="H473" s="3"/>
      <c r="I473" s="1"/>
      <c r="J473" s="1"/>
    </row>
    <row r="474" spans="5:10" ht="13.15">
      <c r="E474" s="2"/>
      <c r="G474" s="3"/>
      <c r="H474" s="3"/>
      <c r="I474" s="1"/>
      <c r="J474" s="1"/>
    </row>
    <row r="475" spans="5:10" ht="13.15">
      <c r="E475" s="2"/>
      <c r="G475" s="3"/>
      <c r="H475" s="3"/>
      <c r="I475" s="1"/>
      <c r="J475" s="1"/>
    </row>
    <row r="476" spans="5:10" ht="13.15">
      <c r="E476" s="2"/>
      <c r="G476" s="3"/>
      <c r="H476" s="3"/>
      <c r="I476" s="1"/>
      <c r="J476" s="1"/>
    </row>
    <row r="477" spans="5:10" ht="13.15">
      <c r="E477" s="2"/>
      <c r="G477" s="3"/>
      <c r="H477" s="3"/>
      <c r="I477" s="1"/>
      <c r="J477" s="1"/>
    </row>
    <row r="478" spans="5:10" ht="13.15">
      <c r="E478" s="2"/>
      <c r="G478" s="3"/>
      <c r="H478" s="3"/>
      <c r="I478" s="1"/>
      <c r="J478" s="1"/>
    </row>
    <row r="479" spans="5:10" ht="13.15">
      <c r="E479" s="2"/>
      <c r="G479" s="3"/>
      <c r="H479" s="3"/>
      <c r="I479" s="1"/>
      <c r="J479" s="1"/>
    </row>
    <row r="480" spans="5:10" ht="13.15">
      <c r="E480" s="2"/>
      <c r="G480" s="3"/>
      <c r="H480" s="3"/>
      <c r="I480" s="1"/>
      <c r="J480" s="1"/>
    </row>
    <row r="481" spans="5:10" ht="13.15">
      <c r="E481" s="2"/>
      <c r="G481" s="3"/>
      <c r="H481" s="3"/>
      <c r="I481" s="1"/>
      <c r="J481" s="1"/>
    </row>
    <row r="482" spans="5:10" ht="13.15">
      <c r="E482" s="2"/>
      <c r="G482" s="3"/>
      <c r="H482" s="3"/>
      <c r="I482" s="1"/>
      <c r="J482" s="1"/>
    </row>
    <row r="483" spans="5:10" ht="13.15">
      <c r="E483" s="2"/>
      <c r="G483" s="3"/>
      <c r="H483" s="3"/>
      <c r="I483" s="1"/>
      <c r="J483" s="1"/>
    </row>
    <row r="484" spans="5:10" ht="13.15">
      <c r="E484" s="2"/>
      <c r="G484" s="3"/>
      <c r="H484" s="3"/>
      <c r="I484" s="1"/>
      <c r="J484" s="1"/>
    </row>
    <row r="485" spans="5:10" ht="13.15">
      <c r="E485" s="2"/>
      <c r="G485" s="3"/>
      <c r="H485" s="3"/>
      <c r="I485" s="1"/>
      <c r="J485" s="1"/>
    </row>
    <row r="486" spans="5:10" ht="13.15">
      <c r="E486" s="2"/>
      <c r="G486" s="3"/>
      <c r="H486" s="3"/>
      <c r="I486" s="1"/>
      <c r="J486" s="1"/>
    </row>
    <row r="487" spans="5:10" ht="13.15">
      <c r="E487" s="2"/>
      <c r="G487" s="3"/>
      <c r="H487" s="3"/>
      <c r="I487" s="1"/>
      <c r="J487" s="1"/>
    </row>
    <row r="488" spans="5:10" ht="13.15">
      <c r="E488" s="2"/>
      <c r="G488" s="3"/>
      <c r="H488" s="3"/>
      <c r="I488" s="1"/>
      <c r="J488" s="1"/>
    </row>
    <row r="489" spans="5:10" ht="13.15">
      <c r="E489" s="2"/>
      <c r="G489" s="3"/>
      <c r="H489" s="3"/>
      <c r="I489" s="1"/>
      <c r="J489" s="1"/>
    </row>
    <row r="490" spans="5:10" ht="13.15">
      <c r="E490" s="2"/>
      <c r="G490" s="3"/>
      <c r="H490" s="3"/>
      <c r="I490" s="1"/>
      <c r="J490" s="1"/>
    </row>
    <row r="491" spans="5:10" ht="13.15">
      <c r="E491" s="2"/>
      <c r="G491" s="3"/>
      <c r="H491" s="3"/>
      <c r="I491" s="1"/>
      <c r="J491" s="1"/>
    </row>
    <row r="492" spans="5:10" ht="13.15">
      <c r="E492" s="2"/>
      <c r="G492" s="3"/>
      <c r="H492" s="3"/>
      <c r="I492" s="1"/>
      <c r="J492" s="1"/>
    </row>
    <row r="493" spans="5:10" ht="13.15">
      <c r="E493" s="2"/>
      <c r="G493" s="3"/>
      <c r="H493" s="3"/>
      <c r="I493" s="1"/>
      <c r="J493" s="1"/>
    </row>
    <row r="494" spans="5:10" ht="13.15">
      <c r="E494" s="2"/>
      <c r="G494" s="3"/>
      <c r="H494" s="3"/>
      <c r="I494" s="1"/>
      <c r="J494" s="1"/>
    </row>
    <row r="495" spans="5:10" ht="13.15">
      <c r="E495" s="2"/>
      <c r="G495" s="3"/>
      <c r="H495" s="3"/>
      <c r="I495" s="1"/>
      <c r="J495" s="1"/>
    </row>
    <row r="496" spans="5:10" ht="13.15">
      <c r="E496" s="2"/>
      <c r="G496" s="3"/>
      <c r="H496" s="3"/>
      <c r="I496" s="1"/>
      <c r="J496" s="1"/>
    </row>
    <row r="497" spans="5:10" ht="13.15">
      <c r="E497" s="2"/>
      <c r="G497" s="3"/>
      <c r="H497" s="3"/>
      <c r="I497" s="1"/>
      <c r="J497" s="1"/>
    </row>
    <row r="498" spans="5:10" ht="13.15">
      <c r="E498" s="2"/>
      <c r="G498" s="3"/>
      <c r="H498" s="3"/>
      <c r="I498" s="1"/>
      <c r="J498" s="1"/>
    </row>
    <row r="499" spans="5:10" ht="13.15">
      <c r="E499" s="2"/>
      <c r="G499" s="3"/>
      <c r="H499" s="3"/>
      <c r="I499" s="1"/>
      <c r="J499" s="1"/>
    </row>
    <row r="500" spans="5:10" ht="13.15">
      <c r="E500" s="2"/>
      <c r="G500" s="3"/>
      <c r="H500" s="3"/>
      <c r="I500" s="1"/>
      <c r="J500" s="1"/>
    </row>
    <row r="501" spans="5:10" ht="13.15">
      <c r="E501" s="2"/>
      <c r="G501" s="3"/>
      <c r="H501" s="3"/>
      <c r="I501" s="1"/>
      <c r="J501" s="1"/>
    </row>
    <row r="502" spans="5:10" ht="13.15">
      <c r="E502" s="2"/>
      <c r="G502" s="3"/>
      <c r="H502" s="3"/>
      <c r="I502" s="1"/>
      <c r="J502" s="1"/>
    </row>
    <row r="503" spans="5:10" ht="13.15">
      <c r="E503" s="2"/>
      <c r="G503" s="3"/>
      <c r="H503" s="3"/>
      <c r="I503" s="1"/>
      <c r="J503" s="1"/>
    </row>
    <row r="504" spans="5:10" ht="13.15">
      <c r="E504" s="2"/>
      <c r="G504" s="3"/>
      <c r="H504" s="3"/>
      <c r="I504" s="1"/>
      <c r="J504" s="1"/>
    </row>
    <row r="505" spans="5:10" ht="13.15">
      <c r="E505" s="2"/>
      <c r="G505" s="3"/>
      <c r="H505" s="3"/>
      <c r="I505" s="1"/>
      <c r="J505" s="1"/>
    </row>
    <row r="506" spans="5:10" ht="13.15">
      <c r="E506" s="2"/>
      <c r="G506" s="3"/>
      <c r="H506" s="3"/>
      <c r="I506" s="1"/>
      <c r="J506" s="1"/>
    </row>
    <row r="507" spans="5:10" ht="13.15">
      <c r="E507" s="2"/>
      <c r="G507" s="3"/>
      <c r="H507" s="3"/>
      <c r="I507" s="1"/>
      <c r="J507" s="1"/>
    </row>
    <row r="508" spans="5:10" ht="13.15">
      <c r="E508" s="2"/>
      <c r="G508" s="3"/>
      <c r="H508" s="3"/>
      <c r="I508" s="1"/>
      <c r="J508" s="1"/>
    </row>
    <row r="509" spans="5:10" ht="13.15">
      <c r="E509" s="2"/>
      <c r="G509" s="3"/>
      <c r="H509" s="3"/>
      <c r="I509" s="1"/>
      <c r="J509" s="1"/>
    </row>
    <row r="510" spans="5:10" ht="13.15">
      <c r="E510" s="2"/>
      <c r="G510" s="3"/>
      <c r="H510" s="3"/>
      <c r="I510" s="1"/>
      <c r="J510" s="1"/>
    </row>
    <row r="511" spans="5:10" ht="13.15">
      <c r="E511" s="2"/>
      <c r="G511" s="3"/>
      <c r="H511" s="3"/>
      <c r="I511" s="1"/>
      <c r="J511" s="1"/>
    </row>
    <row r="512" spans="5:10" ht="13.15">
      <c r="E512" s="2"/>
      <c r="G512" s="3"/>
      <c r="H512" s="3"/>
      <c r="I512" s="1"/>
      <c r="J512" s="1"/>
    </row>
    <row r="513" spans="5:10" ht="13.15">
      <c r="E513" s="2"/>
      <c r="G513" s="3"/>
      <c r="H513" s="3"/>
      <c r="I513" s="1"/>
      <c r="J513" s="1"/>
    </row>
    <row r="514" spans="5:10" ht="13.15">
      <c r="E514" s="2"/>
      <c r="G514" s="3"/>
      <c r="H514" s="3"/>
      <c r="I514" s="1"/>
      <c r="J514" s="1"/>
    </row>
    <row r="515" spans="5:10" ht="13.15">
      <c r="E515" s="2"/>
      <c r="G515" s="3"/>
      <c r="H515" s="3"/>
      <c r="I515" s="1"/>
      <c r="J515" s="1"/>
    </row>
    <row r="516" spans="5:10" ht="13.15">
      <c r="E516" s="2"/>
      <c r="G516" s="3"/>
      <c r="H516" s="3"/>
      <c r="I516" s="1"/>
      <c r="J516" s="1"/>
    </row>
    <row r="517" spans="5:10" ht="13.15">
      <c r="E517" s="2"/>
      <c r="G517" s="3"/>
      <c r="H517" s="3"/>
      <c r="I517" s="1"/>
      <c r="J517" s="1"/>
    </row>
    <row r="518" spans="5:10" ht="13.15">
      <c r="E518" s="2"/>
      <c r="G518" s="3"/>
      <c r="H518" s="3"/>
      <c r="I518" s="1"/>
      <c r="J518" s="1"/>
    </row>
    <row r="519" spans="5:10" ht="13.15">
      <c r="E519" s="2"/>
      <c r="G519" s="3"/>
      <c r="H519" s="3"/>
      <c r="I519" s="1"/>
      <c r="J519" s="1"/>
    </row>
    <row r="520" spans="5:10" ht="13.15">
      <c r="E520" s="2"/>
      <c r="G520" s="3"/>
      <c r="H520" s="3"/>
      <c r="I520" s="1"/>
      <c r="J520" s="1"/>
    </row>
    <row r="521" spans="5:10" ht="13.15">
      <c r="E521" s="2"/>
      <c r="G521" s="3"/>
      <c r="H521" s="3"/>
      <c r="I521" s="1"/>
      <c r="J521" s="1"/>
    </row>
    <row r="522" spans="5:10" ht="13.15">
      <c r="E522" s="2"/>
      <c r="G522" s="3"/>
      <c r="H522" s="3"/>
      <c r="I522" s="1"/>
      <c r="J522" s="1"/>
    </row>
    <row r="523" spans="5:10" ht="13.15">
      <c r="E523" s="2"/>
      <c r="G523" s="3"/>
      <c r="H523" s="3"/>
      <c r="I523" s="1"/>
      <c r="J523" s="1"/>
    </row>
    <row r="524" spans="5:10" ht="13.15">
      <c r="E524" s="2"/>
      <c r="G524" s="3"/>
      <c r="H524" s="3"/>
      <c r="I524" s="1"/>
      <c r="J524" s="1"/>
    </row>
    <row r="525" spans="5:10" ht="13.15">
      <c r="E525" s="2"/>
      <c r="G525" s="3"/>
      <c r="H525" s="3"/>
      <c r="I525" s="1"/>
      <c r="J525" s="1"/>
    </row>
    <row r="526" spans="5:10" ht="13.15">
      <c r="E526" s="2"/>
      <c r="G526" s="3"/>
      <c r="H526" s="3"/>
      <c r="I526" s="1"/>
      <c r="J526" s="1"/>
    </row>
    <row r="527" spans="5:10" ht="13.15">
      <c r="E527" s="2"/>
      <c r="G527" s="3"/>
      <c r="H527" s="3"/>
      <c r="I527" s="1"/>
      <c r="J527" s="1"/>
    </row>
    <row r="528" spans="5:10" ht="13.15">
      <c r="E528" s="2"/>
      <c r="G528" s="3"/>
      <c r="H528" s="3"/>
      <c r="I528" s="1"/>
      <c r="J528" s="1"/>
    </row>
    <row r="529" spans="5:10" ht="13.15">
      <c r="E529" s="2"/>
      <c r="G529" s="3"/>
      <c r="H529" s="3"/>
      <c r="I529" s="1"/>
      <c r="J529" s="1"/>
    </row>
    <row r="530" spans="5:10" ht="13.15">
      <c r="E530" s="2"/>
      <c r="G530" s="3"/>
      <c r="H530" s="3"/>
      <c r="I530" s="1"/>
      <c r="J530" s="1"/>
    </row>
    <row r="531" spans="5:10" ht="13.15">
      <c r="E531" s="2"/>
      <c r="G531" s="3"/>
      <c r="H531" s="3"/>
      <c r="I531" s="1"/>
      <c r="J531" s="1"/>
    </row>
    <row r="532" spans="5:10" ht="13.15">
      <c r="E532" s="2"/>
      <c r="G532" s="3"/>
      <c r="H532" s="3"/>
      <c r="I532" s="1"/>
      <c r="J532" s="1"/>
    </row>
    <row r="533" spans="5:10" ht="13.15">
      <c r="E533" s="2"/>
      <c r="G533" s="3"/>
      <c r="H533" s="3"/>
      <c r="I533" s="1"/>
      <c r="J533" s="1"/>
    </row>
    <row r="534" spans="5:10" ht="13.15">
      <c r="E534" s="2"/>
      <c r="G534" s="3"/>
      <c r="H534" s="3"/>
      <c r="I534" s="1"/>
      <c r="J534" s="1"/>
    </row>
    <row r="535" spans="5:10" ht="13.15">
      <c r="E535" s="2"/>
      <c r="G535" s="3"/>
      <c r="H535" s="3"/>
      <c r="I535" s="1"/>
      <c r="J535" s="1"/>
    </row>
    <row r="536" spans="5:10" ht="13.15">
      <c r="E536" s="2"/>
      <c r="G536" s="3"/>
      <c r="H536" s="3"/>
      <c r="I536" s="1"/>
      <c r="J536" s="1"/>
    </row>
    <row r="537" spans="5:10" ht="13.15">
      <c r="E537" s="2"/>
      <c r="G537" s="3"/>
      <c r="H537" s="3"/>
      <c r="I537" s="1"/>
      <c r="J537" s="1"/>
    </row>
    <row r="538" spans="5:10" ht="13.15">
      <c r="E538" s="2"/>
      <c r="G538" s="3"/>
      <c r="H538" s="3"/>
      <c r="I538" s="1"/>
      <c r="J538" s="1"/>
    </row>
    <row r="539" spans="5:10" ht="13.15">
      <c r="E539" s="2"/>
      <c r="G539" s="3"/>
      <c r="H539" s="3"/>
      <c r="I539" s="1"/>
      <c r="J539" s="1"/>
    </row>
    <row r="540" spans="5:10" ht="13.15">
      <c r="E540" s="2"/>
      <c r="G540" s="3"/>
      <c r="H540" s="3"/>
      <c r="I540" s="1"/>
      <c r="J540" s="1"/>
    </row>
    <row r="541" spans="5:10" ht="13.15">
      <c r="E541" s="2"/>
      <c r="G541" s="3"/>
      <c r="H541" s="3"/>
      <c r="I541" s="1"/>
      <c r="J541" s="1"/>
    </row>
    <row r="542" spans="5:10" ht="13.15">
      <c r="E542" s="2"/>
      <c r="G542" s="3"/>
      <c r="H542" s="3"/>
      <c r="I542" s="1"/>
      <c r="J542" s="1"/>
    </row>
    <row r="543" spans="5:10" ht="13.15">
      <c r="E543" s="2"/>
      <c r="G543" s="3"/>
      <c r="H543" s="3"/>
      <c r="I543" s="1"/>
      <c r="J543" s="1"/>
    </row>
    <row r="544" spans="5:10" ht="13.15">
      <c r="E544" s="2"/>
      <c r="G544" s="3"/>
      <c r="H544" s="3"/>
      <c r="I544" s="1"/>
      <c r="J544" s="1"/>
    </row>
    <row r="545" spans="5:10" ht="13.15">
      <c r="E545" s="2"/>
      <c r="G545" s="3"/>
      <c r="H545" s="3"/>
      <c r="I545" s="1"/>
      <c r="J545" s="1"/>
    </row>
    <row r="546" spans="5:10" ht="13.15">
      <c r="E546" s="2"/>
      <c r="G546" s="3"/>
      <c r="H546" s="3"/>
      <c r="I546" s="1"/>
      <c r="J546" s="1"/>
    </row>
    <row r="547" spans="5:10" ht="13.15">
      <c r="E547" s="2"/>
      <c r="G547" s="3"/>
      <c r="H547" s="3"/>
      <c r="I547" s="1"/>
      <c r="J547" s="1"/>
    </row>
    <row r="548" spans="5:10" ht="13.15">
      <c r="E548" s="2"/>
      <c r="G548" s="3"/>
      <c r="H548" s="3"/>
      <c r="I548" s="1"/>
      <c r="J548" s="1"/>
    </row>
    <row r="549" spans="5:10" ht="13.15">
      <c r="E549" s="2"/>
      <c r="G549" s="3"/>
      <c r="H549" s="3"/>
      <c r="I549" s="1"/>
      <c r="J549" s="1"/>
    </row>
    <row r="550" spans="5:10" ht="13.15">
      <c r="E550" s="2"/>
      <c r="G550" s="3"/>
      <c r="H550" s="3"/>
      <c r="I550" s="1"/>
      <c r="J550" s="1"/>
    </row>
    <row r="551" spans="5:10" ht="13.15">
      <c r="E551" s="2"/>
      <c r="G551" s="3"/>
      <c r="H551" s="3"/>
      <c r="I551" s="1"/>
      <c r="J551" s="1"/>
    </row>
    <row r="552" spans="5:10" ht="13.15">
      <c r="E552" s="2"/>
      <c r="G552" s="3"/>
      <c r="H552" s="3"/>
      <c r="I552" s="1"/>
      <c r="J552" s="1"/>
    </row>
    <row r="553" spans="5:10" ht="13.15">
      <c r="E553" s="2"/>
      <c r="G553" s="3"/>
      <c r="H553" s="3"/>
      <c r="I553" s="1"/>
      <c r="J553" s="1"/>
    </row>
    <row r="554" spans="5:10" ht="13.15">
      <c r="E554" s="2"/>
      <c r="G554" s="3"/>
      <c r="H554" s="3"/>
      <c r="I554" s="1"/>
      <c r="J554" s="1"/>
    </row>
    <row r="555" spans="5:10" ht="13.15">
      <c r="E555" s="2"/>
      <c r="G555" s="3"/>
      <c r="H555" s="3"/>
      <c r="I555" s="1"/>
      <c r="J555" s="1"/>
    </row>
    <row r="556" spans="5:10" ht="13.15">
      <c r="E556" s="2"/>
      <c r="G556" s="3"/>
      <c r="H556" s="3"/>
      <c r="I556" s="1"/>
      <c r="J556" s="1"/>
    </row>
    <row r="557" spans="5:10" ht="13.15">
      <c r="E557" s="2"/>
      <c r="G557" s="3"/>
      <c r="H557" s="3"/>
      <c r="I557" s="1"/>
      <c r="J557" s="1"/>
    </row>
    <row r="558" spans="5:10" ht="13.15">
      <c r="E558" s="2"/>
      <c r="G558" s="3"/>
      <c r="H558" s="3"/>
      <c r="I558" s="1"/>
      <c r="J558" s="1"/>
    </row>
    <row r="559" spans="5:10" ht="13.15">
      <c r="E559" s="2"/>
      <c r="G559" s="3"/>
      <c r="H559" s="3"/>
      <c r="I559" s="1"/>
      <c r="J559" s="1"/>
    </row>
    <row r="560" spans="5:10" ht="13.15">
      <c r="E560" s="2"/>
      <c r="G560" s="3"/>
      <c r="H560" s="3"/>
      <c r="I560" s="1"/>
      <c r="J560" s="1"/>
    </row>
    <row r="561" spans="5:10" ht="13.15">
      <c r="E561" s="2"/>
      <c r="G561" s="3"/>
      <c r="H561" s="3"/>
      <c r="I561" s="1"/>
      <c r="J561" s="1"/>
    </row>
    <row r="562" spans="5:10" ht="13.15">
      <c r="E562" s="2"/>
      <c r="G562" s="3"/>
      <c r="H562" s="3"/>
      <c r="I562" s="1"/>
      <c r="J562" s="1"/>
    </row>
    <row r="563" spans="5:10" ht="13.15">
      <c r="E563" s="2"/>
      <c r="G563" s="3"/>
      <c r="H563" s="3"/>
      <c r="I563" s="1"/>
      <c r="J563" s="1"/>
    </row>
    <row r="564" spans="5:10" ht="13.15">
      <c r="E564" s="2"/>
      <c r="G564" s="3"/>
      <c r="H564" s="3"/>
      <c r="I564" s="1"/>
      <c r="J564" s="1"/>
    </row>
    <row r="565" spans="5:10" ht="13.15">
      <c r="E565" s="2"/>
      <c r="G565" s="3"/>
      <c r="H565" s="3"/>
      <c r="I565" s="1"/>
      <c r="J565" s="1"/>
    </row>
    <row r="566" spans="5:10" ht="13.15">
      <c r="E566" s="2"/>
      <c r="G566" s="3"/>
      <c r="H566" s="3"/>
      <c r="I566" s="1"/>
      <c r="J566" s="1"/>
    </row>
    <row r="567" spans="5:10" ht="13.15">
      <c r="E567" s="2"/>
      <c r="G567" s="3"/>
      <c r="H567" s="3"/>
      <c r="I567" s="1"/>
      <c r="J567" s="1"/>
    </row>
    <row r="568" spans="5:10" ht="13.15">
      <c r="E568" s="2"/>
      <c r="G568" s="3"/>
      <c r="H568" s="3"/>
      <c r="I568" s="1"/>
      <c r="J568" s="1"/>
    </row>
    <row r="569" spans="5:10" ht="13.15">
      <c r="E569" s="2"/>
      <c r="G569" s="3"/>
      <c r="H569" s="3"/>
      <c r="I569" s="1"/>
      <c r="J569" s="1"/>
    </row>
    <row r="570" spans="5:10" ht="13.15">
      <c r="E570" s="2"/>
      <c r="G570" s="3"/>
      <c r="H570" s="3"/>
      <c r="I570" s="1"/>
      <c r="J570" s="1"/>
    </row>
    <row r="571" spans="5:10" ht="13.15">
      <c r="E571" s="2"/>
      <c r="G571" s="3"/>
      <c r="H571" s="3"/>
      <c r="I571" s="1"/>
      <c r="J571" s="1"/>
    </row>
    <row r="572" spans="5:10" ht="13.15">
      <c r="E572" s="2"/>
      <c r="G572" s="3"/>
      <c r="H572" s="3"/>
      <c r="I572" s="1"/>
      <c r="J572" s="1"/>
    </row>
    <row r="573" spans="5:10" ht="13.15">
      <c r="E573" s="2"/>
      <c r="G573" s="3"/>
      <c r="H573" s="3"/>
      <c r="I573" s="1"/>
      <c r="J573" s="1"/>
    </row>
    <row r="574" spans="5:10" ht="13.15">
      <c r="E574" s="2"/>
      <c r="G574" s="3"/>
      <c r="H574" s="3"/>
      <c r="I574" s="1"/>
      <c r="J574" s="1"/>
    </row>
    <row r="575" spans="5:10" ht="13.15">
      <c r="E575" s="2"/>
      <c r="G575" s="3"/>
      <c r="H575" s="3"/>
      <c r="I575" s="1"/>
      <c r="J575" s="1"/>
    </row>
    <row r="576" spans="5:10" ht="13.15">
      <c r="E576" s="2"/>
      <c r="G576" s="3"/>
      <c r="H576" s="3"/>
      <c r="I576" s="1"/>
      <c r="J576" s="1"/>
    </row>
    <row r="577" spans="5:10" ht="13.15">
      <c r="E577" s="2"/>
      <c r="G577" s="3"/>
      <c r="H577" s="3"/>
      <c r="I577" s="1"/>
      <c r="J577" s="1"/>
    </row>
    <row r="578" spans="5:10" ht="13.15">
      <c r="E578" s="2"/>
      <c r="G578" s="3"/>
      <c r="H578" s="3"/>
      <c r="I578" s="1"/>
      <c r="J578" s="1"/>
    </row>
    <row r="579" spans="5:10" ht="13.15">
      <c r="E579" s="2"/>
      <c r="G579" s="3"/>
      <c r="H579" s="3"/>
      <c r="I579" s="1"/>
      <c r="J579" s="1"/>
    </row>
    <row r="580" spans="5:10" ht="13.15">
      <c r="E580" s="2"/>
      <c r="G580" s="3"/>
      <c r="H580" s="3"/>
      <c r="I580" s="1"/>
      <c r="J580" s="1"/>
    </row>
    <row r="581" spans="5:10" ht="13.15">
      <c r="E581" s="2"/>
      <c r="G581" s="3"/>
      <c r="H581" s="3"/>
      <c r="I581" s="1"/>
      <c r="J581" s="1"/>
    </row>
    <row r="582" spans="5:10" ht="13.15">
      <c r="E582" s="2"/>
      <c r="G582" s="3"/>
      <c r="H582" s="3"/>
      <c r="I582" s="1"/>
      <c r="J582" s="1"/>
    </row>
    <row r="583" spans="5:10" ht="13.15">
      <c r="E583" s="2"/>
      <c r="G583" s="3"/>
      <c r="H583" s="3"/>
      <c r="I583" s="1"/>
      <c r="J583" s="1"/>
    </row>
    <row r="584" spans="5:10" ht="13.15">
      <c r="E584" s="2"/>
      <c r="G584" s="3"/>
      <c r="H584" s="3"/>
      <c r="I584" s="1"/>
      <c r="J584" s="1"/>
    </row>
    <row r="585" spans="5:10" ht="13.15">
      <c r="E585" s="2"/>
      <c r="G585" s="3"/>
      <c r="H585" s="3"/>
      <c r="I585" s="1"/>
      <c r="J585" s="1"/>
    </row>
    <row r="586" spans="5:10" ht="13.15">
      <c r="E586" s="2"/>
      <c r="G586" s="3"/>
      <c r="H586" s="3"/>
      <c r="I586" s="1"/>
      <c r="J586" s="1"/>
    </row>
    <row r="587" spans="5:10" ht="13.15">
      <c r="E587" s="2"/>
      <c r="G587" s="3"/>
      <c r="H587" s="3"/>
      <c r="I587" s="1"/>
      <c r="J587" s="1"/>
    </row>
    <row r="588" spans="5:10" ht="13.15">
      <c r="E588" s="2"/>
      <c r="G588" s="3"/>
      <c r="H588" s="3"/>
      <c r="I588" s="1"/>
      <c r="J588" s="1"/>
    </row>
    <row r="589" spans="5:10" ht="13.15">
      <c r="E589" s="2"/>
      <c r="G589" s="3"/>
      <c r="H589" s="3"/>
      <c r="I589" s="1"/>
      <c r="J589" s="1"/>
    </row>
    <row r="590" spans="5:10" ht="13.15">
      <c r="E590" s="2"/>
      <c r="G590" s="3"/>
      <c r="H590" s="3"/>
      <c r="I590" s="1"/>
      <c r="J590" s="1"/>
    </row>
    <row r="591" spans="5:10" ht="13.15">
      <c r="E591" s="2"/>
      <c r="G591" s="3"/>
      <c r="H591" s="3"/>
      <c r="I591" s="1"/>
      <c r="J591" s="1"/>
    </row>
    <row r="592" spans="5:10" ht="13.15">
      <c r="E592" s="2"/>
      <c r="G592" s="3"/>
      <c r="H592" s="3"/>
      <c r="I592" s="1"/>
      <c r="J592" s="1"/>
    </row>
    <row r="593" spans="5:10" ht="13.15">
      <c r="E593" s="2"/>
      <c r="G593" s="3"/>
      <c r="H593" s="3"/>
      <c r="I593" s="1"/>
      <c r="J593" s="1"/>
    </row>
    <row r="594" spans="5:10" ht="13.15">
      <c r="E594" s="2"/>
      <c r="G594" s="3"/>
      <c r="H594" s="3"/>
      <c r="I594" s="1"/>
      <c r="J594" s="1"/>
    </row>
    <row r="595" spans="5:10" ht="13.15">
      <c r="E595" s="2"/>
      <c r="G595" s="3"/>
      <c r="H595" s="3"/>
      <c r="I595" s="1"/>
      <c r="J595" s="1"/>
    </row>
    <row r="596" spans="5:10" ht="13.15">
      <c r="E596" s="2"/>
      <c r="G596" s="3"/>
      <c r="H596" s="3"/>
      <c r="I596" s="1"/>
      <c r="J596" s="1"/>
    </row>
    <row r="597" spans="5:10" ht="13.15">
      <c r="E597" s="2"/>
      <c r="G597" s="3"/>
      <c r="H597" s="3"/>
      <c r="I597" s="1"/>
      <c r="J597" s="1"/>
    </row>
    <row r="598" spans="5:10" ht="13.15">
      <c r="E598" s="2"/>
      <c r="G598" s="3"/>
      <c r="H598" s="3"/>
      <c r="I598" s="1"/>
      <c r="J598" s="1"/>
    </row>
    <row r="599" spans="5:10" ht="13.15">
      <c r="E599" s="2"/>
      <c r="G599" s="3"/>
      <c r="H599" s="3"/>
      <c r="I599" s="1"/>
      <c r="J599" s="1"/>
    </row>
    <row r="600" spans="5:10" ht="13.15">
      <c r="E600" s="2"/>
      <c r="G600" s="3"/>
      <c r="H600" s="3"/>
      <c r="I600" s="1"/>
      <c r="J600" s="1"/>
    </row>
    <row r="601" spans="5:10" ht="13.15">
      <c r="E601" s="2"/>
      <c r="G601" s="3"/>
      <c r="H601" s="3"/>
      <c r="I601" s="1"/>
      <c r="J601" s="1"/>
    </row>
    <row r="602" spans="5:10" ht="13.15">
      <c r="E602" s="2"/>
      <c r="G602" s="3"/>
      <c r="H602" s="3"/>
      <c r="I602" s="1"/>
      <c r="J602" s="1"/>
    </row>
    <row r="603" spans="5:10" ht="13.15">
      <c r="E603" s="2"/>
      <c r="G603" s="3"/>
      <c r="H603" s="3"/>
      <c r="I603" s="1"/>
      <c r="J603" s="1"/>
    </row>
    <row r="604" spans="5:10" ht="13.15">
      <c r="E604" s="2"/>
      <c r="G604" s="3"/>
      <c r="H604" s="3"/>
      <c r="I604" s="1"/>
      <c r="J604" s="1"/>
    </row>
    <row r="605" spans="5:10" ht="13.15">
      <c r="E605" s="2"/>
      <c r="G605" s="3"/>
      <c r="H605" s="3"/>
      <c r="I605" s="1"/>
      <c r="J605" s="1"/>
    </row>
    <row r="606" spans="5:10" ht="13.15">
      <c r="E606" s="2"/>
      <c r="G606" s="3"/>
      <c r="H606" s="3"/>
      <c r="I606" s="1"/>
      <c r="J606" s="1"/>
    </row>
    <row r="607" spans="5:10" ht="13.15">
      <c r="E607" s="2"/>
      <c r="G607" s="3"/>
      <c r="H607" s="3"/>
      <c r="I607" s="1"/>
      <c r="J607" s="1"/>
    </row>
    <row r="608" spans="5:10" ht="13.15">
      <c r="E608" s="2"/>
      <c r="G608" s="3"/>
      <c r="H608" s="3"/>
      <c r="I608" s="1"/>
      <c r="J608" s="1"/>
    </row>
    <row r="609" spans="5:10" ht="13.15">
      <c r="E609" s="2"/>
      <c r="G609" s="3"/>
      <c r="H609" s="3"/>
      <c r="I609" s="1"/>
      <c r="J609" s="1"/>
    </row>
    <row r="610" spans="5:10" ht="13.15">
      <c r="E610" s="2"/>
      <c r="G610" s="3"/>
      <c r="H610" s="3"/>
      <c r="I610" s="1"/>
      <c r="J610" s="1"/>
    </row>
    <row r="611" spans="5:10" ht="13.15">
      <c r="E611" s="2"/>
      <c r="G611" s="3"/>
      <c r="H611" s="3"/>
      <c r="I611" s="1"/>
      <c r="J611" s="1"/>
    </row>
    <row r="612" spans="5:10" ht="13.15">
      <c r="E612" s="2"/>
      <c r="G612" s="3"/>
      <c r="H612" s="3"/>
      <c r="I612" s="1"/>
      <c r="J612" s="1"/>
    </row>
    <row r="613" spans="5:10" ht="13.15">
      <c r="E613" s="2"/>
      <c r="G613" s="3"/>
      <c r="H613" s="3"/>
      <c r="I613" s="1"/>
      <c r="J613" s="1"/>
    </row>
    <row r="614" spans="5:10" ht="13.15">
      <c r="E614" s="2"/>
      <c r="G614" s="3"/>
      <c r="H614" s="3"/>
      <c r="I614" s="1"/>
      <c r="J614" s="1"/>
    </row>
    <row r="615" spans="5:10" ht="13.15">
      <c r="E615" s="2"/>
      <c r="G615" s="3"/>
      <c r="H615" s="3"/>
      <c r="I615" s="1"/>
      <c r="J615" s="1"/>
    </row>
    <row r="616" spans="5:10" ht="13.15">
      <c r="E616" s="2"/>
      <c r="G616" s="3"/>
      <c r="H616" s="3"/>
      <c r="I616" s="1"/>
      <c r="J616" s="1"/>
    </row>
    <row r="617" spans="5:10" ht="13.15">
      <c r="E617" s="2"/>
      <c r="G617" s="3"/>
      <c r="H617" s="3"/>
      <c r="I617" s="1"/>
      <c r="J617" s="1"/>
    </row>
    <row r="618" spans="5:10" ht="13.15">
      <c r="E618" s="2"/>
      <c r="G618" s="3"/>
      <c r="H618" s="3"/>
      <c r="I618" s="1"/>
      <c r="J618" s="1"/>
    </row>
    <row r="619" spans="5:10" ht="13.15">
      <c r="E619" s="2"/>
      <c r="G619" s="3"/>
      <c r="H619" s="3"/>
      <c r="I619" s="1"/>
      <c r="J619" s="1"/>
    </row>
    <row r="620" spans="5:10" ht="13.15">
      <c r="E620" s="2"/>
      <c r="G620" s="3"/>
      <c r="H620" s="3"/>
      <c r="I620" s="1"/>
      <c r="J620" s="1"/>
    </row>
    <row r="621" spans="5:10" ht="13.15">
      <c r="E621" s="2"/>
      <c r="G621" s="3"/>
      <c r="H621" s="3"/>
      <c r="I621" s="1"/>
      <c r="J621" s="1"/>
    </row>
    <row r="622" spans="5:10" ht="13.15">
      <c r="E622" s="2"/>
      <c r="G622" s="3"/>
      <c r="H622" s="3"/>
      <c r="I622" s="1"/>
      <c r="J622" s="1"/>
    </row>
    <row r="623" spans="5:10" ht="13.15">
      <c r="E623" s="2"/>
      <c r="G623" s="3"/>
      <c r="H623" s="3"/>
      <c r="I623" s="1"/>
      <c r="J623" s="1"/>
    </row>
    <row r="624" spans="5:10" ht="13.15">
      <c r="E624" s="2"/>
      <c r="G624" s="3"/>
      <c r="H624" s="3"/>
      <c r="I624" s="1"/>
      <c r="J624" s="1"/>
    </row>
    <row r="625" spans="5:10" ht="13.15">
      <c r="E625" s="2"/>
      <c r="G625" s="3"/>
      <c r="H625" s="3"/>
      <c r="I625" s="1"/>
      <c r="J625" s="1"/>
    </row>
    <row r="626" spans="5:10" ht="13.15">
      <c r="E626" s="2"/>
      <c r="G626" s="3"/>
      <c r="H626" s="3"/>
      <c r="I626" s="1"/>
      <c r="J626" s="1"/>
    </row>
    <row r="627" spans="5:10" ht="13.15">
      <c r="E627" s="2"/>
      <c r="G627" s="3"/>
      <c r="H627" s="3"/>
      <c r="I627" s="1"/>
      <c r="J627" s="1"/>
    </row>
    <row r="628" spans="5:10" ht="13.15">
      <c r="E628" s="2"/>
      <c r="G628" s="3"/>
      <c r="H628" s="3"/>
      <c r="I628" s="1"/>
      <c r="J628" s="1"/>
    </row>
    <row r="629" spans="5:10" ht="13.15">
      <c r="E629" s="2"/>
      <c r="G629" s="3"/>
      <c r="H629" s="3"/>
      <c r="I629" s="1"/>
      <c r="J629" s="1"/>
    </row>
    <row r="630" spans="5:10" ht="13.15">
      <c r="E630" s="2"/>
      <c r="G630" s="3"/>
      <c r="H630" s="3"/>
      <c r="I630" s="1"/>
      <c r="J630" s="1"/>
    </row>
    <row r="631" spans="5:10" ht="13.15">
      <c r="E631" s="2"/>
      <c r="G631" s="3"/>
      <c r="H631" s="3"/>
      <c r="I631" s="1"/>
      <c r="J631" s="1"/>
    </row>
    <row r="632" spans="5:10" ht="13.15">
      <c r="E632" s="2"/>
      <c r="G632" s="3"/>
      <c r="H632" s="3"/>
      <c r="I632" s="1"/>
      <c r="J632" s="1"/>
    </row>
    <row r="633" spans="5:10" ht="13.15">
      <c r="E633" s="2"/>
      <c r="G633" s="3"/>
      <c r="H633" s="3"/>
      <c r="I633" s="1"/>
      <c r="J633" s="1"/>
    </row>
    <row r="634" spans="5:10" ht="13.15">
      <c r="E634" s="2"/>
      <c r="G634" s="3"/>
      <c r="H634" s="3"/>
      <c r="I634" s="1"/>
      <c r="J634" s="1"/>
    </row>
    <row r="635" spans="5:10" ht="13.15">
      <c r="E635" s="2"/>
      <c r="G635" s="3"/>
      <c r="H635" s="3"/>
      <c r="I635" s="1"/>
      <c r="J635" s="1"/>
    </row>
    <row r="636" spans="5:10" ht="13.15">
      <c r="E636" s="2"/>
      <c r="G636" s="3"/>
      <c r="H636" s="3"/>
      <c r="I636" s="1"/>
      <c r="J636" s="1"/>
    </row>
    <row r="637" spans="5:10" ht="13.15">
      <c r="E637" s="2"/>
      <c r="G637" s="3"/>
      <c r="H637" s="3"/>
      <c r="I637" s="1"/>
      <c r="J637" s="1"/>
    </row>
    <row r="638" spans="5:10" ht="13.15">
      <c r="E638" s="2"/>
      <c r="G638" s="3"/>
      <c r="H638" s="3"/>
      <c r="I638" s="1"/>
      <c r="J638" s="1"/>
    </row>
    <row r="639" spans="5:10" ht="13.15">
      <c r="E639" s="2"/>
      <c r="G639" s="3"/>
      <c r="H639" s="3"/>
      <c r="I639" s="1"/>
      <c r="J639" s="1"/>
    </row>
    <row r="640" spans="5:10" ht="13.15">
      <c r="E640" s="2"/>
      <c r="G640" s="3"/>
      <c r="H640" s="3"/>
      <c r="I640" s="1"/>
      <c r="J640" s="1"/>
    </row>
    <row r="641" spans="5:10" ht="13.15">
      <c r="E641" s="2"/>
      <c r="G641" s="3"/>
      <c r="H641" s="3"/>
      <c r="I641" s="1"/>
      <c r="J641" s="1"/>
    </row>
    <row r="642" spans="5:10" ht="13.15">
      <c r="E642" s="2"/>
      <c r="G642" s="3"/>
      <c r="H642" s="3"/>
      <c r="I642" s="1"/>
      <c r="J642" s="1"/>
    </row>
    <row r="643" spans="5:10" ht="13.15">
      <c r="E643" s="2"/>
      <c r="G643" s="3"/>
      <c r="H643" s="3"/>
      <c r="I643" s="1"/>
      <c r="J643" s="1"/>
    </row>
    <row r="644" spans="5:10" ht="13.15">
      <c r="E644" s="2"/>
      <c r="G644" s="3"/>
      <c r="H644" s="3"/>
      <c r="I644" s="1"/>
      <c r="J644" s="1"/>
    </row>
    <row r="645" spans="5:10" ht="13.15">
      <c r="E645" s="2"/>
      <c r="G645" s="3"/>
      <c r="H645" s="3"/>
      <c r="I645" s="1"/>
      <c r="J645" s="1"/>
    </row>
    <row r="646" spans="5:10" ht="13.15">
      <c r="E646" s="2"/>
      <c r="G646" s="3"/>
      <c r="H646" s="3"/>
      <c r="I646" s="1"/>
      <c r="J646" s="1"/>
    </row>
    <row r="647" spans="5:10" ht="13.15">
      <c r="E647" s="2"/>
      <c r="G647" s="3"/>
      <c r="H647" s="3"/>
      <c r="I647" s="1"/>
      <c r="J647" s="1"/>
    </row>
    <row r="648" spans="5:10" ht="13.15">
      <c r="E648" s="2"/>
      <c r="G648" s="3"/>
      <c r="H648" s="3"/>
      <c r="I648" s="1"/>
      <c r="J648" s="1"/>
    </row>
    <row r="649" spans="5:10" ht="13.15">
      <c r="E649" s="2"/>
      <c r="G649" s="3"/>
      <c r="H649" s="3"/>
      <c r="I649" s="1"/>
      <c r="J649" s="1"/>
    </row>
    <row r="650" spans="5:10" ht="13.15">
      <c r="E650" s="2"/>
      <c r="G650" s="3"/>
      <c r="H650" s="3"/>
      <c r="I650" s="1"/>
      <c r="J650" s="1"/>
    </row>
    <row r="651" spans="5:10" ht="13.15">
      <c r="E651" s="2"/>
      <c r="G651" s="3"/>
      <c r="H651" s="3"/>
      <c r="I651" s="1"/>
      <c r="J651" s="1"/>
    </row>
    <row r="652" spans="5:10" ht="13.15">
      <c r="E652" s="2"/>
      <c r="G652" s="3"/>
      <c r="H652" s="3"/>
      <c r="I652" s="1"/>
      <c r="J652" s="1"/>
    </row>
    <row r="653" spans="5:10" ht="13.15">
      <c r="E653" s="2"/>
      <c r="G653" s="3"/>
      <c r="H653" s="3"/>
      <c r="I653" s="1"/>
      <c r="J653" s="1"/>
    </row>
    <row r="654" spans="5:10" ht="13.15">
      <c r="E654" s="2"/>
      <c r="G654" s="3"/>
      <c r="H654" s="3"/>
      <c r="I654" s="1"/>
      <c r="J654" s="1"/>
    </row>
    <row r="655" spans="5:10" ht="13.15">
      <c r="E655" s="2"/>
      <c r="G655" s="3"/>
      <c r="H655" s="3"/>
      <c r="I655" s="1"/>
      <c r="J655" s="1"/>
    </row>
    <row r="656" spans="5:10" ht="13.15">
      <c r="E656" s="2"/>
      <c r="G656" s="3"/>
      <c r="H656" s="3"/>
      <c r="I656" s="1"/>
      <c r="J656" s="1"/>
    </row>
    <row r="657" spans="5:10" ht="13.15">
      <c r="E657" s="2"/>
      <c r="G657" s="3"/>
      <c r="H657" s="3"/>
      <c r="I657" s="1"/>
      <c r="J657" s="1"/>
    </row>
    <row r="658" spans="5:10" ht="13.15">
      <c r="E658" s="2"/>
      <c r="G658" s="3"/>
      <c r="H658" s="3"/>
      <c r="I658" s="1"/>
      <c r="J658" s="1"/>
    </row>
    <row r="659" spans="5:10" ht="13.15">
      <c r="E659" s="2"/>
      <c r="G659" s="3"/>
      <c r="H659" s="3"/>
      <c r="I659" s="1"/>
      <c r="J659" s="1"/>
    </row>
    <row r="660" spans="5:10" ht="13.15">
      <c r="E660" s="2"/>
      <c r="G660" s="3"/>
      <c r="H660" s="3"/>
      <c r="I660" s="1"/>
      <c r="J660" s="1"/>
    </row>
    <row r="661" spans="5:10" ht="13.15">
      <c r="E661" s="2"/>
      <c r="G661" s="3"/>
      <c r="H661" s="3"/>
      <c r="I661" s="1"/>
      <c r="J661" s="1"/>
    </row>
    <row r="662" spans="5:10" ht="13.15">
      <c r="E662" s="2"/>
      <c r="G662" s="3"/>
      <c r="H662" s="3"/>
      <c r="I662" s="1"/>
      <c r="J662" s="1"/>
    </row>
    <row r="663" spans="5:10" ht="13.15">
      <c r="E663" s="2"/>
      <c r="G663" s="3"/>
      <c r="H663" s="3"/>
      <c r="I663" s="1"/>
      <c r="J663" s="1"/>
    </row>
    <row r="664" spans="5:10" ht="13.15">
      <c r="E664" s="2"/>
      <c r="G664" s="3"/>
      <c r="H664" s="3"/>
      <c r="I664" s="1"/>
      <c r="J664" s="1"/>
    </row>
    <row r="665" spans="5:10" ht="13.15">
      <c r="E665" s="2"/>
      <c r="G665" s="3"/>
      <c r="H665" s="3"/>
      <c r="I665" s="1"/>
      <c r="J665" s="1"/>
    </row>
    <row r="666" spans="5:10" ht="13.15">
      <c r="E666" s="2"/>
      <c r="G666" s="3"/>
      <c r="H666" s="3"/>
      <c r="I666" s="1"/>
      <c r="J666" s="1"/>
    </row>
    <row r="667" spans="5:10" ht="13.15">
      <c r="E667" s="2"/>
      <c r="G667" s="3"/>
      <c r="H667" s="3"/>
      <c r="I667" s="1"/>
      <c r="J667" s="1"/>
    </row>
    <row r="668" spans="5:10" ht="13.15">
      <c r="E668" s="2"/>
      <c r="G668" s="3"/>
      <c r="H668" s="3"/>
      <c r="I668" s="1"/>
      <c r="J668" s="1"/>
    </row>
    <row r="669" spans="5:10" ht="13.15">
      <c r="E669" s="2"/>
      <c r="G669" s="3"/>
      <c r="H669" s="3"/>
      <c r="I669" s="1"/>
      <c r="J669" s="1"/>
    </row>
    <row r="670" spans="5:10" ht="13.15">
      <c r="E670" s="2"/>
      <c r="G670" s="3"/>
      <c r="H670" s="3"/>
      <c r="I670" s="1"/>
      <c r="J670" s="1"/>
    </row>
    <row r="671" spans="5:10" ht="13.15">
      <c r="E671" s="2"/>
      <c r="G671" s="3"/>
      <c r="H671" s="3"/>
      <c r="I671" s="1"/>
      <c r="J671" s="1"/>
    </row>
    <row r="672" spans="5:10" ht="13.15">
      <c r="E672" s="2"/>
      <c r="G672" s="3"/>
      <c r="H672" s="3"/>
      <c r="I672" s="1"/>
      <c r="J672" s="1"/>
    </row>
    <row r="673" spans="5:10" ht="13.15">
      <c r="E673" s="2"/>
      <c r="G673" s="3"/>
      <c r="H673" s="3"/>
      <c r="I673" s="1"/>
      <c r="J673" s="1"/>
    </row>
    <row r="674" spans="5:10" ht="13.15">
      <c r="E674" s="2"/>
      <c r="G674" s="3"/>
      <c r="H674" s="3"/>
      <c r="I674" s="1"/>
      <c r="J674" s="1"/>
    </row>
    <row r="675" spans="5:10" ht="13.15">
      <c r="E675" s="2"/>
      <c r="G675" s="3"/>
      <c r="H675" s="3"/>
      <c r="I675" s="1"/>
      <c r="J675" s="1"/>
    </row>
    <row r="676" spans="5:10" ht="13.15">
      <c r="E676" s="2"/>
      <c r="G676" s="3"/>
      <c r="H676" s="3"/>
      <c r="I676" s="1"/>
      <c r="J676" s="1"/>
    </row>
    <row r="677" spans="5:10" ht="13.15">
      <c r="E677" s="2"/>
      <c r="G677" s="3"/>
      <c r="H677" s="3"/>
      <c r="I677" s="1"/>
      <c r="J677" s="1"/>
    </row>
    <row r="678" spans="5:10" ht="13.15">
      <c r="E678" s="2"/>
      <c r="G678" s="3"/>
      <c r="H678" s="3"/>
      <c r="I678" s="1"/>
      <c r="J678" s="1"/>
    </row>
    <row r="679" spans="5:10" ht="13.15">
      <c r="E679" s="2"/>
      <c r="G679" s="3"/>
      <c r="H679" s="3"/>
      <c r="I679" s="1"/>
      <c r="J679" s="1"/>
    </row>
    <row r="680" spans="5:10" ht="13.15">
      <c r="E680" s="2"/>
      <c r="G680" s="3"/>
      <c r="H680" s="3"/>
      <c r="I680" s="1"/>
      <c r="J680" s="1"/>
    </row>
    <row r="681" spans="5:10" ht="13.15">
      <c r="E681" s="2"/>
      <c r="G681" s="3"/>
      <c r="H681" s="3"/>
      <c r="I681" s="1"/>
      <c r="J681" s="1"/>
    </row>
    <row r="682" spans="5:10" ht="13.15">
      <c r="E682" s="2"/>
      <c r="G682" s="3"/>
      <c r="H682" s="3"/>
      <c r="I682" s="1"/>
      <c r="J682" s="1"/>
    </row>
    <row r="683" spans="5:10" ht="13.15">
      <c r="E683" s="2"/>
      <c r="G683" s="3"/>
      <c r="H683" s="3"/>
      <c r="I683" s="1"/>
      <c r="J683" s="1"/>
    </row>
    <row r="684" spans="5:10" ht="13.15">
      <c r="E684" s="2"/>
      <c r="G684" s="3"/>
      <c r="H684" s="3"/>
      <c r="I684" s="1"/>
      <c r="J684" s="1"/>
    </row>
    <row r="685" spans="5:10" ht="13.15">
      <c r="E685" s="2"/>
      <c r="G685" s="3"/>
      <c r="H685" s="3"/>
      <c r="I685" s="1"/>
      <c r="J685" s="1"/>
    </row>
    <row r="686" spans="5:10" ht="13.15">
      <c r="E686" s="2"/>
      <c r="G686" s="3"/>
      <c r="H686" s="3"/>
      <c r="I686" s="1"/>
      <c r="J686" s="1"/>
    </row>
    <row r="687" spans="5:10" ht="13.15">
      <c r="E687" s="2"/>
      <c r="G687" s="3"/>
      <c r="H687" s="3"/>
      <c r="I687" s="1"/>
      <c r="J687" s="1"/>
    </row>
    <row r="688" spans="5:10" ht="13.15">
      <c r="E688" s="2"/>
      <c r="G688" s="3"/>
      <c r="H688" s="3"/>
      <c r="I688" s="1"/>
      <c r="J688" s="1"/>
    </row>
    <row r="689" spans="5:10" ht="13.15">
      <c r="E689" s="2"/>
      <c r="G689" s="3"/>
      <c r="H689" s="3"/>
      <c r="I689" s="1"/>
      <c r="J689" s="1"/>
    </row>
    <row r="690" spans="5:10" ht="13.15">
      <c r="E690" s="2"/>
      <c r="G690" s="3"/>
      <c r="H690" s="3"/>
      <c r="I690" s="1"/>
      <c r="J690" s="1"/>
    </row>
    <row r="691" spans="5:10" ht="13.15">
      <c r="E691" s="2"/>
      <c r="G691" s="3"/>
      <c r="H691" s="3"/>
      <c r="I691" s="1"/>
      <c r="J691" s="1"/>
    </row>
    <row r="692" spans="5:10" ht="13.15">
      <c r="E692" s="2"/>
      <c r="G692" s="3"/>
      <c r="H692" s="3"/>
      <c r="I692" s="1"/>
      <c r="J692" s="1"/>
    </row>
    <row r="693" spans="5:10" ht="13.15">
      <c r="E693" s="2"/>
      <c r="G693" s="3"/>
      <c r="H693" s="3"/>
      <c r="I693" s="1"/>
      <c r="J693" s="1"/>
    </row>
    <row r="694" spans="5:10" ht="13.15">
      <c r="E694" s="2"/>
      <c r="G694" s="3"/>
      <c r="H694" s="3"/>
      <c r="I694" s="1"/>
      <c r="J694" s="1"/>
    </row>
    <row r="695" spans="5:10" ht="13.15">
      <c r="E695" s="2"/>
      <c r="G695" s="3"/>
      <c r="H695" s="3"/>
      <c r="I695" s="1"/>
      <c r="J695" s="1"/>
    </row>
    <row r="696" spans="5:10" ht="13.15">
      <c r="E696" s="2"/>
      <c r="G696" s="3"/>
      <c r="H696" s="3"/>
      <c r="I696" s="1"/>
      <c r="J696" s="1"/>
    </row>
    <row r="697" spans="5:10" ht="13.15">
      <c r="E697" s="2"/>
      <c r="G697" s="3"/>
      <c r="H697" s="3"/>
      <c r="I697" s="1"/>
      <c r="J697" s="1"/>
    </row>
    <row r="698" spans="5:10" ht="13.15">
      <c r="E698" s="2"/>
      <c r="G698" s="3"/>
      <c r="H698" s="3"/>
      <c r="I698" s="1"/>
      <c r="J698" s="1"/>
    </row>
    <row r="699" spans="5:10" ht="13.15">
      <c r="E699" s="2"/>
      <c r="G699" s="3"/>
      <c r="H699" s="3"/>
      <c r="I699" s="1"/>
      <c r="J699" s="1"/>
    </row>
    <row r="700" spans="5:10" ht="13.15">
      <c r="E700" s="2"/>
      <c r="G700" s="3"/>
      <c r="H700" s="3"/>
      <c r="I700" s="1"/>
      <c r="J700" s="1"/>
    </row>
    <row r="701" spans="5:10" ht="13.15">
      <c r="E701" s="2"/>
      <c r="G701" s="3"/>
      <c r="H701" s="3"/>
      <c r="I701" s="1"/>
      <c r="J701" s="1"/>
    </row>
    <row r="702" spans="5:10" ht="13.15">
      <c r="E702" s="2"/>
      <c r="G702" s="3"/>
      <c r="H702" s="3"/>
      <c r="I702" s="1"/>
      <c r="J702" s="1"/>
    </row>
    <row r="703" spans="5:10" ht="13.15">
      <c r="E703" s="2"/>
      <c r="G703" s="3"/>
      <c r="H703" s="3"/>
      <c r="I703" s="1"/>
      <c r="J703" s="1"/>
    </row>
    <row r="704" spans="5:10" ht="13.15">
      <c r="E704" s="2"/>
      <c r="G704" s="3"/>
      <c r="H704" s="3"/>
      <c r="I704" s="1"/>
      <c r="J704" s="1"/>
    </row>
    <row r="705" spans="5:10" ht="13.15">
      <c r="E705" s="2"/>
      <c r="G705" s="3"/>
      <c r="H705" s="3"/>
      <c r="I705" s="1"/>
      <c r="J705" s="1"/>
    </row>
    <row r="706" spans="5:10" ht="13.15">
      <c r="E706" s="2"/>
      <c r="G706" s="3"/>
      <c r="H706" s="3"/>
      <c r="I706" s="1"/>
      <c r="J706" s="1"/>
    </row>
    <row r="707" spans="5:10" ht="13.15">
      <c r="E707" s="2"/>
      <c r="G707" s="3"/>
      <c r="H707" s="3"/>
      <c r="I707" s="1"/>
      <c r="J707" s="1"/>
    </row>
    <row r="708" spans="5:10" ht="13.15">
      <c r="E708" s="2"/>
      <c r="G708" s="3"/>
      <c r="H708" s="3"/>
      <c r="I708" s="1"/>
      <c r="J708" s="1"/>
    </row>
    <row r="709" spans="5:10" ht="13.15">
      <c r="E709" s="2"/>
      <c r="G709" s="3"/>
      <c r="H709" s="3"/>
      <c r="I709" s="1"/>
      <c r="J709" s="1"/>
    </row>
    <row r="710" spans="5:10" ht="13.15">
      <c r="E710" s="2"/>
      <c r="G710" s="3"/>
      <c r="H710" s="3"/>
      <c r="I710" s="1"/>
      <c r="J710" s="1"/>
    </row>
    <row r="711" spans="5:10" ht="13.15">
      <c r="E711" s="2"/>
      <c r="G711" s="3"/>
      <c r="H711" s="3"/>
      <c r="I711" s="1"/>
      <c r="J711" s="1"/>
    </row>
    <row r="712" spans="5:10" ht="13.15">
      <c r="E712" s="2"/>
      <c r="G712" s="3"/>
      <c r="H712" s="3"/>
      <c r="I712" s="1"/>
      <c r="J712" s="1"/>
    </row>
    <row r="713" spans="5:10" ht="13.15">
      <c r="E713" s="2"/>
      <c r="G713" s="3"/>
      <c r="H713" s="3"/>
      <c r="I713" s="1"/>
      <c r="J713" s="1"/>
    </row>
    <row r="714" spans="5:10" ht="13.15">
      <c r="E714" s="2"/>
      <c r="G714" s="3"/>
      <c r="H714" s="3"/>
      <c r="I714" s="1"/>
      <c r="J714" s="1"/>
    </row>
    <row r="715" spans="5:10" ht="13.15">
      <c r="E715" s="2"/>
      <c r="G715" s="3"/>
      <c r="H715" s="3"/>
      <c r="I715" s="1"/>
      <c r="J715" s="1"/>
    </row>
    <row r="716" spans="5:10" ht="13.15">
      <c r="E716" s="2"/>
      <c r="G716" s="3"/>
      <c r="H716" s="3"/>
      <c r="I716" s="1"/>
      <c r="J716" s="1"/>
    </row>
    <row r="717" spans="5:10" ht="13.15">
      <c r="E717" s="2"/>
      <c r="G717" s="3"/>
      <c r="H717" s="3"/>
      <c r="I717" s="1"/>
      <c r="J717" s="1"/>
    </row>
    <row r="718" spans="5:10" ht="13.15">
      <c r="E718" s="2"/>
      <c r="G718" s="3"/>
      <c r="H718" s="3"/>
      <c r="I718" s="1"/>
      <c r="J718" s="1"/>
    </row>
    <row r="719" spans="5:10" ht="13.15">
      <c r="E719" s="2"/>
      <c r="G719" s="3"/>
      <c r="H719" s="3"/>
      <c r="I719" s="1"/>
      <c r="J719" s="1"/>
    </row>
    <row r="720" spans="5:10" ht="13.15">
      <c r="E720" s="2"/>
      <c r="G720" s="3"/>
      <c r="H720" s="3"/>
      <c r="I720" s="1"/>
      <c r="J720" s="1"/>
    </row>
    <row r="721" spans="5:10" ht="13.15">
      <c r="E721" s="2"/>
      <c r="G721" s="3"/>
      <c r="H721" s="3"/>
      <c r="I721" s="1"/>
      <c r="J721" s="1"/>
    </row>
    <row r="722" spans="5:10" ht="13.15">
      <c r="E722" s="2"/>
      <c r="G722" s="3"/>
      <c r="H722" s="3"/>
      <c r="I722" s="1"/>
      <c r="J722" s="1"/>
    </row>
    <row r="723" spans="5:10" ht="13.15">
      <c r="E723" s="2"/>
      <c r="G723" s="3"/>
      <c r="H723" s="3"/>
      <c r="I723" s="1"/>
      <c r="J723" s="1"/>
    </row>
    <row r="724" spans="5:10" ht="13.15">
      <c r="E724" s="2"/>
      <c r="G724" s="3"/>
      <c r="H724" s="3"/>
      <c r="I724" s="1"/>
      <c r="J724" s="1"/>
    </row>
    <row r="725" spans="5:10" ht="13.15">
      <c r="E725" s="2"/>
      <c r="G725" s="3"/>
      <c r="H725" s="3"/>
      <c r="I725" s="1"/>
      <c r="J725" s="1"/>
    </row>
    <row r="726" spans="5:10" ht="13.15">
      <c r="E726" s="2"/>
      <c r="G726" s="3"/>
      <c r="H726" s="3"/>
      <c r="I726" s="1"/>
      <c r="J726" s="1"/>
    </row>
    <row r="727" spans="5:10" ht="13.15">
      <c r="E727" s="2"/>
      <c r="G727" s="3"/>
      <c r="H727" s="3"/>
      <c r="I727" s="1"/>
      <c r="J727" s="1"/>
    </row>
    <row r="728" spans="5:10" ht="13.15">
      <c r="E728" s="2"/>
      <c r="G728" s="3"/>
      <c r="H728" s="3"/>
      <c r="I728" s="1"/>
      <c r="J728" s="1"/>
    </row>
    <row r="729" spans="5:10" ht="13.15">
      <c r="E729" s="2"/>
      <c r="G729" s="3"/>
      <c r="H729" s="3"/>
      <c r="I729" s="1"/>
      <c r="J729" s="1"/>
    </row>
    <row r="730" spans="5:10" ht="13.15">
      <c r="E730" s="2"/>
      <c r="G730" s="3"/>
      <c r="H730" s="3"/>
      <c r="I730" s="1"/>
      <c r="J730" s="1"/>
    </row>
    <row r="731" spans="5:10" ht="13.15">
      <c r="E731" s="2"/>
      <c r="G731" s="3"/>
      <c r="H731" s="3"/>
      <c r="I731" s="1"/>
      <c r="J731" s="1"/>
    </row>
    <row r="732" spans="5:10" ht="13.15">
      <c r="E732" s="2"/>
      <c r="G732" s="3"/>
      <c r="H732" s="3"/>
      <c r="I732" s="1"/>
      <c r="J732" s="1"/>
    </row>
    <row r="733" spans="5:10" ht="13.15">
      <c r="E733" s="2"/>
      <c r="G733" s="3"/>
      <c r="H733" s="3"/>
      <c r="I733" s="1"/>
      <c r="J733" s="1"/>
    </row>
    <row r="734" spans="5:10" ht="13.15">
      <c r="E734" s="2"/>
      <c r="G734" s="3"/>
      <c r="H734" s="3"/>
      <c r="I734" s="1"/>
      <c r="J734" s="1"/>
    </row>
    <row r="735" spans="5:10" ht="13.15">
      <c r="E735" s="2"/>
      <c r="G735" s="3"/>
      <c r="H735" s="3"/>
      <c r="I735" s="1"/>
      <c r="J735" s="1"/>
    </row>
    <row r="736" spans="5:10" ht="13.15">
      <c r="E736" s="2"/>
      <c r="G736" s="3"/>
      <c r="H736" s="3"/>
      <c r="I736" s="1"/>
      <c r="J736" s="1"/>
    </row>
    <row r="737" spans="5:10" ht="13.15">
      <c r="E737" s="2"/>
      <c r="G737" s="3"/>
      <c r="H737" s="3"/>
      <c r="I737" s="1"/>
      <c r="J737" s="1"/>
    </row>
    <row r="738" spans="5:10" ht="13.15">
      <c r="E738" s="2"/>
      <c r="G738" s="3"/>
      <c r="H738" s="3"/>
      <c r="I738" s="1"/>
      <c r="J738" s="1"/>
    </row>
    <row r="739" spans="5:10" ht="13.15">
      <c r="E739" s="2"/>
      <c r="G739" s="3"/>
      <c r="H739" s="3"/>
      <c r="I739" s="1"/>
      <c r="J739" s="1"/>
    </row>
    <row r="740" spans="5:10" ht="13.15">
      <c r="E740" s="2"/>
      <c r="G740" s="3"/>
      <c r="H740" s="3"/>
      <c r="I740" s="1"/>
      <c r="J740" s="1"/>
    </row>
    <row r="741" spans="5:10" ht="13.15">
      <c r="E741" s="2"/>
      <c r="G741" s="3"/>
      <c r="H741" s="3"/>
      <c r="I741" s="1"/>
      <c r="J741" s="1"/>
    </row>
    <row r="742" spans="5:10" ht="13.15">
      <c r="E742" s="2"/>
      <c r="G742" s="3"/>
      <c r="H742" s="3"/>
      <c r="I742" s="1"/>
      <c r="J742" s="1"/>
    </row>
    <row r="743" spans="5:10" ht="13.15">
      <c r="E743" s="2"/>
      <c r="G743" s="3"/>
      <c r="H743" s="3"/>
      <c r="I743" s="1"/>
      <c r="J743" s="1"/>
    </row>
    <row r="744" spans="5:10" ht="13.15">
      <c r="E744" s="2"/>
      <c r="G744" s="3"/>
      <c r="H744" s="3"/>
      <c r="I744" s="1"/>
      <c r="J744" s="1"/>
    </row>
    <row r="745" spans="5:10" ht="13.15">
      <c r="E745" s="2"/>
      <c r="G745" s="3"/>
      <c r="H745" s="3"/>
      <c r="I745" s="1"/>
      <c r="J745" s="1"/>
    </row>
    <row r="746" spans="5:10" ht="13.15">
      <c r="E746" s="2"/>
      <c r="G746" s="3"/>
      <c r="H746" s="3"/>
      <c r="I746" s="1"/>
      <c r="J746" s="1"/>
    </row>
    <row r="747" spans="5:10" ht="13.15">
      <c r="E747" s="2"/>
      <c r="G747" s="3"/>
      <c r="H747" s="3"/>
      <c r="I747" s="1"/>
      <c r="J747" s="1"/>
    </row>
    <row r="748" spans="5:10" ht="13.15">
      <c r="E748" s="2"/>
      <c r="G748" s="3"/>
      <c r="H748" s="3"/>
      <c r="I748" s="1"/>
      <c r="J748" s="1"/>
    </row>
    <row r="749" spans="5:10" ht="13.15">
      <c r="E749" s="2"/>
      <c r="G749" s="3"/>
      <c r="H749" s="3"/>
      <c r="I749" s="1"/>
      <c r="J749" s="1"/>
    </row>
    <row r="750" spans="5:10" ht="13.15">
      <c r="E750" s="2"/>
      <c r="G750" s="3"/>
      <c r="H750" s="3"/>
      <c r="I750" s="1"/>
      <c r="J750" s="1"/>
    </row>
    <row r="751" spans="5:10" ht="13.15">
      <c r="E751" s="2"/>
      <c r="G751" s="3"/>
      <c r="H751" s="3"/>
      <c r="I751" s="1"/>
      <c r="J751" s="1"/>
    </row>
    <row r="752" spans="5:10" ht="13.15">
      <c r="E752" s="2"/>
      <c r="G752" s="3"/>
      <c r="H752" s="3"/>
      <c r="I752" s="1"/>
      <c r="J752" s="1"/>
    </row>
    <row r="753" spans="5:10" ht="13.15">
      <c r="E753" s="2"/>
      <c r="G753" s="3"/>
      <c r="H753" s="3"/>
      <c r="I753" s="1"/>
      <c r="J753" s="1"/>
    </row>
    <row r="754" spans="5:10" ht="13.15">
      <c r="E754" s="2"/>
      <c r="G754" s="3"/>
      <c r="H754" s="3"/>
      <c r="I754" s="1"/>
      <c r="J754" s="1"/>
    </row>
    <row r="755" spans="5:10" ht="13.15">
      <c r="E755" s="2"/>
      <c r="G755" s="3"/>
      <c r="H755" s="3"/>
      <c r="I755" s="1"/>
      <c r="J755" s="1"/>
    </row>
    <row r="756" spans="5:10" ht="13.15">
      <c r="E756" s="2"/>
      <c r="G756" s="3"/>
      <c r="H756" s="3"/>
      <c r="I756" s="1"/>
      <c r="J756" s="1"/>
    </row>
    <row r="757" spans="5:10" ht="13.15">
      <c r="E757" s="2"/>
      <c r="G757" s="3"/>
      <c r="H757" s="3"/>
      <c r="I757" s="1"/>
      <c r="J757" s="1"/>
    </row>
    <row r="758" spans="5:10" ht="13.15">
      <c r="E758" s="2"/>
      <c r="G758" s="3"/>
      <c r="H758" s="3"/>
      <c r="I758" s="1"/>
      <c r="J758" s="1"/>
    </row>
    <row r="759" spans="5:10" ht="13.15">
      <c r="E759" s="2"/>
      <c r="G759" s="3"/>
      <c r="H759" s="3"/>
      <c r="I759" s="1"/>
      <c r="J759" s="1"/>
    </row>
    <row r="760" spans="5:10" ht="13.15">
      <c r="E760" s="2"/>
      <c r="G760" s="3"/>
      <c r="H760" s="3"/>
      <c r="I760" s="1"/>
      <c r="J760" s="1"/>
    </row>
    <row r="761" spans="5:10" ht="13.15">
      <c r="E761" s="2"/>
      <c r="G761" s="3"/>
      <c r="H761" s="3"/>
      <c r="I761" s="1"/>
      <c r="J761" s="1"/>
    </row>
    <row r="762" spans="5:10" ht="13.15">
      <c r="E762" s="2"/>
      <c r="G762" s="3"/>
      <c r="H762" s="3"/>
      <c r="I762" s="1"/>
      <c r="J762" s="1"/>
    </row>
    <row r="763" spans="5:10" ht="13.15">
      <c r="E763" s="2"/>
      <c r="G763" s="3"/>
      <c r="H763" s="3"/>
      <c r="I763" s="1"/>
      <c r="J763" s="1"/>
    </row>
    <row r="764" spans="5:10" ht="13.15">
      <c r="E764" s="2"/>
      <c r="G764" s="3"/>
      <c r="H764" s="3"/>
      <c r="I764" s="1"/>
      <c r="J764" s="1"/>
    </row>
    <row r="765" spans="5:10" ht="13.15">
      <c r="E765" s="2"/>
      <c r="G765" s="3"/>
      <c r="H765" s="3"/>
      <c r="I765" s="1"/>
      <c r="J765" s="1"/>
    </row>
    <row r="766" spans="5:10" ht="13.15">
      <c r="E766" s="2"/>
      <c r="G766" s="3"/>
      <c r="H766" s="3"/>
      <c r="I766" s="1"/>
      <c r="J766" s="1"/>
    </row>
    <row r="767" spans="5:10" ht="13.15">
      <c r="E767" s="2"/>
      <c r="G767" s="3"/>
      <c r="H767" s="3"/>
      <c r="I767" s="1"/>
      <c r="J767" s="1"/>
    </row>
    <row r="768" spans="5:10" ht="13.15">
      <c r="E768" s="2"/>
      <c r="G768" s="3"/>
      <c r="H768" s="3"/>
      <c r="I768" s="1"/>
      <c r="J768" s="1"/>
    </row>
    <row r="769" spans="5:10" ht="13.15">
      <c r="E769" s="2"/>
      <c r="G769" s="3"/>
      <c r="H769" s="3"/>
      <c r="I769" s="1"/>
      <c r="J769" s="1"/>
    </row>
    <row r="770" spans="5:10" ht="13.15">
      <c r="E770" s="2"/>
      <c r="G770" s="3"/>
      <c r="H770" s="3"/>
      <c r="I770" s="1"/>
      <c r="J770" s="1"/>
    </row>
    <row r="771" spans="5:10" ht="13.15">
      <c r="E771" s="2"/>
      <c r="G771" s="3"/>
      <c r="H771" s="3"/>
      <c r="I771" s="1"/>
      <c r="J771" s="1"/>
    </row>
    <row r="772" spans="5:10" ht="13.15">
      <c r="E772" s="2"/>
      <c r="G772" s="3"/>
      <c r="H772" s="3"/>
      <c r="I772" s="1"/>
      <c r="J772" s="1"/>
    </row>
    <row r="773" spans="5:10" ht="13.15">
      <c r="E773" s="2"/>
      <c r="G773" s="3"/>
      <c r="H773" s="3"/>
      <c r="I773" s="1"/>
      <c r="J773" s="1"/>
    </row>
    <row r="774" spans="5:10" ht="13.15">
      <c r="E774" s="2"/>
      <c r="G774" s="3"/>
      <c r="H774" s="3"/>
      <c r="I774" s="1"/>
      <c r="J774" s="1"/>
    </row>
    <row r="775" spans="5:10" ht="13.15">
      <c r="E775" s="2"/>
      <c r="G775" s="3"/>
      <c r="H775" s="3"/>
      <c r="I775" s="1"/>
      <c r="J775" s="1"/>
    </row>
    <row r="776" spans="5:10" ht="13.15">
      <c r="E776" s="2"/>
      <c r="G776" s="3"/>
      <c r="H776" s="3"/>
      <c r="I776" s="1"/>
      <c r="J776" s="1"/>
    </row>
    <row r="777" spans="5:10" ht="13.15">
      <c r="E777" s="2"/>
      <c r="G777" s="3"/>
      <c r="H777" s="3"/>
      <c r="I777" s="1"/>
      <c r="J777" s="1"/>
    </row>
    <row r="778" spans="5:10" ht="13.15">
      <c r="E778" s="2"/>
      <c r="G778" s="3"/>
      <c r="H778" s="3"/>
      <c r="I778" s="1"/>
      <c r="J778" s="1"/>
    </row>
    <row r="779" spans="5:10" ht="13.15">
      <c r="E779" s="2"/>
      <c r="G779" s="3"/>
      <c r="H779" s="3"/>
      <c r="I779" s="1"/>
      <c r="J779" s="1"/>
    </row>
    <row r="780" spans="5:10" ht="13.15">
      <c r="E780" s="2"/>
      <c r="G780" s="3"/>
      <c r="H780" s="3"/>
      <c r="I780" s="1"/>
      <c r="J780" s="1"/>
    </row>
    <row r="781" spans="5:10" ht="13.15">
      <c r="E781" s="2"/>
      <c r="G781" s="3"/>
      <c r="H781" s="3"/>
      <c r="I781" s="1"/>
      <c r="J781" s="1"/>
    </row>
    <row r="782" spans="5:10" ht="13.15">
      <c r="E782" s="2"/>
      <c r="G782" s="3"/>
      <c r="H782" s="3"/>
      <c r="I782" s="1"/>
      <c r="J782" s="1"/>
    </row>
    <row r="783" spans="5:10" ht="13.15">
      <c r="E783" s="2"/>
      <c r="G783" s="3"/>
      <c r="H783" s="3"/>
      <c r="I783" s="1"/>
      <c r="J783" s="1"/>
    </row>
    <row r="784" spans="5:10" ht="13.15">
      <c r="E784" s="2"/>
      <c r="G784" s="3"/>
      <c r="H784" s="3"/>
      <c r="I784" s="1"/>
      <c r="J784" s="1"/>
    </row>
    <row r="785" spans="5:10" ht="13.15">
      <c r="E785" s="2"/>
      <c r="G785" s="3"/>
      <c r="H785" s="3"/>
      <c r="I785" s="1"/>
      <c r="J785" s="1"/>
    </row>
    <row r="786" spans="5:10" ht="13.15">
      <c r="E786" s="2"/>
      <c r="G786" s="3"/>
      <c r="H786" s="3"/>
      <c r="I786" s="1"/>
      <c r="J786" s="1"/>
    </row>
    <row r="787" spans="5:10" ht="13.15">
      <c r="E787" s="2"/>
      <c r="G787" s="3"/>
      <c r="H787" s="3"/>
      <c r="I787" s="1"/>
      <c r="J787" s="1"/>
    </row>
    <row r="788" spans="5:10" ht="13.15">
      <c r="E788" s="2"/>
      <c r="G788" s="3"/>
      <c r="H788" s="3"/>
      <c r="I788" s="1"/>
      <c r="J788" s="1"/>
    </row>
    <row r="789" spans="5:10" ht="13.15">
      <c r="E789" s="2"/>
      <c r="G789" s="3"/>
      <c r="H789" s="3"/>
      <c r="I789" s="1"/>
      <c r="J789" s="1"/>
    </row>
    <row r="790" spans="5:10" ht="13.15">
      <c r="E790" s="2"/>
      <c r="G790" s="3"/>
      <c r="H790" s="3"/>
      <c r="I790" s="1"/>
      <c r="J790" s="1"/>
    </row>
    <row r="791" spans="5:10" ht="13.15">
      <c r="E791" s="2"/>
      <c r="G791" s="3"/>
      <c r="H791" s="3"/>
      <c r="I791" s="1"/>
      <c r="J791" s="1"/>
    </row>
    <row r="792" spans="5:10" ht="13.15">
      <c r="E792" s="2"/>
      <c r="G792" s="3"/>
      <c r="H792" s="3"/>
      <c r="I792" s="1"/>
      <c r="J792" s="1"/>
    </row>
    <row r="793" spans="5:10" ht="13.15">
      <c r="E793" s="2"/>
      <c r="G793" s="3"/>
      <c r="H793" s="3"/>
      <c r="I793" s="1"/>
      <c r="J793" s="1"/>
    </row>
    <row r="794" spans="5:10" ht="13.15">
      <c r="E794" s="2"/>
      <c r="G794" s="3"/>
      <c r="H794" s="3"/>
      <c r="I794" s="1"/>
      <c r="J794" s="1"/>
    </row>
    <row r="795" spans="5:10" ht="13.15">
      <c r="E795" s="2"/>
      <c r="G795" s="3"/>
      <c r="H795" s="3"/>
      <c r="I795" s="1"/>
      <c r="J795" s="1"/>
    </row>
    <row r="796" spans="5:10" ht="13.15">
      <c r="E796" s="2"/>
      <c r="G796" s="3"/>
      <c r="H796" s="3"/>
      <c r="I796" s="1"/>
      <c r="J796" s="1"/>
    </row>
    <row r="797" spans="5:10" ht="13.15">
      <c r="E797" s="2"/>
      <c r="G797" s="3"/>
      <c r="H797" s="3"/>
      <c r="I797" s="1"/>
      <c r="J797" s="1"/>
    </row>
    <row r="798" spans="5:10" ht="13.15">
      <c r="E798" s="2"/>
      <c r="G798" s="3"/>
      <c r="H798" s="3"/>
      <c r="I798" s="1"/>
      <c r="J798" s="1"/>
    </row>
    <row r="799" spans="5:10" ht="13.15">
      <c r="E799" s="2"/>
      <c r="G799" s="3"/>
      <c r="H799" s="3"/>
      <c r="I799" s="1"/>
      <c r="J799" s="1"/>
    </row>
    <row r="800" spans="5:10" ht="13.15">
      <c r="E800" s="2"/>
      <c r="G800" s="3"/>
      <c r="H800" s="3"/>
      <c r="I800" s="1"/>
      <c r="J800" s="1"/>
    </row>
    <row r="801" spans="5:10" ht="13.15">
      <c r="E801" s="2"/>
      <c r="G801" s="3"/>
      <c r="H801" s="3"/>
      <c r="I801" s="1"/>
      <c r="J801" s="1"/>
    </row>
    <row r="802" spans="5:10" ht="13.15">
      <c r="E802" s="2"/>
      <c r="G802" s="3"/>
      <c r="H802" s="3"/>
      <c r="I802" s="1"/>
      <c r="J802" s="1"/>
    </row>
    <row r="803" spans="5:10" ht="13.15">
      <c r="E803" s="2"/>
      <c r="G803" s="3"/>
      <c r="H803" s="3"/>
      <c r="I803" s="1"/>
      <c r="J803" s="1"/>
    </row>
    <row r="804" spans="5:10" ht="13.15">
      <c r="E804" s="2"/>
      <c r="G804" s="3"/>
      <c r="H804" s="3"/>
      <c r="I804" s="1"/>
      <c r="J804" s="1"/>
    </row>
    <row r="805" spans="5:10" ht="13.15">
      <c r="E805" s="2"/>
      <c r="G805" s="3"/>
      <c r="H805" s="3"/>
      <c r="I805" s="1"/>
      <c r="J805" s="1"/>
    </row>
    <row r="806" spans="5:10" ht="13.15">
      <c r="E806" s="2"/>
      <c r="G806" s="3"/>
      <c r="H806" s="3"/>
      <c r="I806" s="1"/>
      <c r="J806" s="1"/>
    </row>
    <row r="807" spans="5:10" ht="13.15">
      <c r="E807" s="2"/>
      <c r="G807" s="3"/>
      <c r="H807" s="3"/>
      <c r="I807" s="1"/>
      <c r="J807" s="1"/>
    </row>
    <row r="808" spans="5:10" ht="13.15">
      <c r="E808" s="2"/>
      <c r="G808" s="3"/>
      <c r="H808" s="3"/>
      <c r="I808" s="1"/>
      <c r="J808" s="1"/>
    </row>
    <row r="809" spans="5:10" ht="13.15">
      <c r="E809" s="2"/>
      <c r="G809" s="3"/>
      <c r="H809" s="3"/>
      <c r="I809" s="1"/>
      <c r="J809" s="1"/>
    </row>
    <row r="810" spans="5:10" ht="13.15">
      <c r="E810" s="2"/>
      <c r="G810" s="3"/>
      <c r="H810" s="3"/>
      <c r="I810" s="1"/>
      <c r="J810" s="1"/>
    </row>
    <row r="811" spans="5:10" ht="13.15">
      <c r="E811" s="2"/>
      <c r="G811" s="3"/>
      <c r="H811" s="3"/>
      <c r="I811" s="1"/>
      <c r="J811" s="1"/>
    </row>
    <row r="812" spans="5:10" ht="13.15">
      <c r="E812" s="2"/>
      <c r="G812" s="3"/>
      <c r="H812" s="3"/>
      <c r="I812" s="1"/>
      <c r="J812" s="1"/>
    </row>
    <row r="813" spans="5:10" ht="13.15">
      <c r="E813" s="2"/>
      <c r="G813" s="3"/>
      <c r="H813" s="3"/>
      <c r="I813" s="1"/>
      <c r="J813" s="1"/>
    </row>
    <row r="814" spans="5:10" ht="13.15">
      <c r="E814" s="2"/>
      <c r="G814" s="3"/>
      <c r="H814" s="3"/>
      <c r="I814" s="1"/>
      <c r="J814" s="1"/>
    </row>
    <row r="815" spans="5:10" ht="13.15">
      <c r="E815" s="2"/>
      <c r="G815" s="3"/>
      <c r="H815" s="3"/>
      <c r="I815" s="1"/>
      <c r="J815" s="1"/>
    </row>
    <row r="816" spans="5:10" ht="13.15">
      <c r="E816" s="2"/>
      <c r="G816" s="3"/>
      <c r="H816" s="3"/>
      <c r="I816" s="1"/>
      <c r="J816" s="1"/>
    </row>
    <row r="817" spans="5:10" ht="13.15">
      <c r="E817" s="2"/>
      <c r="G817" s="3"/>
      <c r="H817" s="3"/>
      <c r="I817" s="1"/>
      <c r="J817" s="1"/>
    </row>
    <row r="818" spans="5:10" ht="13.15">
      <c r="E818" s="2"/>
      <c r="G818" s="3"/>
      <c r="H818" s="3"/>
      <c r="I818" s="1"/>
      <c r="J818" s="1"/>
    </row>
    <row r="819" spans="5:10" ht="13.15">
      <c r="E819" s="2"/>
      <c r="G819" s="3"/>
      <c r="H819" s="3"/>
      <c r="I819" s="1"/>
      <c r="J819" s="1"/>
    </row>
    <row r="820" spans="5:10" ht="13.15">
      <c r="E820" s="2"/>
      <c r="G820" s="3"/>
      <c r="H820" s="3"/>
      <c r="I820" s="1"/>
      <c r="J820" s="1"/>
    </row>
    <row r="821" spans="5:10" ht="13.15">
      <c r="E821" s="2"/>
      <c r="G821" s="3"/>
      <c r="H821" s="3"/>
      <c r="I821" s="1"/>
      <c r="J821" s="1"/>
    </row>
    <row r="822" spans="5:10" ht="13.15">
      <c r="E822" s="2"/>
      <c r="G822" s="3"/>
      <c r="H822" s="3"/>
      <c r="I822" s="1"/>
      <c r="J822" s="1"/>
    </row>
    <row r="823" spans="5:10" ht="13.15">
      <c r="E823" s="2"/>
      <c r="G823" s="3"/>
      <c r="H823" s="3"/>
      <c r="I823" s="1"/>
      <c r="J823" s="1"/>
    </row>
    <row r="824" spans="5:10" ht="13.15">
      <c r="E824" s="2"/>
      <c r="G824" s="3"/>
      <c r="H824" s="3"/>
      <c r="I824" s="1"/>
      <c r="J824" s="1"/>
    </row>
    <row r="825" spans="5:10" ht="13.15">
      <c r="E825" s="2"/>
      <c r="G825" s="3"/>
      <c r="H825" s="3"/>
      <c r="I825" s="1"/>
      <c r="J825" s="1"/>
    </row>
    <row r="826" spans="5:10" ht="13.15">
      <c r="E826" s="2"/>
      <c r="G826" s="3"/>
      <c r="H826" s="3"/>
      <c r="I826" s="1"/>
      <c r="J826" s="1"/>
    </row>
    <row r="827" spans="5:10" ht="13.15">
      <c r="E827" s="2"/>
      <c r="G827" s="3"/>
      <c r="H827" s="3"/>
      <c r="I827" s="1"/>
      <c r="J827" s="1"/>
    </row>
    <row r="828" spans="5:10" ht="13.15">
      <c r="E828" s="2"/>
      <c r="G828" s="3"/>
      <c r="H828" s="3"/>
      <c r="I828" s="1"/>
      <c r="J828" s="1"/>
    </row>
    <row r="829" spans="5:10" ht="13.15">
      <c r="E829" s="2"/>
      <c r="G829" s="3"/>
      <c r="H829" s="3"/>
      <c r="I829" s="1"/>
      <c r="J829" s="1"/>
    </row>
    <row r="830" spans="5:10" ht="13.15">
      <c r="E830" s="2"/>
      <c r="G830" s="3"/>
      <c r="H830" s="3"/>
      <c r="I830" s="1"/>
      <c r="J830" s="1"/>
    </row>
    <row r="831" spans="5:10" ht="13.15">
      <c r="E831" s="2"/>
      <c r="G831" s="3"/>
      <c r="H831" s="3"/>
      <c r="I831" s="1"/>
      <c r="J831" s="1"/>
    </row>
    <row r="832" spans="5:10" ht="13.15">
      <c r="E832" s="2"/>
      <c r="G832" s="3"/>
      <c r="H832" s="3"/>
      <c r="I832" s="1"/>
      <c r="J832" s="1"/>
    </row>
    <row r="833" spans="5:10" ht="13.15">
      <c r="E833" s="2"/>
      <c r="G833" s="3"/>
      <c r="H833" s="3"/>
      <c r="I833" s="1"/>
      <c r="J833" s="1"/>
    </row>
    <row r="834" spans="5:10" ht="13.15">
      <c r="E834" s="2"/>
      <c r="G834" s="3"/>
      <c r="H834" s="3"/>
      <c r="I834" s="1"/>
      <c r="J834" s="1"/>
    </row>
    <row r="835" spans="5:10" ht="13.15">
      <c r="E835" s="2"/>
      <c r="G835" s="3"/>
      <c r="H835" s="3"/>
      <c r="I835" s="1"/>
      <c r="J835" s="1"/>
    </row>
    <row r="836" spans="5:10" ht="13.15">
      <c r="E836" s="2"/>
      <c r="G836" s="3"/>
      <c r="H836" s="3"/>
      <c r="I836" s="1"/>
      <c r="J836" s="1"/>
    </row>
    <row r="837" spans="5:10" ht="13.15">
      <c r="E837" s="2"/>
      <c r="G837" s="3"/>
      <c r="H837" s="3"/>
      <c r="I837" s="1"/>
      <c r="J837" s="1"/>
    </row>
    <row r="838" spans="5:10" ht="13.15">
      <c r="E838" s="2"/>
      <c r="G838" s="3"/>
      <c r="H838" s="3"/>
      <c r="I838" s="1"/>
      <c r="J838" s="1"/>
    </row>
    <row r="839" spans="5:10" ht="13.15">
      <c r="E839" s="2"/>
      <c r="G839" s="3"/>
      <c r="H839" s="3"/>
      <c r="I839" s="1"/>
      <c r="J839" s="1"/>
    </row>
    <row r="840" spans="5:10" ht="13.15">
      <c r="E840" s="2"/>
      <c r="G840" s="3"/>
      <c r="H840" s="3"/>
      <c r="I840" s="1"/>
      <c r="J840" s="1"/>
    </row>
    <row r="841" spans="5:10" ht="13.15">
      <c r="E841" s="2"/>
      <c r="G841" s="3"/>
      <c r="H841" s="3"/>
      <c r="I841" s="1"/>
      <c r="J841" s="1"/>
    </row>
    <row r="842" spans="5:10" ht="13.15">
      <c r="E842" s="2"/>
      <c r="G842" s="3"/>
      <c r="H842" s="3"/>
      <c r="I842" s="1"/>
      <c r="J842" s="1"/>
    </row>
    <row r="843" spans="5:10" ht="13.15">
      <c r="E843" s="2"/>
      <c r="G843" s="3"/>
      <c r="H843" s="3"/>
      <c r="I843" s="1"/>
      <c r="J843" s="1"/>
    </row>
    <row r="844" spans="5:10" ht="13.15">
      <c r="E844" s="2"/>
      <c r="G844" s="3"/>
      <c r="H844" s="3"/>
      <c r="I844" s="1"/>
      <c r="J844" s="1"/>
    </row>
    <row r="845" spans="5:10" ht="13.15">
      <c r="E845" s="2"/>
      <c r="G845" s="3"/>
      <c r="H845" s="3"/>
      <c r="I845" s="1"/>
      <c r="J845" s="1"/>
    </row>
    <row r="846" spans="5:10" ht="13.15">
      <c r="E846" s="2"/>
      <c r="G846" s="3"/>
      <c r="H846" s="3"/>
      <c r="I846" s="1"/>
      <c r="J846" s="1"/>
    </row>
    <row r="847" spans="5:10" ht="13.15">
      <c r="E847" s="2"/>
      <c r="G847" s="3"/>
      <c r="H847" s="3"/>
      <c r="I847" s="1"/>
      <c r="J847" s="1"/>
    </row>
    <row r="848" spans="5:10" ht="13.15">
      <c r="E848" s="2"/>
      <c r="G848" s="3"/>
      <c r="H848" s="3"/>
      <c r="I848" s="1"/>
      <c r="J848" s="1"/>
    </row>
    <row r="849" spans="5:10" ht="13.15">
      <c r="E849" s="2"/>
      <c r="G849" s="3"/>
      <c r="H849" s="3"/>
      <c r="I849" s="1"/>
      <c r="J849" s="1"/>
    </row>
    <row r="850" spans="5:10" ht="13.15">
      <c r="E850" s="2"/>
      <c r="G850" s="3"/>
      <c r="H850" s="3"/>
      <c r="I850" s="1"/>
      <c r="J850" s="1"/>
    </row>
    <row r="851" spans="5:10" ht="13.15">
      <c r="E851" s="2"/>
      <c r="G851" s="3"/>
      <c r="H851" s="3"/>
      <c r="I851" s="1"/>
      <c r="J851" s="1"/>
    </row>
    <row r="852" spans="5:10" ht="13.15">
      <c r="E852" s="2"/>
      <c r="G852" s="3"/>
      <c r="H852" s="3"/>
      <c r="I852" s="1"/>
      <c r="J852" s="1"/>
    </row>
    <row r="853" spans="5:10" ht="13.15">
      <c r="E853" s="2"/>
      <c r="G853" s="3"/>
      <c r="H853" s="3"/>
      <c r="I853" s="1"/>
      <c r="J853" s="1"/>
    </row>
    <row r="854" spans="5:10" ht="13.15">
      <c r="E854" s="2"/>
      <c r="G854" s="3"/>
      <c r="H854" s="3"/>
      <c r="I854" s="1"/>
      <c r="J854" s="1"/>
    </row>
    <row r="855" spans="5:10" ht="13.15">
      <c r="E855" s="2"/>
      <c r="G855" s="3"/>
      <c r="H855" s="3"/>
      <c r="I855" s="1"/>
      <c r="J855" s="1"/>
    </row>
    <row r="856" spans="5:10" ht="13.15">
      <c r="E856" s="2"/>
      <c r="G856" s="3"/>
      <c r="H856" s="3"/>
      <c r="I856" s="1"/>
      <c r="J856" s="1"/>
    </row>
    <row r="857" spans="5:10" ht="13.15">
      <c r="E857" s="2"/>
      <c r="G857" s="3"/>
      <c r="H857" s="3"/>
      <c r="I857" s="1"/>
      <c r="J857" s="1"/>
    </row>
    <row r="858" spans="5:10" ht="13.15">
      <c r="E858" s="2"/>
      <c r="G858" s="3"/>
      <c r="H858" s="3"/>
      <c r="I858" s="1"/>
      <c r="J858" s="1"/>
    </row>
    <row r="859" spans="5:10" ht="13.15">
      <c r="E859" s="2"/>
      <c r="G859" s="3"/>
      <c r="H859" s="3"/>
      <c r="I859" s="1"/>
      <c r="J859" s="1"/>
    </row>
    <row r="860" spans="5:10" ht="13.15">
      <c r="E860" s="2"/>
      <c r="G860" s="3"/>
      <c r="H860" s="3"/>
      <c r="I860" s="1"/>
      <c r="J860" s="1"/>
    </row>
    <row r="861" spans="5:10" ht="13.15">
      <c r="E861" s="2"/>
      <c r="G861" s="3"/>
      <c r="H861" s="3"/>
      <c r="I861" s="1"/>
      <c r="J861" s="1"/>
    </row>
    <row r="862" spans="5:10" ht="13.15">
      <c r="E862" s="2"/>
      <c r="G862" s="3"/>
      <c r="H862" s="3"/>
      <c r="I862" s="1"/>
      <c r="J862" s="1"/>
    </row>
    <row r="863" spans="5:10" ht="13.15">
      <c r="E863" s="2"/>
      <c r="G863" s="3"/>
      <c r="H863" s="3"/>
      <c r="I863" s="1"/>
      <c r="J863" s="1"/>
    </row>
    <row r="864" spans="5:10" ht="13.15">
      <c r="E864" s="2"/>
      <c r="G864" s="3"/>
      <c r="H864" s="3"/>
      <c r="I864" s="1"/>
      <c r="J864" s="1"/>
    </row>
    <row r="865" spans="5:10" ht="13.15">
      <c r="E865" s="2"/>
      <c r="G865" s="3"/>
      <c r="H865" s="3"/>
      <c r="I865" s="1"/>
      <c r="J865" s="1"/>
    </row>
    <row r="866" spans="5:10" ht="13.15">
      <c r="E866" s="2"/>
      <c r="G866" s="3"/>
      <c r="H866" s="3"/>
      <c r="I866" s="1"/>
      <c r="J866" s="1"/>
    </row>
    <row r="867" spans="5:10" ht="13.15">
      <c r="E867" s="2"/>
      <c r="G867" s="3"/>
      <c r="H867" s="3"/>
      <c r="I867" s="1"/>
      <c r="J867" s="1"/>
    </row>
    <row r="868" spans="5:10" ht="13.15">
      <c r="E868" s="2"/>
      <c r="G868" s="3"/>
      <c r="H868" s="3"/>
      <c r="I868" s="1"/>
      <c r="J868" s="1"/>
    </row>
    <row r="869" spans="5:10" ht="13.15">
      <c r="E869" s="2"/>
      <c r="G869" s="3"/>
      <c r="H869" s="3"/>
      <c r="I869" s="1"/>
      <c r="J869" s="1"/>
    </row>
    <row r="870" spans="5:10" ht="13.15">
      <c r="E870" s="2"/>
      <c r="G870" s="3"/>
      <c r="H870" s="3"/>
      <c r="I870" s="1"/>
      <c r="J870" s="1"/>
    </row>
    <row r="871" spans="5:10" ht="13.15">
      <c r="E871" s="2"/>
      <c r="G871" s="3"/>
      <c r="H871" s="3"/>
      <c r="I871" s="1"/>
      <c r="J871" s="1"/>
    </row>
    <row r="872" spans="5:10" ht="13.15">
      <c r="E872" s="2"/>
      <c r="G872" s="3"/>
      <c r="H872" s="3"/>
      <c r="I872" s="1"/>
      <c r="J872" s="1"/>
    </row>
    <row r="873" spans="5:10" ht="13.15">
      <c r="E873" s="2"/>
      <c r="G873" s="3"/>
      <c r="H873" s="3"/>
      <c r="I873" s="1"/>
      <c r="J873" s="1"/>
    </row>
    <row r="874" spans="5:10" ht="13.15">
      <c r="E874" s="2"/>
      <c r="G874" s="3"/>
      <c r="H874" s="3"/>
      <c r="I874" s="1"/>
      <c r="J874" s="1"/>
    </row>
    <row r="875" spans="5:10" ht="13.15">
      <c r="E875" s="2"/>
      <c r="G875" s="3"/>
      <c r="H875" s="3"/>
      <c r="I875" s="1"/>
      <c r="J875" s="1"/>
    </row>
    <row r="876" spans="5:10" ht="13.15">
      <c r="E876" s="2"/>
      <c r="G876" s="3"/>
      <c r="H876" s="3"/>
      <c r="I876" s="1"/>
      <c r="J876" s="1"/>
    </row>
    <row r="877" spans="5:10" ht="13.15">
      <c r="E877" s="2"/>
      <c r="G877" s="3"/>
      <c r="H877" s="3"/>
      <c r="I877" s="1"/>
      <c r="J877" s="1"/>
    </row>
    <row r="878" spans="5:10" ht="13.15">
      <c r="E878" s="2"/>
      <c r="G878" s="3"/>
      <c r="H878" s="3"/>
      <c r="I878" s="1"/>
      <c r="J878" s="1"/>
    </row>
    <row r="879" spans="5:10" ht="13.15">
      <c r="E879" s="2"/>
      <c r="G879" s="3"/>
      <c r="H879" s="3"/>
      <c r="I879" s="1"/>
      <c r="J879" s="1"/>
    </row>
    <row r="880" spans="5:10" ht="13.15">
      <c r="E880" s="2"/>
      <c r="G880" s="3"/>
      <c r="H880" s="3"/>
      <c r="I880" s="1"/>
      <c r="J880" s="1"/>
    </row>
    <row r="881" spans="5:10" ht="13.15">
      <c r="E881" s="2"/>
      <c r="G881" s="3"/>
      <c r="H881" s="3"/>
      <c r="I881" s="1"/>
      <c r="J881" s="1"/>
    </row>
    <row r="882" spans="5:10" ht="13.15">
      <c r="E882" s="2"/>
      <c r="G882" s="3"/>
      <c r="H882" s="3"/>
      <c r="I882" s="1"/>
      <c r="J882" s="1"/>
    </row>
    <row r="883" spans="5:10" ht="13.15">
      <c r="E883" s="2"/>
      <c r="G883" s="3"/>
      <c r="H883" s="3"/>
      <c r="I883" s="1"/>
      <c r="J883" s="1"/>
    </row>
    <row r="884" spans="5:10" ht="13.15">
      <c r="E884" s="2"/>
      <c r="G884" s="3"/>
      <c r="H884" s="3"/>
      <c r="I884" s="1"/>
      <c r="J884" s="1"/>
    </row>
    <row r="885" spans="5:10" ht="13.15">
      <c r="E885" s="2"/>
      <c r="G885" s="3"/>
      <c r="H885" s="3"/>
      <c r="I885" s="1"/>
      <c r="J885" s="1"/>
    </row>
    <row r="886" spans="5:10" ht="13.15">
      <c r="E886" s="2"/>
      <c r="G886" s="3"/>
      <c r="H886" s="3"/>
      <c r="I886" s="1"/>
      <c r="J886" s="1"/>
    </row>
    <row r="887" spans="5:10" ht="13.15">
      <c r="E887" s="2"/>
      <c r="G887" s="3"/>
      <c r="H887" s="3"/>
      <c r="I887" s="1"/>
      <c r="J887" s="1"/>
    </row>
    <row r="888" spans="5:10" ht="13.15">
      <c r="E888" s="2"/>
      <c r="G888" s="3"/>
      <c r="H888" s="3"/>
      <c r="I888" s="1"/>
      <c r="J888" s="1"/>
    </row>
    <row r="889" spans="5:10" ht="13.15">
      <c r="E889" s="2"/>
      <c r="G889" s="3"/>
      <c r="H889" s="3"/>
      <c r="I889" s="1"/>
      <c r="J889" s="1"/>
    </row>
    <row r="890" spans="5:10" ht="13.15">
      <c r="E890" s="2"/>
      <c r="G890" s="3"/>
      <c r="H890" s="3"/>
      <c r="I890" s="1"/>
      <c r="J890" s="1"/>
    </row>
    <row r="891" spans="5:10" ht="13.15">
      <c r="E891" s="2"/>
      <c r="G891" s="3"/>
      <c r="H891" s="3"/>
      <c r="I891" s="1"/>
      <c r="J891" s="1"/>
    </row>
    <row r="892" spans="5:10" ht="13.15">
      <c r="E892" s="2"/>
      <c r="G892" s="3"/>
      <c r="H892" s="3"/>
      <c r="I892" s="1"/>
      <c r="J892" s="1"/>
    </row>
    <row r="893" spans="5:10" ht="13.15">
      <c r="E893" s="2"/>
      <c r="G893" s="3"/>
      <c r="H893" s="3"/>
      <c r="I893" s="1"/>
      <c r="J893" s="1"/>
    </row>
    <row r="894" spans="5:10" ht="13.15">
      <c r="E894" s="2"/>
      <c r="G894" s="3"/>
      <c r="H894" s="3"/>
      <c r="I894" s="1"/>
      <c r="J894" s="1"/>
    </row>
    <row r="895" spans="5:10" ht="13.15">
      <c r="E895" s="2"/>
      <c r="G895" s="3"/>
      <c r="H895" s="3"/>
      <c r="I895" s="1"/>
      <c r="J895" s="1"/>
    </row>
    <row r="896" spans="5:10" ht="13.15">
      <c r="E896" s="2"/>
      <c r="G896" s="3"/>
      <c r="H896" s="3"/>
      <c r="I896" s="1"/>
      <c r="J896" s="1"/>
    </row>
    <row r="897" spans="5:10" ht="13.15">
      <c r="E897" s="2"/>
      <c r="G897" s="3"/>
      <c r="H897" s="3"/>
      <c r="I897" s="1"/>
      <c r="J897" s="1"/>
    </row>
    <row r="898" spans="5:10" ht="13.15">
      <c r="E898" s="2"/>
      <c r="G898" s="3"/>
      <c r="H898" s="3"/>
      <c r="I898" s="1"/>
      <c r="J898" s="1"/>
    </row>
    <row r="899" spans="5:10" ht="13.15">
      <c r="E899" s="2"/>
      <c r="G899" s="3"/>
      <c r="H899" s="3"/>
      <c r="I899" s="1"/>
      <c r="J899" s="1"/>
    </row>
    <row r="900" spans="5:10" ht="13.15">
      <c r="E900" s="2"/>
      <c r="G900" s="3"/>
      <c r="H900" s="3"/>
      <c r="I900" s="1"/>
      <c r="J900" s="1"/>
    </row>
    <row r="901" spans="5:10" ht="13.15">
      <c r="E901" s="2"/>
      <c r="G901" s="3"/>
      <c r="H901" s="3"/>
      <c r="I901" s="1"/>
      <c r="J901" s="1"/>
    </row>
    <row r="902" spans="5:10" ht="13.15">
      <c r="E902" s="2"/>
      <c r="G902" s="3"/>
      <c r="H902" s="3"/>
      <c r="I902" s="1"/>
      <c r="J902" s="1"/>
    </row>
    <row r="903" spans="5:10" ht="13.15">
      <c r="E903" s="2"/>
      <c r="G903" s="3"/>
      <c r="H903" s="3"/>
      <c r="I903" s="1"/>
      <c r="J903" s="1"/>
    </row>
    <row r="904" spans="5:10" ht="13.15">
      <c r="E904" s="2"/>
      <c r="G904" s="3"/>
      <c r="H904" s="3"/>
      <c r="I904" s="1"/>
      <c r="J904" s="1"/>
    </row>
    <row r="905" spans="5:10" ht="13.15">
      <c r="E905" s="2"/>
      <c r="G905" s="3"/>
      <c r="H905" s="3"/>
      <c r="I905" s="1"/>
      <c r="J905" s="1"/>
    </row>
    <row r="906" spans="5:10" ht="13.15">
      <c r="E906" s="2"/>
      <c r="G906" s="3"/>
      <c r="H906" s="3"/>
      <c r="I906" s="1"/>
      <c r="J906" s="1"/>
    </row>
    <row r="907" spans="5:10" ht="13.15">
      <c r="E907" s="2"/>
      <c r="G907" s="3"/>
      <c r="H907" s="3"/>
      <c r="I907" s="1"/>
      <c r="J907" s="1"/>
    </row>
    <row r="908" spans="5:10" ht="13.15">
      <c r="E908" s="2"/>
      <c r="G908" s="3"/>
      <c r="H908" s="3"/>
      <c r="I908" s="1"/>
      <c r="J908" s="1"/>
    </row>
    <row r="909" spans="5:10" ht="13.15">
      <c r="E909" s="2"/>
      <c r="G909" s="3"/>
      <c r="H909" s="3"/>
      <c r="I909" s="1"/>
      <c r="J909" s="1"/>
    </row>
    <row r="910" spans="5:10" ht="13.15">
      <c r="E910" s="2"/>
      <c r="G910" s="3"/>
      <c r="H910" s="3"/>
      <c r="I910" s="1"/>
      <c r="J910" s="1"/>
    </row>
    <row r="911" spans="5:10" ht="13.15">
      <c r="E911" s="2"/>
      <c r="G911" s="3"/>
      <c r="H911" s="3"/>
      <c r="I911" s="1"/>
      <c r="J911" s="1"/>
    </row>
    <row r="912" spans="5:10" ht="13.15">
      <c r="E912" s="2"/>
      <c r="G912" s="3"/>
      <c r="H912" s="3"/>
      <c r="I912" s="1"/>
      <c r="J912" s="1"/>
    </row>
    <row r="913" spans="5:10" ht="13.15">
      <c r="E913" s="2"/>
      <c r="G913" s="3"/>
      <c r="H913" s="3"/>
      <c r="I913" s="1"/>
      <c r="J913" s="1"/>
    </row>
    <row r="914" spans="5:10" ht="13.15">
      <c r="E914" s="2"/>
      <c r="G914" s="3"/>
      <c r="H914" s="3"/>
      <c r="I914" s="1"/>
      <c r="J914" s="1"/>
    </row>
    <row r="915" spans="5:10" ht="13.15">
      <c r="E915" s="2"/>
      <c r="G915" s="3"/>
      <c r="H915" s="3"/>
      <c r="I915" s="1"/>
      <c r="J915" s="1"/>
    </row>
    <row r="916" spans="5:10" ht="13.15">
      <c r="E916" s="2"/>
      <c r="G916" s="3"/>
      <c r="H916" s="3"/>
      <c r="I916" s="1"/>
      <c r="J916" s="1"/>
    </row>
    <row r="917" spans="5:10" ht="13.15">
      <c r="E917" s="2"/>
      <c r="G917" s="3"/>
      <c r="H917" s="3"/>
      <c r="I917" s="1"/>
      <c r="J917" s="1"/>
    </row>
    <row r="918" spans="5:10" ht="13.15">
      <c r="E918" s="2"/>
      <c r="G918" s="3"/>
      <c r="H918" s="3"/>
      <c r="I918" s="1"/>
      <c r="J918" s="1"/>
    </row>
    <row r="919" spans="5:10" ht="13.15">
      <c r="E919" s="2"/>
      <c r="G919" s="3"/>
      <c r="H919" s="3"/>
      <c r="I919" s="1"/>
      <c r="J919" s="1"/>
    </row>
    <row r="920" spans="5:10" ht="13.15">
      <c r="E920" s="2"/>
      <c r="G920" s="3"/>
      <c r="H920" s="3"/>
      <c r="I920" s="1"/>
      <c r="J920" s="1"/>
    </row>
    <row r="921" spans="5:10" ht="13.15">
      <c r="E921" s="2"/>
      <c r="G921" s="3"/>
      <c r="H921" s="3"/>
      <c r="I921" s="1"/>
      <c r="J921" s="1"/>
    </row>
    <row r="922" spans="5:10" ht="13.15">
      <c r="E922" s="2"/>
      <c r="G922" s="3"/>
      <c r="H922" s="3"/>
      <c r="I922" s="1"/>
      <c r="J922" s="1"/>
    </row>
    <row r="923" spans="5:10" ht="13.15">
      <c r="E923" s="2"/>
      <c r="G923" s="3"/>
      <c r="H923" s="3"/>
      <c r="I923" s="1"/>
      <c r="J923" s="1"/>
    </row>
    <row r="924" spans="5:10" ht="13.15">
      <c r="E924" s="2"/>
      <c r="G924" s="3"/>
      <c r="H924" s="3"/>
      <c r="I924" s="1"/>
      <c r="J924" s="1"/>
    </row>
    <row r="925" spans="5:10" ht="13.15">
      <c r="E925" s="2"/>
      <c r="G925" s="3"/>
      <c r="H925" s="3"/>
      <c r="I925" s="1"/>
      <c r="J925" s="1"/>
    </row>
    <row r="926" spans="5:10" ht="13.15">
      <c r="E926" s="2"/>
      <c r="G926" s="3"/>
      <c r="H926" s="3"/>
      <c r="I926" s="1"/>
      <c r="J926" s="1"/>
    </row>
    <row r="927" spans="5:10" ht="13.15">
      <c r="E927" s="2"/>
      <c r="G927" s="3"/>
      <c r="H927" s="3"/>
      <c r="I927" s="1"/>
      <c r="J927" s="1"/>
    </row>
    <row r="928" spans="5:10" ht="13.15">
      <c r="E928" s="2"/>
      <c r="G928" s="3"/>
      <c r="H928" s="3"/>
      <c r="I928" s="1"/>
      <c r="J928" s="1"/>
    </row>
    <row r="929" spans="5:10" ht="13.15">
      <c r="E929" s="2"/>
      <c r="G929" s="3"/>
      <c r="H929" s="3"/>
      <c r="I929" s="1"/>
      <c r="J929" s="1"/>
    </row>
    <row r="930" spans="5:10" ht="13.15">
      <c r="E930" s="2"/>
      <c r="G930" s="3"/>
      <c r="H930" s="3"/>
      <c r="I930" s="1"/>
      <c r="J930" s="1"/>
    </row>
    <row r="931" spans="5:10" ht="13.15">
      <c r="E931" s="2"/>
      <c r="G931" s="3"/>
      <c r="H931" s="3"/>
      <c r="I931" s="1"/>
      <c r="J931" s="1"/>
    </row>
    <row r="932" spans="5:10" ht="13.15">
      <c r="E932" s="2"/>
      <c r="G932" s="3"/>
      <c r="H932" s="3"/>
      <c r="I932" s="1"/>
      <c r="J932" s="1"/>
    </row>
    <row r="933" spans="5:10" ht="13.15">
      <c r="E933" s="2"/>
      <c r="G933" s="3"/>
      <c r="H933" s="3"/>
      <c r="I933" s="1"/>
      <c r="J933" s="1"/>
    </row>
    <row r="934" spans="5:10" ht="13.15">
      <c r="E934" s="2"/>
      <c r="G934" s="3"/>
      <c r="H934" s="3"/>
      <c r="I934" s="1"/>
      <c r="J934" s="1"/>
    </row>
    <row r="935" spans="5:10" ht="13.15">
      <c r="E935" s="2"/>
      <c r="G935" s="3"/>
      <c r="H935" s="3"/>
      <c r="I935" s="1"/>
      <c r="J935" s="1"/>
    </row>
    <row r="936" spans="5:10" ht="13.15">
      <c r="E936" s="2"/>
      <c r="G936" s="3"/>
      <c r="H936" s="3"/>
      <c r="I936" s="1"/>
      <c r="J936" s="1"/>
    </row>
    <row r="937" spans="5:10" ht="13.15">
      <c r="E937" s="2"/>
      <c r="G937" s="3"/>
      <c r="H937" s="3"/>
      <c r="I937" s="1"/>
      <c r="J937" s="1"/>
    </row>
    <row r="938" spans="5:10" ht="13.15">
      <c r="E938" s="2"/>
      <c r="G938" s="3"/>
      <c r="H938" s="3"/>
      <c r="I938" s="1"/>
      <c r="J938" s="1"/>
    </row>
    <row r="939" spans="5:10" ht="13.15">
      <c r="E939" s="2"/>
      <c r="G939" s="3"/>
      <c r="H939" s="3"/>
      <c r="I939" s="1"/>
      <c r="J939" s="1"/>
    </row>
    <row r="940" spans="5:10" ht="13.15">
      <c r="E940" s="2"/>
      <c r="G940" s="3"/>
      <c r="H940" s="3"/>
      <c r="I940" s="1"/>
      <c r="J940" s="1"/>
    </row>
    <row r="941" spans="5:10" ht="13.15">
      <c r="E941" s="2"/>
      <c r="G941" s="3"/>
      <c r="H941" s="3"/>
      <c r="I941" s="1"/>
      <c r="J941" s="1"/>
    </row>
    <row r="942" spans="5:10" ht="13.15">
      <c r="E942" s="2"/>
      <c r="G942" s="3"/>
      <c r="H942" s="3"/>
      <c r="I942" s="1"/>
      <c r="J942" s="1"/>
    </row>
    <row r="943" spans="5:10" ht="13.15">
      <c r="E943" s="2"/>
      <c r="G943" s="3"/>
      <c r="H943" s="3"/>
      <c r="I943" s="1"/>
      <c r="J943" s="1"/>
    </row>
    <row r="944" spans="5:10" ht="13.15">
      <c r="E944" s="2"/>
      <c r="G944" s="3"/>
      <c r="H944" s="3"/>
      <c r="I944" s="1"/>
      <c r="J944" s="1"/>
    </row>
    <row r="945" spans="5:10" ht="13.15">
      <c r="E945" s="2"/>
      <c r="G945" s="3"/>
      <c r="H945" s="3"/>
      <c r="I945" s="1"/>
      <c r="J945" s="1"/>
    </row>
    <row r="946" spans="5:10" ht="13.15">
      <c r="E946" s="2"/>
      <c r="G946" s="3"/>
      <c r="H946" s="3"/>
      <c r="I946" s="1"/>
      <c r="J946" s="1"/>
    </row>
    <row r="947" spans="5:10" ht="13.15">
      <c r="E947" s="2"/>
      <c r="G947" s="3"/>
      <c r="H947" s="3"/>
      <c r="I947" s="1"/>
      <c r="J947" s="1"/>
    </row>
    <row r="948" spans="5:10" ht="13.15">
      <c r="E948" s="2"/>
      <c r="G948" s="3"/>
      <c r="H948" s="3"/>
      <c r="I948" s="1"/>
      <c r="J948" s="1"/>
    </row>
    <row r="949" spans="5:10" ht="13.15">
      <c r="E949" s="2"/>
      <c r="G949" s="3"/>
      <c r="H949" s="3"/>
      <c r="I949" s="1"/>
      <c r="J949" s="1"/>
    </row>
    <row r="950" spans="5:10" ht="13.15">
      <c r="E950" s="2"/>
      <c r="G950" s="3"/>
      <c r="H950" s="3"/>
      <c r="I950" s="1"/>
      <c r="J950" s="1"/>
    </row>
    <row r="951" spans="5:10" ht="13.15">
      <c r="E951" s="2"/>
      <c r="G951" s="3"/>
      <c r="H951" s="3"/>
      <c r="I951" s="1"/>
      <c r="J951" s="1"/>
    </row>
    <row r="952" spans="5:10" ht="13.15">
      <c r="E952" s="2"/>
      <c r="G952" s="3"/>
      <c r="H952" s="3"/>
      <c r="I952" s="1"/>
      <c r="J952" s="1"/>
    </row>
    <row r="953" spans="5:10" ht="13.15">
      <c r="E953" s="2"/>
      <c r="G953" s="3"/>
      <c r="H953" s="3"/>
      <c r="I953" s="1"/>
      <c r="J953" s="1"/>
    </row>
    <row r="954" spans="5:10" ht="13.15">
      <c r="E954" s="2"/>
      <c r="G954" s="3"/>
      <c r="H954" s="3"/>
      <c r="I954" s="1"/>
      <c r="J954" s="1"/>
    </row>
    <row r="955" spans="5:10" ht="13.15">
      <c r="E955" s="2"/>
      <c r="G955" s="3"/>
      <c r="H955" s="3"/>
      <c r="I955" s="1"/>
      <c r="J955" s="1"/>
    </row>
    <row r="956" spans="5:10" ht="13.15">
      <c r="E956" s="2"/>
      <c r="G956" s="3"/>
      <c r="H956" s="3"/>
      <c r="I956" s="1"/>
      <c r="J956" s="1"/>
    </row>
    <row r="957" spans="5:10" ht="13.15">
      <c r="E957" s="2"/>
      <c r="G957" s="3"/>
      <c r="H957" s="3"/>
      <c r="I957" s="1"/>
      <c r="J957" s="1"/>
    </row>
    <row r="958" spans="5:10" ht="13.15">
      <c r="E958" s="2"/>
      <c r="G958" s="3"/>
      <c r="H958" s="3"/>
      <c r="I958" s="1"/>
      <c r="J958" s="1"/>
    </row>
    <row r="959" spans="5:10" ht="13.15">
      <c r="E959" s="2"/>
      <c r="G959" s="3"/>
      <c r="H959" s="3"/>
      <c r="I959" s="1"/>
      <c r="J959" s="1"/>
    </row>
    <row r="960" spans="5:10" ht="13.15">
      <c r="E960" s="2"/>
      <c r="G960" s="3"/>
      <c r="H960" s="3"/>
      <c r="I960" s="1"/>
      <c r="J960" s="1"/>
    </row>
    <row r="961" spans="5:10" ht="13.15">
      <c r="E961" s="2"/>
      <c r="G961" s="3"/>
      <c r="H961" s="3"/>
      <c r="I961" s="1"/>
      <c r="J961" s="1"/>
    </row>
    <row r="962" spans="5:10" ht="13.15">
      <c r="E962" s="2"/>
      <c r="G962" s="3"/>
      <c r="H962" s="3"/>
      <c r="I962" s="1"/>
      <c r="J962" s="1"/>
    </row>
    <row r="963" spans="5:10" ht="13.15">
      <c r="E963" s="2"/>
      <c r="G963" s="3"/>
      <c r="H963" s="3"/>
      <c r="I963" s="1"/>
      <c r="J963" s="1"/>
    </row>
    <row r="964" spans="5:10" ht="13.15">
      <c r="E964" s="2"/>
      <c r="G964" s="3"/>
      <c r="H964" s="3"/>
      <c r="I964" s="1"/>
      <c r="J964" s="1"/>
    </row>
    <row r="965" spans="5:10" ht="13.15">
      <c r="E965" s="2"/>
      <c r="G965" s="3"/>
      <c r="H965" s="3"/>
      <c r="I965" s="1"/>
      <c r="J965" s="1"/>
    </row>
    <row r="966" spans="5:10" ht="13.15">
      <c r="E966" s="2"/>
      <c r="G966" s="3"/>
      <c r="H966" s="3"/>
      <c r="I966" s="1"/>
      <c r="J966" s="1"/>
    </row>
    <row r="967" spans="5:10" ht="13.15">
      <c r="E967" s="2"/>
      <c r="G967" s="3"/>
      <c r="H967" s="3"/>
      <c r="I967" s="1"/>
      <c r="J967" s="1"/>
    </row>
    <row r="968" spans="5:10" ht="13.15">
      <c r="E968" s="2"/>
      <c r="G968" s="3"/>
      <c r="H968" s="3"/>
      <c r="I968" s="1"/>
      <c r="J968" s="1"/>
    </row>
    <row r="969" spans="5:10" ht="13.15">
      <c r="E969" s="2"/>
      <c r="G969" s="3"/>
      <c r="H969" s="3"/>
      <c r="I969" s="1"/>
      <c r="J969" s="1"/>
    </row>
    <row r="970" spans="5:10" ht="13.15">
      <c r="E970" s="2"/>
      <c r="G970" s="3"/>
      <c r="H970" s="3"/>
      <c r="I970" s="1"/>
      <c r="J970" s="1"/>
    </row>
    <row r="971" spans="5:10" ht="13.15">
      <c r="E971" s="2"/>
      <c r="G971" s="3"/>
      <c r="H971" s="3"/>
      <c r="I971" s="1"/>
      <c r="J971" s="1"/>
    </row>
    <row r="972" spans="5:10" ht="13.15">
      <c r="E972" s="2"/>
      <c r="G972" s="3"/>
      <c r="H972" s="3"/>
      <c r="I972" s="1"/>
      <c r="J972" s="1"/>
    </row>
    <row r="973" spans="5:10" ht="13.15">
      <c r="E973" s="2"/>
      <c r="G973" s="3"/>
      <c r="H973" s="3"/>
      <c r="I973" s="1"/>
      <c r="J973" s="1"/>
    </row>
    <row r="974" spans="5:10" ht="13.15">
      <c r="E974" s="2"/>
      <c r="G974" s="3"/>
      <c r="H974" s="3"/>
      <c r="I974" s="1"/>
      <c r="J974" s="1"/>
    </row>
    <row r="975" spans="5:10" ht="13.15">
      <c r="E975" s="2"/>
      <c r="G975" s="3"/>
      <c r="H975" s="3"/>
      <c r="I975" s="1"/>
      <c r="J975" s="1"/>
    </row>
    <row r="976" spans="5:10" ht="13.15">
      <c r="E976" s="2"/>
      <c r="G976" s="3"/>
      <c r="H976" s="3"/>
      <c r="I976" s="1"/>
      <c r="J976" s="1"/>
    </row>
    <row r="977" spans="5:10" ht="13.15">
      <c r="E977" s="2"/>
      <c r="G977" s="3"/>
      <c r="H977" s="3"/>
      <c r="I977" s="1"/>
      <c r="J977" s="1"/>
    </row>
    <row r="978" spans="5:10" ht="13.15">
      <c r="E978" s="2"/>
      <c r="G978" s="3"/>
      <c r="H978" s="3"/>
      <c r="I978" s="1"/>
      <c r="J978" s="1"/>
    </row>
    <row r="979" spans="5:10" ht="13.15">
      <c r="E979" s="2"/>
      <c r="G979" s="3"/>
      <c r="H979" s="3"/>
      <c r="I979" s="1"/>
      <c r="J979" s="1"/>
    </row>
    <row r="980" spans="5:10" ht="13.15">
      <c r="E980" s="2"/>
      <c r="G980" s="3"/>
      <c r="H980" s="3"/>
      <c r="I980" s="1"/>
      <c r="J980" s="1"/>
    </row>
    <row r="981" spans="5:10" ht="13.15">
      <c r="E981" s="2"/>
      <c r="G981" s="3"/>
      <c r="H981" s="3"/>
      <c r="I981" s="1"/>
      <c r="J981" s="1"/>
    </row>
    <row r="982" spans="5:10" ht="13.15">
      <c r="E982" s="2"/>
      <c r="G982" s="3"/>
      <c r="H982" s="3"/>
      <c r="I982" s="1"/>
      <c r="J982" s="1"/>
    </row>
    <row r="983" spans="5:10" ht="13.15">
      <c r="E983" s="2"/>
      <c r="G983" s="3"/>
      <c r="H983" s="3"/>
      <c r="I983" s="1"/>
      <c r="J983" s="1"/>
    </row>
    <row r="984" spans="5:10" ht="13.15">
      <c r="E984" s="2"/>
      <c r="G984" s="3"/>
      <c r="H984" s="3"/>
      <c r="I984" s="1"/>
      <c r="J984" s="1"/>
    </row>
    <row r="985" spans="5:10" ht="13.15">
      <c r="E985" s="2"/>
      <c r="G985" s="3"/>
      <c r="H985" s="3"/>
      <c r="I985" s="1"/>
      <c r="J985" s="1"/>
    </row>
    <row r="986" spans="5:10" ht="13.15">
      <c r="E986" s="2"/>
      <c r="G986" s="3"/>
      <c r="H986" s="3"/>
      <c r="I986" s="1"/>
      <c r="J986" s="1"/>
    </row>
    <row r="987" spans="5:10" ht="13.15">
      <c r="E987" s="2"/>
      <c r="G987" s="3"/>
      <c r="H987" s="3"/>
      <c r="I987" s="1"/>
      <c r="J987" s="1"/>
    </row>
    <row r="988" spans="5:10" ht="13.15">
      <c r="E988" s="2"/>
      <c r="G988" s="3"/>
      <c r="H988" s="3"/>
      <c r="I988" s="1"/>
      <c r="J988" s="1"/>
    </row>
    <row r="989" spans="5:10" ht="13.15">
      <c r="E989" s="2"/>
      <c r="G989" s="3"/>
      <c r="H989" s="3"/>
      <c r="I989" s="1"/>
      <c r="J989" s="1"/>
    </row>
    <row r="990" spans="5:10" ht="13.15">
      <c r="E990" s="2"/>
      <c r="G990" s="3"/>
      <c r="H990" s="3"/>
      <c r="I990" s="1"/>
      <c r="J990" s="1"/>
    </row>
    <row r="991" spans="5:10" ht="13.15">
      <c r="E991" s="2"/>
      <c r="G991" s="3"/>
      <c r="H991" s="3"/>
      <c r="I991" s="1"/>
      <c r="J991" s="1"/>
    </row>
    <row r="992" spans="5:10" ht="13.15">
      <c r="E992" s="2"/>
      <c r="G992" s="3"/>
      <c r="H992" s="3"/>
      <c r="I992" s="1"/>
      <c r="J992" s="1"/>
    </row>
    <row r="993" spans="5:10" ht="13.15">
      <c r="E993" s="2"/>
      <c r="G993" s="3"/>
      <c r="H993" s="3"/>
      <c r="I993" s="1"/>
      <c r="J993" s="1"/>
    </row>
    <row r="994" spans="5:10" ht="13.15">
      <c r="E994" s="2"/>
      <c r="G994" s="3"/>
      <c r="H994" s="3"/>
      <c r="I994" s="1"/>
      <c r="J994" s="1"/>
    </row>
    <row r="995" spans="5:10" ht="13.15">
      <c r="E995" s="2"/>
      <c r="G995" s="3"/>
      <c r="H995" s="3"/>
      <c r="I995" s="1"/>
      <c r="J995" s="1"/>
    </row>
    <row r="996" spans="5:10" ht="13.15">
      <c r="E996" s="2"/>
      <c r="G996" s="3"/>
      <c r="H996" s="3"/>
      <c r="I996" s="1"/>
      <c r="J996" s="1"/>
    </row>
    <row r="997" spans="5:10" ht="13.15">
      <c r="E997" s="2"/>
      <c r="G997" s="3"/>
      <c r="H997" s="3"/>
      <c r="I997" s="1"/>
      <c r="J997" s="1"/>
    </row>
    <row r="998" spans="5:10" ht="13.15">
      <c r="E998" s="2"/>
      <c r="G998" s="3"/>
      <c r="H998" s="3"/>
      <c r="I998" s="1"/>
      <c r="J998" s="1"/>
    </row>
    <row r="999" spans="5:10" ht="13.15">
      <c r="E999" s="2"/>
      <c r="G999" s="3"/>
      <c r="H999" s="3"/>
      <c r="I999" s="1"/>
      <c r="J999" s="1"/>
    </row>
    <row r="1000" spans="5:10" ht="13.15">
      <c r="E1000" s="2"/>
      <c r="G1000" s="3"/>
      <c r="H1000" s="3"/>
      <c r="I1000" s="1"/>
      <c r="J1000" s="1"/>
    </row>
  </sheetData>
  <conditionalFormatting sqref="I2:I1000">
    <cfRule type="expression" dxfId="9" priority="6">
      <formula>S2=0</formula>
    </cfRule>
    <cfRule type="expression" dxfId="8" priority="7">
      <formula>S2=1</formula>
    </cfRule>
  </conditionalFormatting>
  <conditionalFormatting sqref="J2:J1000">
    <cfRule type="expression" dxfId="7" priority="8">
      <formula>S2=0</formula>
    </cfRule>
    <cfRule type="expression" dxfId="6" priority="9">
      <formula>S2=1</formula>
    </cfRule>
  </conditionalFormatting>
  <conditionalFormatting sqref="P1:P110">
    <cfRule type="cellIs" dxfId="5" priority="1" operator="equal">
      <formula>9</formula>
    </cfRule>
    <cfRule type="colorScale" priority="2">
      <colorScale>
        <cfvo type="formula" val="1"/>
        <cfvo type="formula" val="3"/>
        <cfvo type="formula" val="5"/>
        <color rgb="FF57BB8A"/>
        <color rgb="FFFFD666"/>
        <color rgb="FFE67C73"/>
      </colorScale>
    </cfRule>
  </conditionalFormatting>
  <conditionalFormatting sqref="R1:R1000">
    <cfRule type="containsText" dxfId="4" priority="3" operator="containsText" text="yes">
      <formula>NOT(ISERROR(SEARCH(("yes"),(R1))))</formula>
    </cfRule>
    <cfRule type="containsText" dxfId="3" priority="4" operator="containsText" text="done">
      <formula>NOT(ISERROR(SEARCH(("done"),(R1))))</formula>
    </cfRule>
    <cfRule type="containsText" dxfId="2" priority="5" operator="containsText" text="bad">
      <formula>NOT(ISERROR(SEARCH(("bad"),(R1))))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38"/>
  <sheetViews>
    <sheetView zoomScale="55" zoomScaleNormal="55" workbookViewId="0"/>
  </sheetViews>
  <sheetFormatPr defaultColWidth="12.7109375" defaultRowHeight="15.75" customHeight="1"/>
  <sheetData>
    <row r="1" spans="1:9" ht="15.75" customHeight="1">
      <c r="A1" s="1" t="s">
        <v>405</v>
      </c>
      <c r="B1" s="1" t="s">
        <v>406</v>
      </c>
      <c r="C1" s="1" t="s">
        <v>407</v>
      </c>
      <c r="D1" s="1" t="s">
        <v>408</v>
      </c>
      <c r="E1" s="1" t="s">
        <v>409</v>
      </c>
      <c r="F1" s="1" t="s">
        <v>410</v>
      </c>
      <c r="H1" s="2"/>
      <c r="I1" s="1" t="s">
        <v>406</v>
      </c>
    </row>
    <row r="2" spans="1:9" ht="15.75" customHeight="1">
      <c r="A2" s="1" t="s">
        <v>20</v>
      </c>
      <c r="B2" s="1" t="s">
        <v>21</v>
      </c>
      <c r="C2" s="1">
        <v>0.16</v>
      </c>
      <c r="D2" s="1">
        <v>4616</v>
      </c>
      <c r="E2" s="1">
        <v>0.20676</v>
      </c>
      <c r="F2" s="1">
        <v>0.75</v>
      </c>
      <c r="G2" s="1">
        <v>3.0527531163764398E+18</v>
      </c>
      <c r="H2" s="2">
        <v>1.8631979999999999</v>
      </c>
      <c r="I2" s="1" t="s">
        <v>21</v>
      </c>
    </row>
    <row r="3" spans="1:9" ht="15.75" customHeight="1">
      <c r="A3" s="1" t="s">
        <v>44</v>
      </c>
      <c r="B3" s="1" t="s">
        <v>45</v>
      </c>
      <c r="C3" s="1">
        <v>0.15</v>
      </c>
      <c r="D3" s="1">
        <v>4805</v>
      </c>
      <c r="E3" s="1">
        <v>0.23061000000000001</v>
      </c>
      <c r="F3" s="1">
        <v>0.71</v>
      </c>
      <c r="G3" s="1" t="s">
        <v>411</v>
      </c>
      <c r="H3" s="2">
        <v>1.7094819999999999</v>
      </c>
      <c r="I3" s="1" t="s">
        <v>45</v>
      </c>
    </row>
    <row r="4" spans="1:9" ht="15.75" customHeight="1">
      <c r="A4" s="1" t="s">
        <v>69</v>
      </c>
      <c r="B4" s="1" t="s">
        <v>70</v>
      </c>
      <c r="C4" s="1">
        <v>0.2</v>
      </c>
      <c r="D4" s="1">
        <v>4178</v>
      </c>
      <c r="E4" s="1">
        <v>0.11123</v>
      </c>
      <c r="F4" s="1">
        <v>0.56999999999999995</v>
      </c>
      <c r="G4" s="1">
        <v>6.4714975028845097E+18</v>
      </c>
      <c r="H4" s="2">
        <v>1.950053</v>
      </c>
      <c r="I4" s="1" t="s">
        <v>70</v>
      </c>
    </row>
    <row r="5" spans="1:9" ht="15.75" customHeight="1">
      <c r="A5" s="1" t="s">
        <v>77</v>
      </c>
      <c r="B5" s="1" t="s">
        <v>78</v>
      </c>
      <c r="C5" s="1">
        <v>0.19</v>
      </c>
      <c r="D5" s="1">
        <v>4467</v>
      </c>
      <c r="E5" s="1">
        <v>0.16123000000000001</v>
      </c>
      <c r="F5" s="1">
        <v>0.7</v>
      </c>
      <c r="G5" s="1">
        <v>6.6696571234370396E+18</v>
      </c>
      <c r="H5" s="2">
        <v>2.093826</v>
      </c>
      <c r="I5" s="1" t="s">
        <v>78</v>
      </c>
    </row>
    <row r="6" spans="1:9" ht="15.75" customHeight="1">
      <c r="A6" s="1" t="s">
        <v>81</v>
      </c>
      <c r="B6" s="1" t="s">
        <v>82</v>
      </c>
      <c r="C6" s="1">
        <v>0.14000000000000001</v>
      </c>
      <c r="D6" s="1">
        <v>4580</v>
      </c>
      <c r="E6" s="1">
        <v>0.17527000000000001</v>
      </c>
      <c r="F6" s="1">
        <v>0.72</v>
      </c>
      <c r="G6" s="1">
        <v>5.9947711482525E+18</v>
      </c>
      <c r="H6" s="2">
        <v>1.5708569999999999</v>
      </c>
      <c r="I6" s="1" t="s">
        <v>82</v>
      </c>
    </row>
    <row r="7" spans="1:9" ht="15.75" customHeight="1">
      <c r="A7" s="1" t="s">
        <v>84</v>
      </c>
      <c r="B7" s="1" t="s">
        <v>85</v>
      </c>
      <c r="C7" s="1">
        <v>0.12</v>
      </c>
      <c r="D7" s="1">
        <v>4658</v>
      </c>
      <c r="E7" s="1">
        <v>0.16525000000000001</v>
      </c>
      <c r="F7" s="1">
        <v>0.74</v>
      </c>
      <c r="G7" s="1">
        <v>5.3788868911220603E+18</v>
      </c>
      <c r="H7" s="2">
        <v>1.353011</v>
      </c>
      <c r="I7" s="1" t="s">
        <v>85</v>
      </c>
    </row>
    <row r="8" spans="1:9" ht="15.75" customHeight="1">
      <c r="A8" s="1" t="s">
        <v>88</v>
      </c>
      <c r="B8" s="1" t="s">
        <v>89</v>
      </c>
      <c r="C8" s="1">
        <v>0.12</v>
      </c>
      <c r="D8" s="1">
        <v>4395</v>
      </c>
      <c r="E8" s="1">
        <v>0.13938</v>
      </c>
      <c r="F8" s="1">
        <v>0.68</v>
      </c>
      <c r="G8" s="1">
        <v>4.3645275941921597E+18</v>
      </c>
      <c r="H8" s="2">
        <v>1.290279</v>
      </c>
      <c r="I8" s="1" t="s">
        <v>89</v>
      </c>
    </row>
    <row r="9" spans="1:9" ht="15.75" customHeight="1">
      <c r="A9" s="1" t="s">
        <v>96</v>
      </c>
      <c r="B9" s="1" t="s">
        <v>97</v>
      </c>
      <c r="C9" s="1">
        <v>0.14000000000000001</v>
      </c>
      <c r="D9" s="1">
        <v>4340</v>
      </c>
      <c r="E9" s="1">
        <v>0.2636</v>
      </c>
      <c r="F9" s="1">
        <v>0.76</v>
      </c>
      <c r="G9" s="1">
        <v>4.2704464042941998E+18</v>
      </c>
      <c r="H9" s="2">
        <v>1.7124440000000001</v>
      </c>
      <c r="I9" s="1" t="s">
        <v>97</v>
      </c>
    </row>
    <row r="10" spans="1:9" ht="15.75" customHeight="1">
      <c r="A10" s="1" t="s">
        <v>99</v>
      </c>
      <c r="B10" s="1" t="s">
        <v>100</v>
      </c>
      <c r="C10" s="1">
        <v>0.17</v>
      </c>
      <c r="D10" s="1">
        <v>4690</v>
      </c>
      <c r="E10" s="1">
        <v>0.17974999999999999</v>
      </c>
      <c r="F10" s="1">
        <v>0.74</v>
      </c>
      <c r="G10" s="1">
        <v>4.7375332374209997E+18</v>
      </c>
      <c r="H10" s="2">
        <v>1.93031</v>
      </c>
      <c r="I10" s="1" t="s">
        <v>100</v>
      </c>
    </row>
    <row r="11" spans="1:9" ht="15.75" customHeight="1">
      <c r="A11" s="1" t="s">
        <v>102</v>
      </c>
      <c r="B11" s="1" t="s">
        <v>103</v>
      </c>
      <c r="C11" s="1">
        <v>0.23</v>
      </c>
      <c r="D11" s="1">
        <v>4176</v>
      </c>
      <c r="E11" s="1">
        <v>0.14462</v>
      </c>
      <c r="F11" s="1">
        <v>0.69</v>
      </c>
      <c r="G11" s="1">
        <v>5.2857755391953295E+18</v>
      </c>
      <c r="H11" s="2">
        <v>2.5153759999999998</v>
      </c>
      <c r="I11" s="1" t="s">
        <v>103</v>
      </c>
    </row>
    <row r="12" spans="1:9" ht="15.75" customHeight="1">
      <c r="A12" s="1" t="s">
        <v>106</v>
      </c>
      <c r="B12" s="1" t="s">
        <v>107</v>
      </c>
      <c r="C12" s="1">
        <v>0.18</v>
      </c>
      <c r="D12" s="1">
        <v>4136</v>
      </c>
      <c r="E12" s="1">
        <v>0.1336</v>
      </c>
      <c r="F12" s="1">
        <v>0.64</v>
      </c>
      <c r="G12" s="1">
        <v>4.8336542275485798E+18</v>
      </c>
      <c r="H12" s="2">
        <v>1.8859379999999999</v>
      </c>
      <c r="I12" s="1" t="s">
        <v>107</v>
      </c>
    </row>
    <row r="13" spans="1:9" ht="15.75" customHeight="1">
      <c r="A13" s="1" t="s">
        <v>114</v>
      </c>
      <c r="B13" s="1" t="s">
        <v>115</v>
      </c>
      <c r="C13" s="1">
        <v>0.06</v>
      </c>
      <c r="D13" s="1">
        <v>5607</v>
      </c>
      <c r="E13" s="1">
        <v>0.45163999999999999</v>
      </c>
      <c r="F13" s="1">
        <v>0.93</v>
      </c>
      <c r="G13" s="1">
        <v>5.9511656166117601E+18</v>
      </c>
      <c r="H13" s="2">
        <v>0.85192299999999999</v>
      </c>
      <c r="I13" s="1" t="s">
        <v>115</v>
      </c>
    </row>
    <row r="14" spans="1:9" ht="15.75" customHeight="1">
      <c r="A14" s="1" t="s">
        <v>123</v>
      </c>
      <c r="B14" s="1" t="s">
        <v>124</v>
      </c>
      <c r="C14" s="1">
        <v>0.17</v>
      </c>
      <c r="D14" s="1">
        <v>4606</v>
      </c>
      <c r="E14" s="1">
        <v>0.14283999999999999</v>
      </c>
      <c r="F14" s="1">
        <v>0.73</v>
      </c>
      <c r="G14" s="1">
        <v>4.7066305010496696E+18</v>
      </c>
      <c r="H14" s="2">
        <v>1.8832530000000001</v>
      </c>
      <c r="I14" s="1" t="s">
        <v>124</v>
      </c>
    </row>
    <row r="15" spans="1:9" ht="15.75" customHeight="1">
      <c r="A15" s="1" t="s">
        <v>131</v>
      </c>
      <c r="B15" s="1" t="s">
        <v>132</v>
      </c>
      <c r="C15" s="1">
        <v>0.16</v>
      </c>
      <c r="D15" s="1">
        <v>4276</v>
      </c>
      <c r="E15" s="1">
        <v>0.16650999999999999</v>
      </c>
      <c r="F15" s="1">
        <v>0.7</v>
      </c>
      <c r="G15" s="1">
        <v>1.73683880546881E+18</v>
      </c>
      <c r="H15" s="2">
        <v>1.779671</v>
      </c>
      <c r="I15" s="1" t="s">
        <v>132</v>
      </c>
    </row>
    <row r="16" spans="1:9" ht="15.75" customHeight="1">
      <c r="A16" s="1" t="s">
        <v>135</v>
      </c>
      <c r="B16" s="1" t="s">
        <v>136</v>
      </c>
      <c r="C16" s="1">
        <v>0.2</v>
      </c>
      <c r="D16" s="1">
        <v>4140</v>
      </c>
      <c r="E16" s="1">
        <v>0.13388</v>
      </c>
      <c r="F16" s="1">
        <v>0.61</v>
      </c>
      <c r="G16" s="1">
        <v>4.2583756177470899E+18</v>
      </c>
      <c r="H16" s="2">
        <v>2.0458959999999999</v>
      </c>
      <c r="I16" s="1" t="s">
        <v>136</v>
      </c>
    </row>
    <row r="17" spans="1:9" ht="15.75" customHeight="1">
      <c r="A17" s="1" t="s">
        <v>139</v>
      </c>
      <c r="B17" s="1" t="s">
        <v>140</v>
      </c>
      <c r="C17" s="1">
        <v>0.09</v>
      </c>
      <c r="D17" s="1">
        <v>4997</v>
      </c>
      <c r="E17" s="1">
        <v>0.30567</v>
      </c>
      <c r="F17" s="1">
        <v>0.82</v>
      </c>
      <c r="G17" s="1">
        <v>5.1071060335527004E+18</v>
      </c>
      <c r="H17" s="2">
        <v>1.1407160000000001</v>
      </c>
      <c r="I17" s="1" t="s">
        <v>140</v>
      </c>
    </row>
    <row r="18" spans="1:9" ht="15.75" customHeight="1">
      <c r="A18" s="1" t="s">
        <v>142</v>
      </c>
      <c r="B18" s="1" t="s">
        <v>143</v>
      </c>
      <c r="C18" s="1">
        <v>0.15</v>
      </c>
      <c r="D18" s="1">
        <v>4386</v>
      </c>
      <c r="E18" s="1">
        <v>0.16782</v>
      </c>
      <c r="F18" s="1">
        <v>0.69</v>
      </c>
      <c r="G18" s="1">
        <v>6.2883252222454098E+18</v>
      </c>
      <c r="H18" s="2">
        <v>1.6519760000000001</v>
      </c>
      <c r="I18" s="1" t="s">
        <v>143</v>
      </c>
    </row>
    <row r="19" spans="1:9" ht="15.75" customHeight="1">
      <c r="A19" s="1" t="s">
        <v>150</v>
      </c>
      <c r="B19" s="1" t="s">
        <v>151</v>
      </c>
      <c r="C19" s="1">
        <v>0.11</v>
      </c>
      <c r="D19" s="1">
        <v>4671</v>
      </c>
      <c r="E19" s="1">
        <v>0.26290999999999998</v>
      </c>
      <c r="F19" s="1">
        <v>0.76</v>
      </c>
      <c r="G19" s="1">
        <v>6.6142858553000499E+18</v>
      </c>
      <c r="H19" s="2">
        <v>1.328892</v>
      </c>
      <c r="I19" s="1" t="s">
        <v>151</v>
      </c>
    </row>
    <row r="20" spans="1:9" ht="15.75" customHeight="1">
      <c r="A20" s="1" t="s">
        <v>153</v>
      </c>
      <c r="B20" s="1" t="s">
        <v>154</v>
      </c>
      <c r="C20" s="1">
        <v>0.14000000000000001</v>
      </c>
      <c r="D20" s="1">
        <v>4828</v>
      </c>
      <c r="E20" s="1">
        <v>0.20579</v>
      </c>
      <c r="F20" s="1">
        <v>0.73</v>
      </c>
      <c r="G20" s="1">
        <v>4.6739471743167201E+18</v>
      </c>
      <c r="H20" s="2">
        <v>1.593251</v>
      </c>
      <c r="I20" s="1" t="s">
        <v>154</v>
      </c>
    </row>
    <row r="21" spans="1:9" ht="15.75" customHeight="1">
      <c r="A21" s="1" t="s">
        <v>173</v>
      </c>
      <c r="B21" s="1" t="s">
        <v>174</v>
      </c>
      <c r="C21" s="1">
        <v>0.12</v>
      </c>
      <c r="D21" s="1">
        <v>4421</v>
      </c>
      <c r="E21" s="1">
        <v>0.1668</v>
      </c>
      <c r="F21" s="1">
        <v>0.69</v>
      </c>
      <c r="G21" s="1">
        <v>5.4129470812879196E+18</v>
      </c>
      <c r="H21" s="2">
        <v>1.3192539999999999</v>
      </c>
      <c r="I21" s="1" t="s">
        <v>174</v>
      </c>
    </row>
    <row r="22" spans="1:9" ht="15.75" customHeight="1">
      <c r="A22" s="1" t="s">
        <v>181</v>
      </c>
      <c r="B22" s="1" t="s">
        <v>182</v>
      </c>
      <c r="C22" s="1">
        <v>0.08</v>
      </c>
      <c r="D22" s="1">
        <v>5339</v>
      </c>
      <c r="E22" s="1">
        <v>0.73024</v>
      </c>
      <c r="F22" s="1">
        <v>0.94</v>
      </c>
      <c r="G22" s="1">
        <v>6.0299926633106104E+18</v>
      </c>
      <c r="H22" s="2">
        <v>1.3615520000000001</v>
      </c>
      <c r="I22" s="1" t="s">
        <v>182</v>
      </c>
    </row>
    <row r="23" spans="1:9" ht="15.75" customHeight="1">
      <c r="A23" s="1" t="s">
        <v>205</v>
      </c>
      <c r="B23" s="1" t="s">
        <v>206</v>
      </c>
      <c r="C23" s="1">
        <v>0.27</v>
      </c>
      <c r="D23" s="1">
        <v>4269</v>
      </c>
      <c r="E23" s="1">
        <v>0.11731999999999999</v>
      </c>
      <c r="F23" s="1">
        <v>0.64</v>
      </c>
      <c r="G23" s="1">
        <v>6.3350640871529103E+18</v>
      </c>
      <c r="H23" s="2">
        <v>2.7920189999999998</v>
      </c>
      <c r="I23" s="1" t="s">
        <v>206</v>
      </c>
    </row>
    <row r="24" spans="1:9" ht="15.75" customHeight="1">
      <c r="A24" s="1" t="s">
        <v>211</v>
      </c>
      <c r="B24" s="1" t="s">
        <v>212</v>
      </c>
      <c r="C24" s="1">
        <v>0.22</v>
      </c>
      <c r="D24" s="1">
        <v>4026</v>
      </c>
      <c r="E24" s="1">
        <v>0.12051000000000001</v>
      </c>
      <c r="F24" s="1">
        <v>0.63</v>
      </c>
      <c r="G24" s="1">
        <v>6.8326746343802296E+18</v>
      </c>
      <c r="H24" s="2">
        <v>2.2760690000000001</v>
      </c>
      <c r="I24" s="1" t="s">
        <v>212</v>
      </c>
    </row>
    <row r="25" spans="1:9" ht="15.75" customHeight="1">
      <c r="A25" s="1" t="s">
        <v>215</v>
      </c>
      <c r="B25" s="1" t="s">
        <v>216</v>
      </c>
      <c r="C25" s="1">
        <v>0.28999999999999998</v>
      </c>
      <c r="D25" s="1">
        <v>4207</v>
      </c>
      <c r="E25" s="1">
        <v>9.1240000000000002E-2</v>
      </c>
      <c r="F25" s="1">
        <v>0.65</v>
      </c>
      <c r="G25" s="1">
        <v>4.1113663132575002E+18</v>
      </c>
      <c r="H25" s="2">
        <v>2.9825249999999999</v>
      </c>
      <c r="I25" s="1" t="s">
        <v>216</v>
      </c>
    </row>
    <row r="26" spans="1:9" ht="15.75" customHeight="1">
      <c r="A26" s="1" t="s">
        <v>224</v>
      </c>
      <c r="B26" s="1" t="s">
        <v>225</v>
      </c>
      <c r="C26" s="1">
        <v>0.23</v>
      </c>
      <c r="D26" s="1">
        <v>4330</v>
      </c>
      <c r="E26" s="1">
        <v>0.12716</v>
      </c>
      <c r="F26" s="1">
        <v>0.67</v>
      </c>
      <c r="G26" s="1">
        <v>5.07344864259567E+18</v>
      </c>
      <c r="H26" s="2">
        <v>2.4427249999999998</v>
      </c>
      <c r="I26" s="1" t="s">
        <v>225</v>
      </c>
    </row>
    <row r="27" spans="1:9" ht="13.15">
      <c r="A27" s="1" t="s">
        <v>228</v>
      </c>
      <c r="B27" s="1" t="s">
        <v>229</v>
      </c>
      <c r="C27" s="3">
        <v>0.05</v>
      </c>
      <c r="D27" s="1">
        <v>4562</v>
      </c>
      <c r="E27" s="1">
        <v>0.22252</v>
      </c>
      <c r="F27" s="1">
        <v>0.75</v>
      </c>
      <c r="G27" s="1">
        <v>6.2325116068384E+18</v>
      </c>
      <c r="H27" s="2">
        <v>0.58877999999999997</v>
      </c>
      <c r="I27" s="1" t="s">
        <v>229</v>
      </c>
    </row>
    <row r="28" spans="1:9" ht="13.15">
      <c r="A28" s="1" t="s">
        <v>235</v>
      </c>
      <c r="B28" s="1" t="s">
        <v>236</v>
      </c>
      <c r="C28" s="1">
        <v>0.03</v>
      </c>
      <c r="D28" s="1">
        <v>4585</v>
      </c>
      <c r="E28" s="1">
        <v>0.22183</v>
      </c>
      <c r="F28" s="1">
        <v>0.73</v>
      </c>
      <c r="G28" s="1">
        <v>6.4125952905923E+18</v>
      </c>
      <c r="H28" s="2">
        <v>0.348082</v>
      </c>
      <c r="I28" s="1" t="s">
        <v>236</v>
      </c>
    </row>
    <row r="29" spans="1:9" ht="13.15">
      <c r="A29" s="1" t="s">
        <v>261</v>
      </c>
      <c r="B29" s="1" t="s">
        <v>262</v>
      </c>
      <c r="C29" s="1">
        <v>0.06</v>
      </c>
      <c r="D29" s="1">
        <v>4702</v>
      </c>
      <c r="E29" s="1">
        <v>0.29022999999999999</v>
      </c>
      <c r="F29" s="1">
        <v>0.81</v>
      </c>
      <c r="G29" s="1">
        <v>3.2114614694447698E+18</v>
      </c>
      <c r="H29" s="2">
        <v>0.75920699999999997</v>
      </c>
      <c r="I29" s="1" t="s">
        <v>262</v>
      </c>
    </row>
    <row r="30" spans="1:9" ht="13.15">
      <c r="A30" s="1" t="s">
        <v>280</v>
      </c>
      <c r="B30" s="1" t="s">
        <v>281</v>
      </c>
      <c r="C30" s="1">
        <v>7.0000000000000007E-2</v>
      </c>
      <c r="D30" s="1">
        <v>4858</v>
      </c>
      <c r="E30" s="1">
        <v>0.34171000000000001</v>
      </c>
      <c r="F30" s="1">
        <v>0.8</v>
      </c>
      <c r="G30" s="1">
        <v>5.86699264138099E+18</v>
      </c>
      <c r="H30" s="2">
        <v>0.90059500000000003</v>
      </c>
      <c r="I30" s="1" t="s">
        <v>281</v>
      </c>
    </row>
    <row r="31" spans="1:9" ht="13.15">
      <c r="A31" s="1" t="s">
        <v>287</v>
      </c>
      <c r="B31" s="1" t="s">
        <v>288</v>
      </c>
      <c r="C31" s="1">
        <v>0.11</v>
      </c>
      <c r="D31" s="1">
        <v>4544</v>
      </c>
      <c r="E31" s="1">
        <v>0.19591</v>
      </c>
      <c r="F31" s="1">
        <v>0.73</v>
      </c>
      <c r="G31" s="1">
        <v>3.2107310157674102E+18</v>
      </c>
      <c r="H31" s="2">
        <v>1.2593540000000001</v>
      </c>
      <c r="I31" s="1" t="s">
        <v>288</v>
      </c>
    </row>
    <row r="32" spans="1:9" ht="13.15">
      <c r="A32" s="1" t="s">
        <v>304</v>
      </c>
      <c r="B32" s="1" t="s">
        <v>305</v>
      </c>
      <c r="C32" s="1">
        <v>0.3</v>
      </c>
      <c r="D32" s="1">
        <v>4036</v>
      </c>
      <c r="E32" s="1">
        <v>0.10313</v>
      </c>
      <c r="F32" s="1">
        <v>0.63</v>
      </c>
      <c r="G32" s="1">
        <v>4.8058064498757601E+18</v>
      </c>
      <c r="H32" s="2">
        <v>3.0720990000000001</v>
      </c>
      <c r="I32" s="1" t="s">
        <v>305</v>
      </c>
    </row>
    <row r="33" spans="1:9" ht="13.15">
      <c r="A33" s="1" t="s">
        <v>308</v>
      </c>
      <c r="B33" s="1" t="s">
        <v>309</v>
      </c>
      <c r="C33" s="1">
        <v>0.1</v>
      </c>
      <c r="D33" s="1">
        <v>5020</v>
      </c>
      <c r="E33" s="1">
        <v>0.35044999999999998</v>
      </c>
      <c r="F33" s="1">
        <v>0.85</v>
      </c>
      <c r="G33" s="1">
        <v>3.8650022474616801E+18</v>
      </c>
      <c r="H33" s="2">
        <v>1.3226420000000001</v>
      </c>
      <c r="I33" s="1" t="s">
        <v>309</v>
      </c>
    </row>
    <row r="34" spans="1:9" ht="13.15">
      <c r="A34" s="1" t="s">
        <v>311</v>
      </c>
      <c r="B34" s="1" t="s">
        <v>312</v>
      </c>
      <c r="C34" s="1">
        <v>0.11</v>
      </c>
      <c r="D34" s="1">
        <v>4801</v>
      </c>
      <c r="E34" s="1">
        <v>0.33505000000000001</v>
      </c>
      <c r="F34" s="1">
        <v>0.85</v>
      </c>
      <c r="G34" s="1">
        <v>3.8123552942610099E+18</v>
      </c>
      <c r="H34" s="2">
        <v>1.4569099999999999</v>
      </c>
      <c r="I34" s="1" t="s">
        <v>312</v>
      </c>
    </row>
    <row r="35" spans="1:9" ht="13.15">
      <c r="A35" s="1" t="s">
        <v>318</v>
      </c>
      <c r="B35" s="1" t="s">
        <v>319</v>
      </c>
      <c r="C35" s="1">
        <v>0.21</v>
      </c>
      <c r="D35" s="1">
        <v>4126</v>
      </c>
      <c r="E35" s="1">
        <v>0.12565999999999999</v>
      </c>
      <c r="F35" s="1">
        <v>0.65</v>
      </c>
      <c r="G35" s="1">
        <v>6.2603869753852498E+18</v>
      </c>
      <c r="H35" s="2">
        <v>2.2078540000000002</v>
      </c>
      <c r="I35" s="1" t="s">
        <v>319</v>
      </c>
    </row>
    <row r="36" spans="1:9" ht="13.15">
      <c r="A36" s="1" t="s">
        <v>322</v>
      </c>
      <c r="B36" s="1" t="s">
        <v>323</v>
      </c>
      <c r="C36" s="1">
        <v>0.16</v>
      </c>
      <c r="D36" s="1">
        <v>4191</v>
      </c>
      <c r="E36" s="1">
        <v>0.13977000000000001</v>
      </c>
      <c r="F36" s="1">
        <v>0.66</v>
      </c>
      <c r="G36" s="1">
        <v>6.7214322326562099E+18</v>
      </c>
      <c r="H36" s="2">
        <v>1.705884</v>
      </c>
      <c r="I36" s="1" t="s">
        <v>323</v>
      </c>
    </row>
    <row r="37" spans="1:9" ht="13.15">
      <c r="A37" s="1" t="s">
        <v>332</v>
      </c>
      <c r="B37" s="1" t="s">
        <v>333</v>
      </c>
      <c r="C37" s="3">
        <v>7.0000000000000007E-2</v>
      </c>
      <c r="D37" s="1">
        <v>4608</v>
      </c>
      <c r="E37" s="1">
        <v>0.19635</v>
      </c>
      <c r="F37" s="1">
        <v>0.73</v>
      </c>
      <c r="G37" s="1">
        <v>6.6041471211412603E+18</v>
      </c>
      <c r="H37" s="2">
        <v>0.79965299999999995</v>
      </c>
      <c r="I37" s="1" t="s">
        <v>333</v>
      </c>
    </row>
    <row r="38" spans="1:9" ht="13.15">
      <c r="A38" s="1" t="s">
        <v>340</v>
      </c>
      <c r="B38" s="1" t="s">
        <v>341</v>
      </c>
      <c r="C38" s="1">
        <v>0.18</v>
      </c>
      <c r="D38" s="1">
        <v>4205</v>
      </c>
      <c r="E38" s="1">
        <v>0.13649</v>
      </c>
      <c r="F38" s="1">
        <v>0.66</v>
      </c>
      <c r="G38" s="1">
        <v>2.3950312735858299E+18</v>
      </c>
      <c r="H38" s="2">
        <v>1.9147449999999999</v>
      </c>
      <c r="I38" s="1" t="s">
        <v>341</v>
      </c>
    </row>
    <row r="39" spans="1:9" ht="13.15">
      <c r="A39" s="1" t="s">
        <v>349</v>
      </c>
      <c r="B39" s="1" t="s">
        <v>350</v>
      </c>
      <c r="C39" s="1">
        <v>0.14000000000000001</v>
      </c>
      <c r="D39" s="1">
        <v>4753</v>
      </c>
      <c r="E39" s="1">
        <v>0.14799999999999999</v>
      </c>
      <c r="F39" s="1">
        <v>0.73</v>
      </c>
      <c r="G39" s="1">
        <v>2.5522881338746701E+18</v>
      </c>
      <c r="H39" s="2">
        <v>1.5461940000000001</v>
      </c>
      <c r="I39" s="1" t="s">
        <v>350</v>
      </c>
    </row>
    <row r="40" spans="1:9" ht="13.15">
      <c r="A40" s="1" t="s">
        <v>358</v>
      </c>
      <c r="B40" s="1" t="s">
        <v>359</v>
      </c>
      <c r="C40" s="1">
        <v>0.13</v>
      </c>
      <c r="D40" s="1">
        <v>4641</v>
      </c>
      <c r="E40" s="1">
        <v>0.19758000000000001</v>
      </c>
      <c r="F40" s="1">
        <v>0.69</v>
      </c>
      <c r="G40" s="1">
        <v>3.25633449747904E+18</v>
      </c>
      <c r="H40" s="2">
        <v>1.44295</v>
      </c>
      <c r="I40" s="1" t="s">
        <v>359</v>
      </c>
    </row>
    <row r="41" spans="1:9" ht="13.15">
      <c r="A41" s="1" t="s">
        <v>361</v>
      </c>
      <c r="B41" s="1" t="s">
        <v>362</v>
      </c>
      <c r="C41" s="1">
        <v>0.13</v>
      </c>
      <c r="D41" s="1">
        <v>4909</v>
      </c>
      <c r="E41" s="1">
        <v>0.27395000000000003</v>
      </c>
      <c r="F41" s="1">
        <v>0.84</v>
      </c>
      <c r="G41" s="1">
        <v>5.7399420111854899E+18</v>
      </c>
      <c r="H41" s="2">
        <v>1.6444019999999999</v>
      </c>
      <c r="I41" s="1" t="s">
        <v>362</v>
      </c>
    </row>
    <row r="42" spans="1:9" ht="13.15">
      <c r="A42" s="1" t="s">
        <v>369</v>
      </c>
      <c r="B42" s="1" t="s">
        <v>370</v>
      </c>
      <c r="C42" s="1">
        <v>0.21</v>
      </c>
      <c r="D42" s="1">
        <v>4314</v>
      </c>
      <c r="E42" s="1">
        <v>0.14252999999999999</v>
      </c>
      <c r="F42" s="1">
        <v>0.62</v>
      </c>
      <c r="G42" s="1">
        <v>6.8663101725450895E+18</v>
      </c>
      <c r="H42" s="2">
        <v>2.1656339999999998</v>
      </c>
      <c r="I42" s="1" t="s">
        <v>370</v>
      </c>
    </row>
    <row r="43" spans="1:9" ht="13.15">
      <c r="A43" s="1" t="s">
        <v>375</v>
      </c>
      <c r="B43" s="1" t="s">
        <v>376</v>
      </c>
      <c r="C43" s="1">
        <v>0.25</v>
      </c>
      <c r="D43" s="1">
        <v>4206</v>
      </c>
      <c r="E43" s="1">
        <v>8.2600000000000007E-2</v>
      </c>
      <c r="F43" s="1">
        <v>0.63</v>
      </c>
      <c r="G43" s="1">
        <v>3.4984815925312E+18</v>
      </c>
      <c r="H43" s="2">
        <v>2.5187909999999998</v>
      </c>
      <c r="I43" s="1" t="s">
        <v>376</v>
      </c>
    </row>
    <row r="44" spans="1:9" ht="13.15">
      <c r="A44" s="1" t="s">
        <v>379</v>
      </c>
      <c r="B44" s="1" t="s">
        <v>380</v>
      </c>
      <c r="C44" s="1">
        <v>0.06</v>
      </c>
      <c r="D44" s="1">
        <v>4782</v>
      </c>
      <c r="E44" s="1">
        <v>0.79881999999999997</v>
      </c>
      <c r="F44" s="1">
        <v>0.73</v>
      </c>
      <c r="G44" s="1">
        <v>6.8635358985519903E+18</v>
      </c>
      <c r="H44" s="2">
        <v>0.96260400000000002</v>
      </c>
      <c r="I44" s="1" t="s">
        <v>380</v>
      </c>
    </row>
    <row r="45" spans="1:9" ht="13.15">
      <c r="A45" s="1" t="s">
        <v>383</v>
      </c>
      <c r="B45" s="1" t="s">
        <v>384</v>
      </c>
      <c r="C45" s="1">
        <v>0.21</v>
      </c>
      <c r="D45" s="1">
        <v>4786</v>
      </c>
      <c r="E45" s="1">
        <v>0.46338000000000001</v>
      </c>
      <c r="F45" s="1">
        <v>0.82</v>
      </c>
      <c r="G45" s="1">
        <v>3.3721590452161802E+18</v>
      </c>
      <c r="H45" s="2">
        <v>2.943238</v>
      </c>
      <c r="I45" s="1" t="s">
        <v>384</v>
      </c>
    </row>
    <row r="46" spans="1:9" ht="13.15">
      <c r="A46" s="1" t="s">
        <v>387</v>
      </c>
      <c r="B46" s="1" t="s">
        <v>388</v>
      </c>
      <c r="C46" s="1">
        <v>0.22</v>
      </c>
      <c r="D46" s="1">
        <v>4127</v>
      </c>
      <c r="E46" s="1">
        <v>8.8760000000000006E-2</v>
      </c>
      <c r="F46" s="1">
        <v>0.64</v>
      </c>
      <c r="G46" s="1">
        <v>6.50840192347328E+18</v>
      </c>
      <c r="H46" s="2">
        <v>2.2468319999999999</v>
      </c>
      <c r="I46" s="1" t="s">
        <v>388</v>
      </c>
    </row>
    <row r="47" spans="1:9" ht="13.15">
      <c r="H47" s="2"/>
    </row>
    <row r="48" spans="1:9" ht="13.15">
      <c r="H48" s="2"/>
    </row>
    <row r="49" spans="8:8" ht="13.15">
      <c r="H49" s="2"/>
    </row>
    <row r="50" spans="8:8" ht="13.15">
      <c r="H50" s="2"/>
    </row>
    <row r="51" spans="8:8" ht="13.15">
      <c r="H51" s="2"/>
    </row>
    <row r="52" spans="8:8" ht="13.15">
      <c r="H52" s="2"/>
    </row>
    <row r="53" spans="8:8" ht="13.15">
      <c r="H53" s="2"/>
    </row>
    <row r="54" spans="8:8" ht="13.15">
      <c r="H54" s="2"/>
    </row>
    <row r="55" spans="8:8" ht="13.15">
      <c r="H55" s="2"/>
    </row>
    <row r="56" spans="8:8" ht="13.15">
      <c r="H56" s="2"/>
    </row>
    <row r="57" spans="8:8" ht="13.15">
      <c r="H57" s="2"/>
    </row>
    <row r="58" spans="8:8" ht="13.15">
      <c r="H58" s="2"/>
    </row>
    <row r="59" spans="8:8" ht="13.15">
      <c r="H59" s="2"/>
    </row>
    <row r="60" spans="8:8" ht="13.15">
      <c r="H60" s="2"/>
    </row>
    <row r="61" spans="8:8" ht="13.15">
      <c r="H61" s="2"/>
    </row>
    <row r="62" spans="8:8" ht="13.15">
      <c r="H62" s="2"/>
    </row>
    <row r="63" spans="8:8" ht="13.15">
      <c r="H63" s="2"/>
    </row>
    <row r="64" spans="8:8" ht="13.15">
      <c r="H64" s="2"/>
    </row>
    <row r="65" spans="8:8" ht="13.15">
      <c r="H65" s="2"/>
    </row>
    <row r="66" spans="8:8" ht="13.15">
      <c r="H66" s="2"/>
    </row>
    <row r="67" spans="8:8" ht="13.15">
      <c r="H67" s="2"/>
    </row>
    <row r="68" spans="8:8" ht="13.15">
      <c r="H68" s="2"/>
    </row>
    <row r="69" spans="8:8" ht="13.15">
      <c r="H69" s="2"/>
    </row>
    <row r="70" spans="8:8" ht="13.15">
      <c r="H70" s="2"/>
    </row>
    <row r="71" spans="8:8" ht="13.15">
      <c r="H71" s="2"/>
    </row>
    <row r="72" spans="8:8" ht="13.15">
      <c r="H72" s="2"/>
    </row>
    <row r="73" spans="8:8" ht="13.15">
      <c r="H73" s="2"/>
    </row>
    <row r="74" spans="8:8" ht="13.15">
      <c r="H74" s="2"/>
    </row>
    <row r="75" spans="8:8" ht="13.15">
      <c r="H75" s="2"/>
    </row>
    <row r="76" spans="8:8" ht="13.15">
      <c r="H76" s="2"/>
    </row>
    <row r="77" spans="8:8" ht="13.15">
      <c r="H77" s="2"/>
    </row>
    <row r="78" spans="8:8" ht="13.15">
      <c r="H78" s="2"/>
    </row>
    <row r="79" spans="8:8" ht="13.15">
      <c r="H79" s="2"/>
    </row>
    <row r="80" spans="8:8" ht="13.15">
      <c r="H80" s="2"/>
    </row>
    <row r="81" spans="8:8" ht="13.15">
      <c r="H81" s="2"/>
    </row>
    <row r="82" spans="8:8" ht="13.15">
      <c r="H82" s="2"/>
    </row>
    <row r="83" spans="8:8" ht="13.15">
      <c r="H83" s="2"/>
    </row>
    <row r="84" spans="8:8" ht="13.15">
      <c r="H84" s="2"/>
    </row>
    <row r="85" spans="8:8" ht="13.15">
      <c r="H85" s="2"/>
    </row>
    <row r="86" spans="8:8" ht="13.15">
      <c r="H86" s="2"/>
    </row>
    <row r="87" spans="8:8" ht="13.15">
      <c r="H87" s="2"/>
    </row>
    <row r="88" spans="8:8" ht="13.15">
      <c r="H88" s="2"/>
    </row>
    <row r="89" spans="8:8" ht="13.15">
      <c r="H89" s="2"/>
    </row>
    <row r="90" spans="8:8" ht="13.15">
      <c r="H90" s="2"/>
    </row>
    <row r="91" spans="8:8" ht="13.15">
      <c r="H91" s="2"/>
    </row>
    <row r="92" spans="8:8" ht="13.15">
      <c r="H92" s="2"/>
    </row>
    <row r="93" spans="8:8" ht="13.15">
      <c r="H93" s="2"/>
    </row>
    <row r="94" spans="8:8" ht="13.15">
      <c r="H94" s="2"/>
    </row>
    <row r="95" spans="8:8" ht="13.15">
      <c r="H95" s="2"/>
    </row>
    <row r="96" spans="8:8" ht="13.15">
      <c r="H96" s="2"/>
    </row>
    <row r="97" spans="8:8" ht="13.15">
      <c r="H97" s="2"/>
    </row>
    <row r="98" spans="8:8" ht="13.15">
      <c r="H98" s="2"/>
    </row>
    <row r="99" spans="8:8" ht="13.15">
      <c r="H99" s="2"/>
    </row>
    <row r="100" spans="8:8" ht="13.15">
      <c r="H100" s="2"/>
    </row>
    <row r="101" spans="8:8" ht="13.15">
      <c r="H101" s="2"/>
    </row>
    <row r="102" spans="8:8" ht="13.15">
      <c r="H102" s="2"/>
    </row>
    <row r="103" spans="8:8" ht="13.15">
      <c r="H103" s="2"/>
    </row>
    <row r="104" spans="8:8" ht="13.15">
      <c r="H104" s="2"/>
    </row>
    <row r="105" spans="8:8" ht="13.15">
      <c r="H105" s="2"/>
    </row>
    <row r="106" spans="8:8" ht="13.15">
      <c r="H106" s="2"/>
    </row>
    <row r="107" spans="8:8" ht="13.15">
      <c r="H107" s="2"/>
    </row>
    <row r="108" spans="8:8" ht="13.15">
      <c r="H108" s="2"/>
    </row>
    <row r="109" spans="8:8" ht="13.15">
      <c r="H109" s="2"/>
    </row>
    <row r="110" spans="8:8" ht="13.15">
      <c r="H110" s="2"/>
    </row>
    <row r="111" spans="8:8" ht="13.15">
      <c r="H111" s="2"/>
    </row>
    <row r="112" spans="8:8" ht="13.15">
      <c r="H112" s="2"/>
    </row>
    <row r="113" spans="8:8" ht="13.15">
      <c r="H113" s="2"/>
    </row>
    <row r="114" spans="8:8" ht="13.15">
      <c r="H114" s="2"/>
    </row>
    <row r="115" spans="8:8" ht="13.15">
      <c r="H115" s="2"/>
    </row>
    <row r="116" spans="8:8" ht="13.15">
      <c r="H116" s="2"/>
    </row>
    <row r="117" spans="8:8" ht="13.15">
      <c r="H117" s="2"/>
    </row>
    <row r="118" spans="8:8" ht="13.15">
      <c r="H118" s="2"/>
    </row>
    <row r="119" spans="8:8" ht="13.15">
      <c r="H119" s="2"/>
    </row>
    <row r="120" spans="8:8" ht="13.15">
      <c r="H120" s="2"/>
    </row>
    <row r="121" spans="8:8" ht="13.15">
      <c r="H121" s="2"/>
    </row>
    <row r="122" spans="8:8" ht="13.15">
      <c r="H122" s="2"/>
    </row>
    <row r="123" spans="8:8" ht="13.15">
      <c r="H123" s="2"/>
    </row>
    <row r="124" spans="8:8" ht="13.15">
      <c r="H124" s="2"/>
    </row>
    <row r="125" spans="8:8" ht="13.15">
      <c r="H125" s="2"/>
    </row>
    <row r="126" spans="8:8" ht="13.15">
      <c r="H126" s="2"/>
    </row>
    <row r="127" spans="8:8" ht="13.15">
      <c r="H127" s="2"/>
    </row>
    <row r="128" spans="8:8" ht="13.15">
      <c r="H128" s="2"/>
    </row>
    <row r="129" spans="8:8" ht="13.15">
      <c r="H129" s="2"/>
    </row>
    <row r="130" spans="8:8" ht="13.15">
      <c r="H130" s="2"/>
    </row>
    <row r="131" spans="8:8" ht="13.15">
      <c r="H131" s="2"/>
    </row>
    <row r="132" spans="8:8" ht="13.15">
      <c r="H132" s="2"/>
    </row>
    <row r="133" spans="8:8" ht="13.15">
      <c r="H133" s="2"/>
    </row>
    <row r="134" spans="8:8" ht="13.15">
      <c r="H134" s="2"/>
    </row>
    <row r="135" spans="8:8" ht="13.15">
      <c r="H135" s="2"/>
    </row>
    <row r="136" spans="8:8" ht="13.15">
      <c r="H136" s="2"/>
    </row>
    <row r="137" spans="8:8" ht="13.15">
      <c r="H137" s="2"/>
    </row>
    <row r="138" spans="8:8" ht="13.15">
      <c r="H138" s="2"/>
    </row>
    <row r="139" spans="8:8" ht="13.15">
      <c r="H139" s="2"/>
    </row>
    <row r="140" spans="8:8" ht="13.15">
      <c r="H140" s="2"/>
    </row>
    <row r="141" spans="8:8" ht="13.15">
      <c r="H141" s="2"/>
    </row>
    <row r="142" spans="8:8" ht="13.15">
      <c r="H142" s="2"/>
    </row>
    <row r="143" spans="8:8" ht="13.15">
      <c r="H143" s="2"/>
    </row>
    <row r="144" spans="8:8" ht="13.15">
      <c r="H144" s="2"/>
    </row>
    <row r="145" spans="8:8" ht="13.15">
      <c r="H145" s="2"/>
    </row>
    <row r="146" spans="8:8" ht="13.15">
      <c r="H146" s="2"/>
    </row>
    <row r="147" spans="8:8" ht="13.15">
      <c r="H147" s="2"/>
    </row>
    <row r="148" spans="8:8" ht="13.15">
      <c r="H148" s="2"/>
    </row>
    <row r="149" spans="8:8" ht="13.15">
      <c r="H149" s="2"/>
    </row>
    <row r="150" spans="8:8" ht="13.15">
      <c r="H150" s="2"/>
    </row>
    <row r="151" spans="8:8" ht="13.15">
      <c r="H151" s="2"/>
    </row>
    <row r="152" spans="8:8" ht="13.15">
      <c r="H152" s="2"/>
    </row>
    <row r="153" spans="8:8" ht="13.15">
      <c r="H153" s="2"/>
    </row>
    <row r="154" spans="8:8" ht="13.15">
      <c r="H154" s="2"/>
    </row>
    <row r="155" spans="8:8" ht="13.15">
      <c r="H155" s="2"/>
    </row>
    <row r="156" spans="8:8" ht="13.15">
      <c r="H156" s="2"/>
    </row>
    <row r="157" spans="8:8" ht="13.15">
      <c r="H157" s="2"/>
    </row>
    <row r="158" spans="8:8" ht="13.15">
      <c r="H158" s="2"/>
    </row>
    <row r="159" spans="8:8" ht="13.15">
      <c r="H159" s="2"/>
    </row>
    <row r="160" spans="8:8" ht="13.15">
      <c r="H160" s="2"/>
    </row>
    <row r="161" spans="8:8" ht="13.15">
      <c r="H161" s="2"/>
    </row>
    <row r="162" spans="8:8" ht="13.15">
      <c r="H162" s="2"/>
    </row>
    <row r="163" spans="8:8" ht="13.15">
      <c r="H163" s="2"/>
    </row>
    <row r="164" spans="8:8" ht="13.15">
      <c r="H164" s="2"/>
    </row>
    <row r="165" spans="8:8" ht="13.15">
      <c r="H165" s="2"/>
    </row>
    <row r="166" spans="8:8" ht="13.15">
      <c r="H166" s="2"/>
    </row>
    <row r="167" spans="8:8" ht="13.15">
      <c r="H167" s="2"/>
    </row>
    <row r="168" spans="8:8" ht="13.15">
      <c r="H168" s="2"/>
    </row>
    <row r="169" spans="8:8" ht="13.15">
      <c r="H169" s="2"/>
    </row>
    <row r="170" spans="8:8" ht="13.15">
      <c r="H170" s="2"/>
    </row>
    <row r="171" spans="8:8" ht="13.15">
      <c r="H171" s="2"/>
    </row>
    <row r="172" spans="8:8" ht="13.15">
      <c r="H172" s="2"/>
    </row>
    <row r="173" spans="8:8" ht="13.15">
      <c r="H173" s="2"/>
    </row>
    <row r="174" spans="8:8" ht="13.15">
      <c r="H174" s="2"/>
    </row>
    <row r="175" spans="8:8" ht="13.15">
      <c r="H175" s="2"/>
    </row>
    <row r="176" spans="8:8" ht="13.15">
      <c r="H176" s="2"/>
    </row>
    <row r="177" spans="8:8" ht="13.15">
      <c r="H177" s="2"/>
    </row>
    <row r="178" spans="8:8" ht="13.15">
      <c r="H178" s="2"/>
    </row>
    <row r="179" spans="8:8" ht="13.15">
      <c r="H179" s="2"/>
    </row>
    <row r="180" spans="8:8" ht="13.15">
      <c r="H180" s="2"/>
    </row>
    <row r="181" spans="8:8" ht="13.15">
      <c r="H181" s="2"/>
    </row>
    <row r="182" spans="8:8" ht="13.15">
      <c r="H182" s="2"/>
    </row>
    <row r="183" spans="8:8" ht="13.15">
      <c r="H183" s="2"/>
    </row>
    <row r="184" spans="8:8" ht="13.15">
      <c r="H184" s="2"/>
    </row>
    <row r="185" spans="8:8" ht="13.15">
      <c r="H185" s="2"/>
    </row>
    <row r="186" spans="8:8" ht="13.15">
      <c r="H186" s="2"/>
    </row>
    <row r="187" spans="8:8" ht="13.15">
      <c r="H187" s="2"/>
    </row>
    <row r="188" spans="8:8" ht="13.15">
      <c r="H188" s="2"/>
    </row>
    <row r="189" spans="8:8" ht="13.15">
      <c r="H189" s="2"/>
    </row>
    <row r="190" spans="8:8" ht="13.15">
      <c r="H190" s="2"/>
    </row>
    <row r="191" spans="8:8" ht="13.15">
      <c r="H191" s="2"/>
    </row>
    <row r="192" spans="8:8" ht="13.15">
      <c r="H192" s="2"/>
    </row>
    <row r="193" spans="8:8" ht="13.15">
      <c r="H193" s="2"/>
    </row>
    <row r="194" spans="8:8" ht="13.15">
      <c r="H194" s="2"/>
    </row>
    <row r="195" spans="8:8" ht="13.15">
      <c r="H195" s="2"/>
    </row>
    <row r="196" spans="8:8" ht="13.15">
      <c r="H196" s="2"/>
    </row>
    <row r="197" spans="8:8" ht="13.15">
      <c r="H197" s="2"/>
    </row>
    <row r="198" spans="8:8" ht="13.15">
      <c r="H198" s="2"/>
    </row>
    <row r="199" spans="8:8" ht="13.15">
      <c r="H199" s="2"/>
    </row>
    <row r="200" spans="8:8" ht="13.15">
      <c r="H200" s="2"/>
    </row>
    <row r="201" spans="8:8" ht="13.15">
      <c r="H201" s="2"/>
    </row>
    <row r="202" spans="8:8" ht="13.15">
      <c r="H202" s="2"/>
    </row>
    <row r="203" spans="8:8" ht="13.15">
      <c r="H203" s="2"/>
    </row>
    <row r="204" spans="8:8" ht="13.15">
      <c r="H204" s="2"/>
    </row>
    <row r="205" spans="8:8" ht="13.15">
      <c r="H205" s="2"/>
    </row>
    <row r="206" spans="8:8" ht="13.15">
      <c r="H206" s="2"/>
    </row>
    <row r="207" spans="8:8" ht="13.15">
      <c r="H207" s="2"/>
    </row>
    <row r="208" spans="8:8" ht="13.15">
      <c r="H208" s="2"/>
    </row>
    <row r="209" spans="8:8" ht="13.15">
      <c r="H209" s="2"/>
    </row>
    <row r="210" spans="8:8" ht="13.15">
      <c r="H210" s="2"/>
    </row>
    <row r="211" spans="8:8" ht="13.15">
      <c r="H211" s="2"/>
    </row>
    <row r="212" spans="8:8" ht="13.15">
      <c r="H212" s="2"/>
    </row>
    <row r="213" spans="8:8" ht="13.15">
      <c r="H213" s="2"/>
    </row>
    <row r="214" spans="8:8" ht="13.15">
      <c r="H214" s="2"/>
    </row>
    <row r="215" spans="8:8" ht="13.15">
      <c r="H215" s="2"/>
    </row>
    <row r="216" spans="8:8" ht="13.15">
      <c r="H216" s="2"/>
    </row>
    <row r="217" spans="8:8" ht="13.15">
      <c r="H217" s="2"/>
    </row>
    <row r="218" spans="8:8" ht="13.15">
      <c r="H218" s="2"/>
    </row>
    <row r="219" spans="8:8" ht="13.15">
      <c r="H219" s="2"/>
    </row>
    <row r="220" spans="8:8" ht="13.15">
      <c r="H220" s="2"/>
    </row>
    <row r="221" spans="8:8" ht="13.15">
      <c r="H221" s="2"/>
    </row>
    <row r="222" spans="8:8" ht="13.15">
      <c r="H222" s="2"/>
    </row>
    <row r="223" spans="8:8" ht="13.15">
      <c r="H223" s="2"/>
    </row>
    <row r="224" spans="8:8" ht="13.15">
      <c r="H224" s="2"/>
    </row>
    <row r="225" spans="8:8" ht="13.15">
      <c r="H225" s="2"/>
    </row>
    <row r="226" spans="8:8" ht="13.15">
      <c r="H226" s="2"/>
    </row>
    <row r="227" spans="8:8" ht="13.15">
      <c r="H227" s="2"/>
    </row>
    <row r="228" spans="8:8" ht="13.15">
      <c r="H228" s="2"/>
    </row>
    <row r="229" spans="8:8" ht="13.15">
      <c r="H229" s="2"/>
    </row>
    <row r="230" spans="8:8" ht="13.15">
      <c r="H230" s="2"/>
    </row>
    <row r="231" spans="8:8" ht="13.15">
      <c r="H231" s="2"/>
    </row>
    <row r="232" spans="8:8" ht="13.15">
      <c r="H232" s="2"/>
    </row>
    <row r="233" spans="8:8" ht="13.15">
      <c r="H233" s="2"/>
    </row>
    <row r="234" spans="8:8" ht="13.15">
      <c r="H234" s="2"/>
    </row>
    <row r="235" spans="8:8" ht="13.15">
      <c r="H235" s="2"/>
    </row>
    <row r="236" spans="8:8" ht="13.15">
      <c r="H236" s="2"/>
    </row>
    <row r="237" spans="8:8" ht="13.15">
      <c r="H237" s="2"/>
    </row>
    <row r="238" spans="8:8" ht="13.15">
      <c r="H238" s="2"/>
    </row>
    <row r="239" spans="8:8" ht="13.15">
      <c r="H239" s="2"/>
    </row>
    <row r="240" spans="8:8" ht="13.15">
      <c r="H240" s="2"/>
    </row>
    <row r="241" spans="8:8" ht="13.15">
      <c r="H241" s="2"/>
    </row>
    <row r="242" spans="8:8" ht="13.15">
      <c r="H242" s="2"/>
    </row>
    <row r="243" spans="8:8" ht="13.15">
      <c r="H243" s="2"/>
    </row>
    <row r="244" spans="8:8" ht="13.15">
      <c r="H244" s="2"/>
    </row>
    <row r="245" spans="8:8" ht="13.15">
      <c r="H245" s="2"/>
    </row>
    <row r="246" spans="8:8" ht="13.15">
      <c r="H246" s="2"/>
    </row>
    <row r="247" spans="8:8" ht="13.15">
      <c r="H247" s="2"/>
    </row>
    <row r="248" spans="8:8" ht="13.15">
      <c r="H248" s="2"/>
    </row>
    <row r="249" spans="8:8" ht="13.15">
      <c r="H249" s="2"/>
    </row>
    <row r="250" spans="8:8" ht="13.15">
      <c r="H250" s="2"/>
    </row>
    <row r="251" spans="8:8" ht="13.15">
      <c r="H251" s="2"/>
    </row>
    <row r="252" spans="8:8" ht="13.15">
      <c r="H252" s="2"/>
    </row>
    <row r="253" spans="8:8" ht="13.15">
      <c r="H253" s="2"/>
    </row>
    <row r="254" spans="8:8" ht="13.15">
      <c r="H254" s="2"/>
    </row>
    <row r="255" spans="8:8" ht="13.15">
      <c r="H255" s="2"/>
    </row>
    <row r="256" spans="8:8" ht="13.15">
      <c r="H256" s="2"/>
    </row>
    <row r="257" spans="8:8" ht="13.15">
      <c r="H257" s="2"/>
    </row>
    <row r="258" spans="8:8" ht="13.15">
      <c r="H258" s="2"/>
    </row>
    <row r="259" spans="8:8" ht="13.15">
      <c r="H259" s="2"/>
    </row>
    <row r="260" spans="8:8" ht="13.15">
      <c r="H260" s="2"/>
    </row>
    <row r="261" spans="8:8" ht="13.15">
      <c r="H261" s="2"/>
    </row>
    <row r="262" spans="8:8" ht="13.15">
      <c r="H262" s="2"/>
    </row>
    <row r="263" spans="8:8" ht="13.15">
      <c r="H263" s="2"/>
    </row>
    <row r="264" spans="8:8" ht="13.15">
      <c r="H264" s="2"/>
    </row>
    <row r="265" spans="8:8" ht="13.15">
      <c r="H265" s="2"/>
    </row>
    <row r="266" spans="8:8" ht="13.15">
      <c r="H266" s="2"/>
    </row>
    <row r="267" spans="8:8" ht="13.15">
      <c r="H267" s="2"/>
    </row>
    <row r="268" spans="8:8" ht="13.15">
      <c r="H268" s="2"/>
    </row>
    <row r="269" spans="8:8" ht="13.15">
      <c r="H269" s="2"/>
    </row>
    <row r="270" spans="8:8" ht="13.15">
      <c r="H270" s="2"/>
    </row>
    <row r="271" spans="8:8" ht="13.15">
      <c r="H271" s="2"/>
    </row>
    <row r="272" spans="8:8" ht="13.15">
      <c r="H272" s="2"/>
    </row>
    <row r="273" spans="8:8" ht="13.15">
      <c r="H273" s="2"/>
    </row>
    <row r="274" spans="8:8" ht="13.15">
      <c r="H274" s="2"/>
    </row>
    <row r="275" spans="8:8" ht="13.15">
      <c r="H275" s="2"/>
    </row>
    <row r="276" spans="8:8" ht="13.15">
      <c r="H276" s="2"/>
    </row>
    <row r="277" spans="8:8" ht="13.15">
      <c r="H277" s="2"/>
    </row>
    <row r="278" spans="8:8" ht="13.15">
      <c r="H278" s="2"/>
    </row>
    <row r="279" spans="8:8" ht="13.15">
      <c r="H279" s="2"/>
    </row>
    <row r="280" spans="8:8" ht="13.15">
      <c r="H280" s="2"/>
    </row>
    <row r="281" spans="8:8" ht="13.15">
      <c r="H281" s="2"/>
    </row>
    <row r="282" spans="8:8" ht="13.15">
      <c r="H282" s="2"/>
    </row>
    <row r="283" spans="8:8" ht="13.15">
      <c r="H283" s="2"/>
    </row>
    <row r="284" spans="8:8" ht="13.15">
      <c r="H284" s="2"/>
    </row>
    <row r="285" spans="8:8" ht="13.15">
      <c r="H285" s="2"/>
    </row>
    <row r="286" spans="8:8" ht="13.15">
      <c r="H286" s="2"/>
    </row>
    <row r="287" spans="8:8" ht="13.15">
      <c r="H287" s="2"/>
    </row>
    <row r="288" spans="8:8" ht="13.15">
      <c r="H288" s="2"/>
    </row>
    <row r="289" spans="8:8" ht="13.15">
      <c r="H289" s="2"/>
    </row>
    <row r="290" spans="8:8" ht="13.15">
      <c r="H290" s="2"/>
    </row>
    <row r="291" spans="8:8" ht="13.15">
      <c r="H291" s="2"/>
    </row>
    <row r="292" spans="8:8" ht="13.15">
      <c r="H292" s="2"/>
    </row>
    <row r="293" spans="8:8" ht="13.15">
      <c r="H293" s="2"/>
    </row>
    <row r="294" spans="8:8" ht="13.15">
      <c r="H294" s="2"/>
    </row>
    <row r="295" spans="8:8" ht="13.15">
      <c r="H295" s="2"/>
    </row>
    <row r="296" spans="8:8" ht="13.15">
      <c r="H296" s="2"/>
    </row>
    <row r="297" spans="8:8" ht="13.15">
      <c r="H297" s="2"/>
    </row>
    <row r="298" spans="8:8" ht="13.15">
      <c r="H298" s="2"/>
    </row>
    <row r="299" spans="8:8" ht="13.15">
      <c r="H299" s="2"/>
    </row>
    <row r="300" spans="8:8" ht="13.15">
      <c r="H300" s="2"/>
    </row>
    <row r="301" spans="8:8" ht="13.15">
      <c r="H301" s="2"/>
    </row>
    <row r="302" spans="8:8" ht="13.15">
      <c r="H302" s="2"/>
    </row>
    <row r="303" spans="8:8" ht="13.15">
      <c r="H303" s="2"/>
    </row>
    <row r="304" spans="8:8" ht="13.15">
      <c r="H304" s="2"/>
    </row>
    <row r="305" spans="8:8" ht="13.15">
      <c r="H305" s="2"/>
    </row>
    <row r="306" spans="8:8" ht="13.15">
      <c r="H306" s="2"/>
    </row>
    <row r="307" spans="8:8" ht="13.15">
      <c r="H307" s="2"/>
    </row>
    <row r="308" spans="8:8" ht="13.15">
      <c r="H308" s="2"/>
    </row>
    <row r="309" spans="8:8" ht="13.15">
      <c r="H309" s="2"/>
    </row>
    <row r="310" spans="8:8" ht="13.15">
      <c r="H310" s="2"/>
    </row>
    <row r="311" spans="8:8" ht="13.15">
      <c r="H311" s="2"/>
    </row>
    <row r="312" spans="8:8" ht="13.15">
      <c r="H312" s="2"/>
    </row>
    <row r="313" spans="8:8" ht="13.15">
      <c r="H313" s="2"/>
    </row>
    <row r="314" spans="8:8" ht="13.15">
      <c r="H314" s="2"/>
    </row>
    <row r="315" spans="8:8" ht="13.15">
      <c r="H315" s="2"/>
    </row>
    <row r="316" spans="8:8" ht="13.15">
      <c r="H316" s="2"/>
    </row>
    <row r="317" spans="8:8" ht="13.15">
      <c r="H317" s="2"/>
    </row>
    <row r="318" spans="8:8" ht="13.15">
      <c r="H318" s="2"/>
    </row>
    <row r="319" spans="8:8" ht="13.15">
      <c r="H319" s="2"/>
    </row>
    <row r="320" spans="8:8" ht="13.15">
      <c r="H320" s="2"/>
    </row>
    <row r="321" spans="8:8" ht="13.15">
      <c r="H321" s="2"/>
    </row>
    <row r="322" spans="8:8" ht="13.15">
      <c r="H322" s="2"/>
    </row>
    <row r="323" spans="8:8" ht="13.15">
      <c r="H323" s="2"/>
    </row>
    <row r="324" spans="8:8" ht="13.15">
      <c r="H324" s="2"/>
    </row>
    <row r="325" spans="8:8" ht="13.15">
      <c r="H325" s="2"/>
    </row>
    <row r="326" spans="8:8" ht="13.15">
      <c r="H326" s="2"/>
    </row>
    <row r="327" spans="8:8" ht="13.15">
      <c r="H327" s="2"/>
    </row>
    <row r="328" spans="8:8" ht="13.15">
      <c r="H328" s="2"/>
    </row>
    <row r="329" spans="8:8" ht="13.15">
      <c r="H329" s="2"/>
    </row>
    <row r="330" spans="8:8" ht="13.15">
      <c r="H330" s="2"/>
    </row>
    <row r="331" spans="8:8" ht="13.15">
      <c r="H331" s="2"/>
    </row>
    <row r="332" spans="8:8" ht="13.15">
      <c r="H332" s="2"/>
    </row>
    <row r="333" spans="8:8" ht="13.15">
      <c r="H333" s="2"/>
    </row>
    <row r="334" spans="8:8" ht="13.15">
      <c r="H334" s="2"/>
    </row>
    <row r="335" spans="8:8" ht="13.15">
      <c r="H335" s="2"/>
    </row>
    <row r="336" spans="8:8" ht="13.15">
      <c r="H336" s="2"/>
    </row>
    <row r="337" spans="8:8" ht="13.15">
      <c r="H337" s="2"/>
    </row>
    <row r="338" spans="8:8" ht="13.15">
      <c r="H338" s="2"/>
    </row>
    <row r="339" spans="8:8" ht="13.15">
      <c r="H339" s="2"/>
    </row>
    <row r="340" spans="8:8" ht="13.15">
      <c r="H340" s="2"/>
    </row>
    <row r="341" spans="8:8" ht="13.15">
      <c r="H341" s="2"/>
    </row>
    <row r="342" spans="8:8" ht="13.15">
      <c r="H342" s="2"/>
    </row>
    <row r="343" spans="8:8" ht="13.15">
      <c r="H343" s="2"/>
    </row>
    <row r="344" spans="8:8" ht="13.15">
      <c r="H344" s="2"/>
    </row>
    <row r="345" spans="8:8" ht="13.15">
      <c r="H345" s="2"/>
    </row>
    <row r="346" spans="8:8" ht="13.15">
      <c r="H346" s="2"/>
    </row>
    <row r="347" spans="8:8" ht="13.15">
      <c r="H347" s="2"/>
    </row>
    <row r="348" spans="8:8" ht="13.15">
      <c r="H348" s="2"/>
    </row>
    <row r="349" spans="8:8" ht="13.15">
      <c r="H349" s="2"/>
    </row>
    <row r="350" spans="8:8" ht="13.15">
      <c r="H350" s="2"/>
    </row>
    <row r="351" spans="8:8" ht="13.15">
      <c r="H351" s="2"/>
    </row>
    <row r="352" spans="8:8" ht="13.15">
      <c r="H352" s="2"/>
    </row>
    <row r="353" spans="8:8" ht="13.15">
      <c r="H353" s="2"/>
    </row>
    <row r="354" spans="8:8" ht="13.15">
      <c r="H354" s="2"/>
    </row>
    <row r="355" spans="8:8" ht="13.15">
      <c r="H355" s="2"/>
    </row>
    <row r="356" spans="8:8" ht="13.15">
      <c r="H356" s="2"/>
    </row>
    <row r="357" spans="8:8" ht="13.15">
      <c r="H357" s="2"/>
    </row>
    <row r="358" spans="8:8" ht="13.15">
      <c r="H358" s="2"/>
    </row>
    <row r="359" spans="8:8" ht="13.15">
      <c r="H359" s="2"/>
    </row>
    <row r="360" spans="8:8" ht="13.15">
      <c r="H360" s="2"/>
    </row>
    <row r="361" spans="8:8" ht="13.15">
      <c r="H361" s="2"/>
    </row>
    <row r="362" spans="8:8" ht="13.15">
      <c r="H362" s="2"/>
    </row>
    <row r="363" spans="8:8" ht="13.15">
      <c r="H363" s="2"/>
    </row>
    <row r="364" spans="8:8" ht="13.15">
      <c r="H364" s="2"/>
    </row>
    <row r="365" spans="8:8" ht="13.15">
      <c r="H365" s="2"/>
    </row>
    <row r="366" spans="8:8" ht="13.15">
      <c r="H366" s="2"/>
    </row>
    <row r="367" spans="8:8" ht="13.15">
      <c r="H367" s="2"/>
    </row>
    <row r="368" spans="8:8" ht="13.15">
      <c r="H368" s="2"/>
    </row>
    <row r="369" spans="8:8" ht="13.15">
      <c r="H369" s="2"/>
    </row>
    <row r="370" spans="8:8" ht="13.15">
      <c r="H370" s="2"/>
    </row>
    <row r="371" spans="8:8" ht="13.15">
      <c r="H371" s="2"/>
    </row>
    <row r="372" spans="8:8" ht="13.15">
      <c r="H372" s="2"/>
    </row>
    <row r="373" spans="8:8" ht="13.15">
      <c r="H373" s="2"/>
    </row>
    <row r="374" spans="8:8" ht="13.15">
      <c r="H374" s="2"/>
    </row>
    <row r="375" spans="8:8" ht="13.15">
      <c r="H375" s="2"/>
    </row>
    <row r="376" spans="8:8" ht="13.15">
      <c r="H376" s="2"/>
    </row>
    <row r="377" spans="8:8" ht="13.15">
      <c r="H377" s="2"/>
    </row>
    <row r="378" spans="8:8" ht="13.15">
      <c r="H378" s="2"/>
    </row>
    <row r="379" spans="8:8" ht="13.15">
      <c r="H379" s="2"/>
    </row>
    <row r="380" spans="8:8" ht="13.15">
      <c r="H380" s="2"/>
    </row>
    <row r="381" spans="8:8" ht="13.15">
      <c r="H381" s="2"/>
    </row>
    <row r="382" spans="8:8" ht="13.15">
      <c r="H382" s="2"/>
    </row>
    <row r="383" spans="8:8" ht="13.15">
      <c r="H383" s="2"/>
    </row>
    <row r="384" spans="8:8" ht="13.15">
      <c r="H384" s="2"/>
    </row>
    <row r="385" spans="8:8" ht="13.15">
      <c r="H385" s="2"/>
    </row>
    <row r="386" spans="8:8" ht="13.15">
      <c r="H386" s="2"/>
    </row>
    <row r="387" spans="8:8" ht="13.15">
      <c r="H387" s="2"/>
    </row>
    <row r="388" spans="8:8" ht="13.15">
      <c r="H388" s="2"/>
    </row>
    <row r="389" spans="8:8" ht="13.15">
      <c r="H389" s="2"/>
    </row>
    <row r="390" spans="8:8" ht="13.15">
      <c r="H390" s="2"/>
    </row>
    <row r="391" spans="8:8" ht="13.15">
      <c r="H391" s="2"/>
    </row>
    <row r="392" spans="8:8" ht="13.15">
      <c r="H392" s="2"/>
    </row>
    <row r="393" spans="8:8" ht="13.15">
      <c r="H393" s="2"/>
    </row>
    <row r="394" spans="8:8" ht="13.15">
      <c r="H394" s="2"/>
    </row>
    <row r="395" spans="8:8" ht="13.15">
      <c r="H395" s="2"/>
    </row>
    <row r="396" spans="8:8" ht="13.15">
      <c r="H396" s="2"/>
    </row>
    <row r="397" spans="8:8" ht="13.15">
      <c r="H397" s="2"/>
    </row>
    <row r="398" spans="8:8" ht="13.15">
      <c r="H398" s="2"/>
    </row>
    <row r="399" spans="8:8" ht="13.15">
      <c r="H399" s="2"/>
    </row>
    <row r="400" spans="8:8" ht="13.15">
      <c r="H400" s="2"/>
    </row>
    <row r="401" spans="8:8" ht="13.15">
      <c r="H401" s="2"/>
    </row>
    <row r="402" spans="8:8" ht="13.15">
      <c r="H402" s="2"/>
    </row>
    <row r="403" spans="8:8" ht="13.15">
      <c r="H403" s="2"/>
    </row>
    <row r="404" spans="8:8" ht="13.15">
      <c r="H404" s="2"/>
    </row>
    <row r="405" spans="8:8" ht="13.15">
      <c r="H405" s="2"/>
    </row>
    <row r="406" spans="8:8" ht="13.15">
      <c r="H406" s="2"/>
    </row>
    <row r="407" spans="8:8" ht="13.15">
      <c r="H407" s="2"/>
    </row>
    <row r="408" spans="8:8" ht="13.15">
      <c r="H408" s="2"/>
    </row>
    <row r="409" spans="8:8" ht="13.15">
      <c r="H409" s="2"/>
    </row>
    <row r="410" spans="8:8" ht="13.15">
      <c r="H410" s="2"/>
    </row>
    <row r="411" spans="8:8" ht="13.15">
      <c r="H411" s="2"/>
    </row>
    <row r="412" spans="8:8" ht="13.15">
      <c r="H412" s="2"/>
    </row>
    <row r="413" spans="8:8" ht="13.15">
      <c r="H413" s="2"/>
    </row>
    <row r="414" spans="8:8" ht="13.15">
      <c r="H414" s="2"/>
    </row>
    <row r="415" spans="8:8" ht="13.15">
      <c r="H415" s="2"/>
    </row>
    <row r="416" spans="8:8" ht="13.15">
      <c r="H416" s="2"/>
    </row>
    <row r="417" spans="8:8" ht="13.15">
      <c r="H417" s="2"/>
    </row>
    <row r="418" spans="8:8" ht="13.15">
      <c r="H418" s="2"/>
    </row>
    <row r="419" spans="8:8" ht="13.15">
      <c r="H419" s="2"/>
    </row>
    <row r="420" spans="8:8" ht="13.15">
      <c r="H420" s="2"/>
    </row>
    <row r="421" spans="8:8" ht="13.15">
      <c r="H421" s="2"/>
    </row>
    <row r="422" spans="8:8" ht="13.15">
      <c r="H422" s="2"/>
    </row>
    <row r="423" spans="8:8" ht="13.15">
      <c r="H423" s="2"/>
    </row>
    <row r="424" spans="8:8" ht="13.15">
      <c r="H424" s="2"/>
    </row>
    <row r="425" spans="8:8" ht="13.15">
      <c r="H425" s="2"/>
    </row>
    <row r="426" spans="8:8" ht="13.15">
      <c r="H426" s="2"/>
    </row>
    <row r="427" spans="8:8" ht="13.15">
      <c r="H427" s="2"/>
    </row>
    <row r="428" spans="8:8" ht="13.15">
      <c r="H428" s="2"/>
    </row>
    <row r="429" spans="8:8" ht="13.15">
      <c r="H429" s="2"/>
    </row>
    <row r="430" spans="8:8" ht="13.15">
      <c r="H430" s="2"/>
    </row>
    <row r="431" spans="8:8" ht="13.15">
      <c r="H431" s="2"/>
    </row>
    <row r="432" spans="8:8" ht="13.15">
      <c r="H432" s="2"/>
    </row>
    <row r="433" spans="8:8" ht="13.15">
      <c r="H433" s="2"/>
    </row>
    <row r="434" spans="8:8" ht="13.15">
      <c r="H434" s="2"/>
    </row>
    <row r="435" spans="8:8" ht="13.15">
      <c r="H435" s="2"/>
    </row>
    <row r="436" spans="8:8" ht="13.15">
      <c r="H436" s="2"/>
    </row>
    <row r="437" spans="8:8" ht="13.15">
      <c r="H437" s="2"/>
    </row>
    <row r="438" spans="8:8" ht="13.15">
      <c r="H438" s="2"/>
    </row>
    <row r="439" spans="8:8" ht="13.15">
      <c r="H439" s="2"/>
    </row>
    <row r="440" spans="8:8" ht="13.15">
      <c r="H440" s="2"/>
    </row>
    <row r="441" spans="8:8" ht="13.15">
      <c r="H441" s="2"/>
    </row>
    <row r="442" spans="8:8" ht="13.15">
      <c r="H442" s="2"/>
    </row>
    <row r="443" spans="8:8" ht="13.15">
      <c r="H443" s="2"/>
    </row>
    <row r="444" spans="8:8" ht="13.15">
      <c r="H444" s="2"/>
    </row>
    <row r="445" spans="8:8" ht="13.15">
      <c r="H445" s="2"/>
    </row>
    <row r="446" spans="8:8" ht="13.15">
      <c r="H446" s="2"/>
    </row>
    <row r="447" spans="8:8" ht="13.15">
      <c r="H447" s="2"/>
    </row>
    <row r="448" spans="8:8" ht="13.15">
      <c r="H448" s="2"/>
    </row>
    <row r="449" spans="8:8" ht="13.15">
      <c r="H449" s="2"/>
    </row>
    <row r="450" spans="8:8" ht="13.15">
      <c r="H450" s="2"/>
    </row>
    <row r="451" spans="8:8" ht="13.15">
      <c r="H451" s="2"/>
    </row>
    <row r="452" spans="8:8" ht="13.15">
      <c r="H452" s="2"/>
    </row>
    <row r="453" spans="8:8" ht="13.15">
      <c r="H453" s="2"/>
    </row>
    <row r="454" spans="8:8" ht="13.15">
      <c r="H454" s="2"/>
    </row>
    <row r="455" spans="8:8" ht="13.15">
      <c r="H455" s="2"/>
    </row>
    <row r="456" spans="8:8" ht="13.15">
      <c r="H456" s="2"/>
    </row>
    <row r="457" spans="8:8" ht="13.15">
      <c r="H457" s="2"/>
    </row>
    <row r="458" spans="8:8" ht="13.15">
      <c r="H458" s="2"/>
    </row>
    <row r="459" spans="8:8" ht="13.15">
      <c r="H459" s="2"/>
    </row>
    <row r="460" spans="8:8" ht="13.15">
      <c r="H460" s="2"/>
    </row>
    <row r="461" spans="8:8" ht="13.15">
      <c r="H461" s="2"/>
    </row>
    <row r="462" spans="8:8" ht="13.15">
      <c r="H462" s="2"/>
    </row>
    <row r="463" spans="8:8" ht="13.15">
      <c r="H463" s="2"/>
    </row>
    <row r="464" spans="8:8" ht="13.15">
      <c r="H464" s="2"/>
    </row>
    <row r="465" spans="8:8" ht="13.15">
      <c r="H465" s="2"/>
    </row>
    <row r="466" spans="8:8" ht="13.15">
      <c r="H466" s="2"/>
    </row>
    <row r="467" spans="8:8" ht="13.15">
      <c r="H467" s="2"/>
    </row>
    <row r="468" spans="8:8" ht="13.15">
      <c r="H468" s="2"/>
    </row>
    <row r="469" spans="8:8" ht="13.15">
      <c r="H469" s="2"/>
    </row>
    <row r="470" spans="8:8" ht="13.15">
      <c r="H470" s="2"/>
    </row>
    <row r="471" spans="8:8" ht="13.15">
      <c r="H471" s="2"/>
    </row>
    <row r="472" spans="8:8" ht="13.15">
      <c r="H472" s="2"/>
    </row>
    <row r="473" spans="8:8" ht="13.15">
      <c r="H473" s="2"/>
    </row>
    <row r="474" spans="8:8" ht="13.15">
      <c r="H474" s="2"/>
    </row>
    <row r="475" spans="8:8" ht="13.15">
      <c r="H475" s="2"/>
    </row>
    <row r="476" spans="8:8" ht="13.15">
      <c r="H476" s="2"/>
    </row>
    <row r="477" spans="8:8" ht="13.15">
      <c r="H477" s="2"/>
    </row>
    <row r="478" spans="8:8" ht="13.15">
      <c r="H478" s="2"/>
    </row>
    <row r="479" spans="8:8" ht="13.15">
      <c r="H479" s="2"/>
    </row>
    <row r="480" spans="8:8" ht="13.15">
      <c r="H480" s="2"/>
    </row>
    <row r="481" spans="8:8" ht="13.15">
      <c r="H481" s="2"/>
    </row>
    <row r="482" spans="8:8" ht="13.15">
      <c r="H482" s="2"/>
    </row>
    <row r="483" spans="8:8" ht="13.15">
      <c r="H483" s="2"/>
    </row>
    <row r="484" spans="8:8" ht="13.15">
      <c r="H484" s="2"/>
    </row>
    <row r="485" spans="8:8" ht="13.15">
      <c r="H485" s="2"/>
    </row>
    <row r="486" spans="8:8" ht="13.15">
      <c r="H486" s="2"/>
    </row>
    <row r="487" spans="8:8" ht="13.15">
      <c r="H487" s="2"/>
    </row>
    <row r="488" spans="8:8" ht="13.15">
      <c r="H488" s="2"/>
    </row>
    <row r="489" spans="8:8" ht="13.15">
      <c r="H489" s="2"/>
    </row>
    <row r="490" spans="8:8" ht="13.15">
      <c r="H490" s="2"/>
    </row>
    <row r="491" spans="8:8" ht="13.15">
      <c r="H491" s="2"/>
    </row>
    <row r="492" spans="8:8" ht="13.15">
      <c r="H492" s="2"/>
    </row>
    <row r="493" spans="8:8" ht="13.15">
      <c r="H493" s="2"/>
    </row>
    <row r="494" spans="8:8" ht="13.15">
      <c r="H494" s="2"/>
    </row>
    <row r="495" spans="8:8" ht="13.15">
      <c r="H495" s="2"/>
    </row>
    <row r="496" spans="8:8" ht="13.15">
      <c r="H496" s="2"/>
    </row>
    <row r="497" spans="8:8" ht="13.15">
      <c r="H497" s="2"/>
    </row>
    <row r="498" spans="8:8" ht="13.15">
      <c r="H498" s="2"/>
    </row>
    <row r="499" spans="8:8" ht="13.15">
      <c r="H499" s="2"/>
    </row>
    <row r="500" spans="8:8" ht="13.15">
      <c r="H500" s="2"/>
    </row>
    <row r="501" spans="8:8" ht="13.15">
      <c r="H501" s="2"/>
    </row>
    <row r="502" spans="8:8" ht="13.15">
      <c r="H502" s="2"/>
    </row>
    <row r="503" spans="8:8" ht="13.15">
      <c r="H503" s="2"/>
    </row>
    <row r="504" spans="8:8" ht="13.15">
      <c r="H504" s="2"/>
    </row>
    <row r="505" spans="8:8" ht="13.15">
      <c r="H505" s="2"/>
    </row>
    <row r="506" spans="8:8" ht="13.15">
      <c r="H506" s="2"/>
    </row>
    <row r="507" spans="8:8" ht="13.15">
      <c r="H507" s="2"/>
    </row>
    <row r="508" spans="8:8" ht="13.15">
      <c r="H508" s="2"/>
    </row>
    <row r="509" spans="8:8" ht="13.15">
      <c r="H509" s="2"/>
    </row>
    <row r="510" spans="8:8" ht="13.15">
      <c r="H510" s="2"/>
    </row>
    <row r="511" spans="8:8" ht="13.15">
      <c r="H511" s="2"/>
    </row>
    <row r="512" spans="8:8" ht="13.15">
      <c r="H512" s="2"/>
    </row>
    <row r="513" spans="8:8" ht="13.15">
      <c r="H513" s="2"/>
    </row>
    <row r="514" spans="8:8" ht="13.15">
      <c r="H514" s="2"/>
    </row>
    <row r="515" spans="8:8" ht="13.15">
      <c r="H515" s="2"/>
    </row>
    <row r="516" spans="8:8" ht="13.15">
      <c r="H516" s="2"/>
    </row>
    <row r="517" spans="8:8" ht="13.15">
      <c r="H517" s="2"/>
    </row>
    <row r="518" spans="8:8" ht="13.15">
      <c r="H518" s="2"/>
    </row>
    <row r="519" spans="8:8" ht="13.15">
      <c r="H519" s="2"/>
    </row>
    <row r="520" spans="8:8" ht="13.15">
      <c r="H520" s="2"/>
    </row>
    <row r="521" spans="8:8" ht="13.15">
      <c r="H521" s="2"/>
    </row>
    <row r="522" spans="8:8" ht="13.15">
      <c r="H522" s="2"/>
    </row>
    <row r="523" spans="8:8" ht="13.15">
      <c r="H523" s="2"/>
    </row>
    <row r="524" spans="8:8" ht="13.15">
      <c r="H524" s="2"/>
    </row>
    <row r="525" spans="8:8" ht="13.15">
      <c r="H525" s="2"/>
    </row>
    <row r="526" spans="8:8" ht="13.15">
      <c r="H526" s="2"/>
    </row>
    <row r="527" spans="8:8" ht="13.15">
      <c r="H527" s="2"/>
    </row>
    <row r="528" spans="8:8" ht="13.15">
      <c r="H528" s="2"/>
    </row>
    <row r="529" spans="8:8" ht="13.15">
      <c r="H529" s="2"/>
    </row>
    <row r="530" spans="8:8" ht="13.15">
      <c r="H530" s="2"/>
    </row>
    <row r="531" spans="8:8" ht="13.15">
      <c r="H531" s="2"/>
    </row>
    <row r="532" spans="8:8" ht="13.15">
      <c r="H532" s="2"/>
    </row>
    <row r="533" spans="8:8" ht="13.15">
      <c r="H533" s="2"/>
    </row>
    <row r="534" spans="8:8" ht="13.15">
      <c r="H534" s="2"/>
    </row>
    <row r="535" spans="8:8" ht="13.15">
      <c r="H535" s="2"/>
    </row>
    <row r="536" spans="8:8" ht="13.15">
      <c r="H536" s="2"/>
    </row>
    <row r="537" spans="8:8" ht="13.15">
      <c r="H537" s="2"/>
    </row>
    <row r="538" spans="8:8" ht="13.15">
      <c r="H538" s="2"/>
    </row>
    <row r="539" spans="8:8" ht="13.15">
      <c r="H539" s="2"/>
    </row>
    <row r="540" spans="8:8" ht="13.15">
      <c r="H540" s="2"/>
    </row>
    <row r="541" spans="8:8" ht="13.15">
      <c r="H541" s="2"/>
    </row>
    <row r="542" spans="8:8" ht="13.15">
      <c r="H542" s="2"/>
    </row>
    <row r="543" spans="8:8" ht="13.15">
      <c r="H543" s="2"/>
    </row>
    <row r="544" spans="8:8" ht="13.15">
      <c r="H544" s="2"/>
    </row>
    <row r="545" spans="8:8" ht="13.15">
      <c r="H545" s="2"/>
    </row>
    <row r="546" spans="8:8" ht="13.15">
      <c r="H546" s="2"/>
    </row>
    <row r="547" spans="8:8" ht="13.15">
      <c r="H547" s="2"/>
    </row>
    <row r="548" spans="8:8" ht="13.15">
      <c r="H548" s="2"/>
    </row>
    <row r="549" spans="8:8" ht="13.15">
      <c r="H549" s="2"/>
    </row>
    <row r="550" spans="8:8" ht="13.15">
      <c r="H550" s="2"/>
    </row>
    <row r="551" spans="8:8" ht="13.15">
      <c r="H551" s="2"/>
    </row>
    <row r="552" spans="8:8" ht="13.15">
      <c r="H552" s="2"/>
    </row>
    <row r="553" spans="8:8" ht="13.15">
      <c r="H553" s="2"/>
    </row>
    <row r="554" spans="8:8" ht="13.15">
      <c r="H554" s="2"/>
    </row>
    <row r="555" spans="8:8" ht="13.15">
      <c r="H555" s="2"/>
    </row>
    <row r="556" spans="8:8" ht="13.15">
      <c r="H556" s="2"/>
    </row>
    <row r="557" spans="8:8" ht="13.15">
      <c r="H557" s="2"/>
    </row>
    <row r="558" spans="8:8" ht="13.15">
      <c r="H558" s="2"/>
    </row>
    <row r="559" spans="8:8" ht="13.15">
      <c r="H559" s="2"/>
    </row>
    <row r="560" spans="8:8" ht="13.15">
      <c r="H560" s="2"/>
    </row>
    <row r="561" spans="8:8" ht="13.15">
      <c r="H561" s="2"/>
    </row>
    <row r="562" spans="8:8" ht="13.15">
      <c r="H562" s="2"/>
    </row>
    <row r="563" spans="8:8" ht="13.15">
      <c r="H563" s="2"/>
    </row>
    <row r="564" spans="8:8" ht="13.15">
      <c r="H564" s="2"/>
    </row>
    <row r="565" spans="8:8" ht="13.15">
      <c r="H565" s="2"/>
    </row>
    <row r="566" spans="8:8" ht="13.15">
      <c r="H566" s="2"/>
    </row>
    <row r="567" spans="8:8" ht="13.15">
      <c r="H567" s="2"/>
    </row>
    <row r="568" spans="8:8" ht="13.15">
      <c r="H568" s="2"/>
    </row>
    <row r="569" spans="8:8" ht="13.15">
      <c r="H569" s="2"/>
    </row>
    <row r="570" spans="8:8" ht="13.15">
      <c r="H570" s="2"/>
    </row>
    <row r="571" spans="8:8" ht="13.15">
      <c r="H571" s="2"/>
    </row>
    <row r="572" spans="8:8" ht="13.15">
      <c r="H572" s="2"/>
    </row>
    <row r="573" spans="8:8" ht="13.15">
      <c r="H573" s="2"/>
    </row>
    <row r="574" spans="8:8" ht="13.15">
      <c r="H574" s="2"/>
    </row>
    <row r="575" spans="8:8" ht="13.15">
      <c r="H575" s="2"/>
    </row>
    <row r="576" spans="8:8" ht="13.15">
      <c r="H576" s="2"/>
    </row>
    <row r="577" spans="8:8" ht="13.15">
      <c r="H577" s="2"/>
    </row>
    <row r="578" spans="8:8" ht="13.15">
      <c r="H578" s="2"/>
    </row>
    <row r="579" spans="8:8" ht="13.15">
      <c r="H579" s="2"/>
    </row>
    <row r="580" spans="8:8" ht="13.15">
      <c r="H580" s="2"/>
    </row>
    <row r="581" spans="8:8" ht="13.15">
      <c r="H581" s="2"/>
    </row>
    <row r="582" spans="8:8" ht="13.15">
      <c r="H582" s="2"/>
    </row>
    <row r="583" spans="8:8" ht="13.15">
      <c r="H583" s="2"/>
    </row>
    <row r="584" spans="8:8" ht="13.15">
      <c r="H584" s="2"/>
    </row>
    <row r="585" spans="8:8" ht="13.15">
      <c r="H585" s="2"/>
    </row>
    <row r="586" spans="8:8" ht="13.15">
      <c r="H586" s="2"/>
    </row>
    <row r="587" spans="8:8" ht="13.15">
      <c r="H587" s="2"/>
    </row>
    <row r="588" spans="8:8" ht="13.15">
      <c r="H588" s="2"/>
    </row>
    <row r="589" spans="8:8" ht="13.15">
      <c r="H589" s="2"/>
    </row>
    <row r="590" spans="8:8" ht="13.15">
      <c r="H590" s="2"/>
    </row>
    <row r="591" spans="8:8" ht="13.15">
      <c r="H591" s="2"/>
    </row>
    <row r="592" spans="8:8" ht="13.15">
      <c r="H592" s="2"/>
    </row>
    <row r="593" spans="8:8" ht="13.15">
      <c r="H593" s="2"/>
    </row>
    <row r="594" spans="8:8" ht="13.15">
      <c r="H594" s="2"/>
    </row>
    <row r="595" spans="8:8" ht="13.15">
      <c r="H595" s="2"/>
    </row>
    <row r="596" spans="8:8" ht="13.15">
      <c r="H596" s="2"/>
    </row>
    <row r="597" spans="8:8" ht="13.15">
      <c r="H597" s="2"/>
    </row>
    <row r="598" spans="8:8" ht="13.15">
      <c r="H598" s="2"/>
    </row>
    <row r="599" spans="8:8" ht="13.15">
      <c r="H599" s="2"/>
    </row>
    <row r="600" spans="8:8" ht="13.15">
      <c r="H600" s="2"/>
    </row>
    <row r="601" spans="8:8" ht="13.15">
      <c r="H601" s="2"/>
    </row>
    <row r="602" spans="8:8" ht="13.15">
      <c r="H602" s="2"/>
    </row>
    <row r="603" spans="8:8" ht="13.15">
      <c r="H603" s="2"/>
    </row>
    <row r="604" spans="8:8" ht="13.15">
      <c r="H604" s="2"/>
    </row>
    <row r="605" spans="8:8" ht="13.15">
      <c r="H605" s="2"/>
    </row>
    <row r="606" spans="8:8" ht="13.15">
      <c r="H606" s="2"/>
    </row>
    <row r="607" spans="8:8" ht="13.15">
      <c r="H607" s="2"/>
    </row>
    <row r="608" spans="8:8" ht="13.15">
      <c r="H608" s="2"/>
    </row>
    <row r="609" spans="8:8" ht="13.15">
      <c r="H609" s="2"/>
    </row>
    <row r="610" spans="8:8" ht="13.15">
      <c r="H610" s="2"/>
    </row>
    <row r="611" spans="8:8" ht="13.15">
      <c r="H611" s="2"/>
    </row>
    <row r="612" spans="8:8" ht="13.15">
      <c r="H612" s="2"/>
    </row>
    <row r="613" spans="8:8" ht="13.15">
      <c r="H613" s="2"/>
    </row>
    <row r="614" spans="8:8" ht="13.15">
      <c r="H614" s="2"/>
    </row>
    <row r="615" spans="8:8" ht="13.15">
      <c r="H615" s="2"/>
    </row>
    <row r="616" spans="8:8" ht="13.15">
      <c r="H616" s="2"/>
    </row>
    <row r="617" spans="8:8" ht="13.15">
      <c r="H617" s="2"/>
    </row>
    <row r="618" spans="8:8" ht="13.15">
      <c r="H618" s="2"/>
    </row>
    <row r="619" spans="8:8" ht="13.15">
      <c r="H619" s="2"/>
    </row>
    <row r="620" spans="8:8" ht="13.15">
      <c r="H620" s="2"/>
    </row>
    <row r="621" spans="8:8" ht="13.15">
      <c r="H621" s="2"/>
    </row>
    <row r="622" spans="8:8" ht="13.15">
      <c r="H622" s="2"/>
    </row>
    <row r="623" spans="8:8" ht="13.15">
      <c r="H623" s="2"/>
    </row>
    <row r="624" spans="8:8" ht="13.15">
      <c r="H624" s="2"/>
    </row>
    <row r="625" spans="8:8" ht="13.15">
      <c r="H625" s="2"/>
    </row>
    <row r="626" spans="8:8" ht="13.15">
      <c r="H626" s="2"/>
    </row>
    <row r="627" spans="8:8" ht="13.15">
      <c r="H627" s="2"/>
    </row>
    <row r="628" spans="8:8" ht="13.15">
      <c r="H628" s="2"/>
    </row>
    <row r="629" spans="8:8" ht="13.15">
      <c r="H629" s="2"/>
    </row>
    <row r="630" spans="8:8" ht="13.15">
      <c r="H630" s="2"/>
    </row>
    <row r="631" spans="8:8" ht="13.15">
      <c r="H631" s="2"/>
    </row>
    <row r="632" spans="8:8" ht="13.15">
      <c r="H632" s="2"/>
    </row>
    <row r="633" spans="8:8" ht="13.15">
      <c r="H633" s="2"/>
    </row>
    <row r="634" spans="8:8" ht="13.15">
      <c r="H634" s="2"/>
    </row>
    <row r="635" spans="8:8" ht="13.15">
      <c r="H635" s="2"/>
    </row>
    <row r="636" spans="8:8" ht="13.15">
      <c r="H636" s="2"/>
    </row>
    <row r="637" spans="8:8" ht="13.15">
      <c r="H637" s="2"/>
    </row>
    <row r="638" spans="8:8" ht="13.15">
      <c r="H638" s="2"/>
    </row>
    <row r="639" spans="8:8" ht="13.15">
      <c r="H639" s="2"/>
    </row>
    <row r="640" spans="8:8" ht="13.15">
      <c r="H640" s="2"/>
    </row>
    <row r="641" spans="8:8" ht="13.15">
      <c r="H641" s="2"/>
    </row>
    <row r="642" spans="8:8" ht="13.15">
      <c r="H642" s="2"/>
    </row>
    <row r="643" spans="8:8" ht="13.15">
      <c r="H643" s="2"/>
    </row>
    <row r="644" spans="8:8" ht="13.15">
      <c r="H644" s="2"/>
    </row>
    <row r="645" spans="8:8" ht="13.15">
      <c r="H645" s="2"/>
    </row>
    <row r="646" spans="8:8" ht="13.15">
      <c r="H646" s="2"/>
    </row>
    <row r="647" spans="8:8" ht="13.15">
      <c r="H647" s="2"/>
    </row>
    <row r="648" spans="8:8" ht="13.15">
      <c r="H648" s="2"/>
    </row>
    <row r="649" spans="8:8" ht="13.15">
      <c r="H649" s="2"/>
    </row>
    <row r="650" spans="8:8" ht="13.15">
      <c r="H650" s="2"/>
    </row>
    <row r="651" spans="8:8" ht="13.15">
      <c r="H651" s="2"/>
    </row>
    <row r="652" spans="8:8" ht="13.15">
      <c r="H652" s="2"/>
    </row>
    <row r="653" spans="8:8" ht="13.15">
      <c r="H653" s="2"/>
    </row>
    <row r="654" spans="8:8" ht="13.15">
      <c r="H654" s="2"/>
    </row>
    <row r="655" spans="8:8" ht="13.15">
      <c r="H655" s="2"/>
    </row>
    <row r="656" spans="8:8" ht="13.15">
      <c r="H656" s="2"/>
    </row>
    <row r="657" spans="8:8" ht="13.15">
      <c r="H657" s="2"/>
    </row>
    <row r="658" spans="8:8" ht="13.15">
      <c r="H658" s="2"/>
    </row>
    <row r="659" spans="8:8" ht="13.15">
      <c r="H659" s="2"/>
    </row>
    <row r="660" spans="8:8" ht="13.15">
      <c r="H660" s="2"/>
    </row>
    <row r="661" spans="8:8" ht="13.15">
      <c r="H661" s="2"/>
    </row>
    <row r="662" spans="8:8" ht="13.15">
      <c r="H662" s="2"/>
    </row>
    <row r="663" spans="8:8" ht="13.15">
      <c r="H663" s="2"/>
    </row>
    <row r="664" spans="8:8" ht="13.15">
      <c r="H664" s="2"/>
    </row>
    <row r="665" spans="8:8" ht="13.15">
      <c r="H665" s="2"/>
    </row>
    <row r="666" spans="8:8" ht="13.15">
      <c r="H666" s="2"/>
    </row>
    <row r="667" spans="8:8" ht="13.15">
      <c r="H667" s="2"/>
    </row>
    <row r="668" spans="8:8" ht="13.15">
      <c r="H668" s="2"/>
    </row>
    <row r="669" spans="8:8" ht="13.15">
      <c r="H669" s="2"/>
    </row>
    <row r="670" spans="8:8" ht="13.15">
      <c r="H670" s="2"/>
    </row>
    <row r="671" spans="8:8" ht="13.15">
      <c r="H671" s="2"/>
    </row>
    <row r="672" spans="8:8" ht="13.15">
      <c r="H672" s="2"/>
    </row>
    <row r="673" spans="8:8" ht="13.15">
      <c r="H673" s="2"/>
    </row>
    <row r="674" spans="8:8" ht="13.15">
      <c r="H674" s="2"/>
    </row>
    <row r="675" spans="8:8" ht="13.15">
      <c r="H675" s="2"/>
    </row>
    <row r="676" spans="8:8" ht="13.15">
      <c r="H676" s="2"/>
    </row>
    <row r="677" spans="8:8" ht="13.15">
      <c r="H677" s="2"/>
    </row>
    <row r="678" spans="8:8" ht="13.15">
      <c r="H678" s="2"/>
    </row>
    <row r="679" spans="8:8" ht="13.15">
      <c r="H679" s="2"/>
    </row>
    <row r="680" spans="8:8" ht="13.15">
      <c r="H680" s="2"/>
    </row>
    <row r="681" spans="8:8" ht="13.15">
      <c r="H681" s="2"/>
    </row>
    <row r="682" spans="8:8" ht="13.15">
      <c r="H682" s="2"/>
    </row>
    <row r="683" spans="8:8" ht="13.15">
      <c r="H683" s="2"/>
    </row>
    <row r="684" spans="8:8" ht="13.15">
      <c r="H684" s="2"/>
    </row>
    <row r="685" spans="8:8" ht="13.15">
      <c r="H685" s="2"/>
    </row>
    <row r="686" spans="8:8" ht="13.15">
      <c r="H686" s="2"/>
    </row>
    <row r="687" spans="8:8" ht="13.15">
      <c r="H687" s="2"/>
    </row>
    <row r="688" spans="8:8" ht="13.15">
      <c r="H688" s="2"/>
    </row>
    <row r="689" spans="8:8" ht="13.15">
      <c r="H689" s="2"/>
    </row>
    <row r="690" spans="8:8" ht="13.15">
      <c r="H690" s="2"/>
    </row>
    <row r="691" spans="8:8" ht="13.15">
      <c r="H691" s="2"/>
    </row>
    <row r="692" spans="8:8" ht="13.15">
      <c r="H692" s="2"/>
    </row>
    <row r="693" spans="8:8" ht="13.15">
      <c r="H693" s="2"/>
    </row>
    <row r="694" spans="8:8" ht="13.15">
      <c r="H694" s="2"/>
    </row>
    <row r="695" spans="8:8" ht="13.15">
      <c r="H695" s="2"/>
    </row>
    <row r="696" spans="8:8" ht="13.15">
      <c r="H696" s="2"/>
    </row>
    <row r="697" spans="8:8" ht="13.15">
      <c r="H697" s="2"/>
    </row>
    <row r="698" spans="8:8" ht="13.15">
      <c r="H698" s="2"/>
    </row>
    <row r="699" spans="8:8" ht="13.15">
      <c r="H699" s="2"/>
    </row>
    <row r="700" spans="8:8" ht="13.15">
      <c r="H700" s="2"/>
    </row>
    <row r="701" spans="8:8" ht="13.15">
      <c r="H701" s="2"/>
    </row>
    <row r="702" spans="8:8" ht="13.15">
      <c r="H702" s="2"/>
    </row>
    <row r="703" spans="8:8" ht="13.15">
      <c r="H703" s="2"/>
    </row>
    <row r="704" spans="8:8" ht="13.15">
      <c r="H704" s="2"/>
    </row>
    <row r="705" spans="8:8" ht="13.15">
      <c r="H705" s="2"/>
    </row>
    <row r="706" spans="8:8" ht="13.15">
      <c r="H706" s="2"/>
    </row>
    <row r="707" spans="8:8" ht="13.15">
      <c r="H707" s="2"/>
    </row>
    <row r="708" spans="8:8" ht="13.15">
      <c r="H708" s="2"/>
    </row>
    <row r="709" spans="8:8" ht="13.15">
      <c r="H709" s="2"/>
    </row>
    <row r="710" spans="8:8" ht="13.15">
      <c r="H710" s="2"/>
    </row>
    <row r="711" spans="8:8" ht="13.15">
      <c r="H711" s="2"/>
    </row>
    <row r="712" spans="8:8" ht="13.15">
      <c r="H712" s="2"/>
    </row>
    <row r="713" spans="8:8" ht="13.15">
      <c r="H713" s="2"/>
    </row>
    <row r="714" spans="8:8" ht="13.15">
      <c r="H714" s="2"/>
    </row>
    <row r="715" spans="8:8" ht="13.15">
      <c r="H715" s="2"/>
    </row>
    <row r="716" spans="8:8" ht="13.15">
      <c r="H716" s="2"/>
    </row>
    <row r="717" spans="8:8" ht="13.15">
      <c r="H717" s="2"/>
    </row>
    <row r="718" spans="8:8" ht="13.15">
      <c r="H718" s="2"/>
    </row>
    <row r="719" spans="8:8" ht="13.15">
      <c r="H719" s="2"/>
    </row>
    <row r="720" spans="8:8" ht="13.15">
      <c r="H720" s="2"/>
    </row>
    <row r="721" spans="8:8" ht="13.15">
      <c r="H721" s="2"/>
    </row>
    <row r="722" spans="8:8" ht="13.15">
      <c r="H722" s="2"/>
    </row>
    <row r="723" spans="8:8" ht="13.15">
      <c r="H723" s="2"/>
    </row>
    <row r="724" spans="8:8" ht="13.15">
      <c r="H724" s="2"/>
    </row>
    <row r="725" spans="8:8" ht="13.15">
      <c r="H725" s="2"/>
    </row>
    <row r="726" spans="8:8" ht="13.15">
      <c r="H726" s="2"/>
    </row>
    <row r="727" spans="8:8" ht="13.15">
      <c r="H727" s="2"/>
    </row>
    <row r="728" spans="8:8" ht="13.15">
      <c r="H728" s="2"/>
    </row>
    <row r="729" spans="8:8" ht="13.15">
      <c r="H729" s="2"/>
    </row>
    <row r="730" spans="8:8" ht="13.15">
      <c r="H730" s="2"/>
    </row>
    <row r="731" spans="8:8" ht="13.15">
      <c r="H731" s="2"/>
    </row>
    <row r="732" spans="8:8" ht="13.15">
      <c r="H732" s="2"/>
    </row>
    <row r="733" spans="8:8" ht="13.15">
      <c r="H733" s="2"/>
    </row>
    <row r="734" spans="8:8" ht="13.15">
      <c r="H734" s="2"/>
    </row>
    <row r="735" spans="8:8" ht="13.15">
      <c r="H735" s="2"/>
    </row>
    <row r="736" spans="8:8" ht="13.15">
      <c r="H736" s="2"/>
    </row>
    <row r="737" spans="8:8" ht="13.15">
      <c r="H737" s="2"/>
    </row>
    <row r="738" spans="8:8" ht="13.15">
      <c r="H738" s="2"/>
    </row>
    <row r="739" spans="8:8" ht="13.15">
      <c r="H739" s="2"/>
    </row>
    <row r="740" spans="8:8" ht="13.15">
      <c r="H740" s="2"/>
    </row>
    <row r="741" spans="8:8" ht="13.15">
      <c r="H741" s="2"/>
    </row>
    <row r="742" spans="8:8" ht="13.15">
      <c r="H742" s="2"/>
    </row>
    <row r="743" spans="8:8" ht="13.15">
      <c r="H743" s="2"/>
    </row>
    <row r="744" spans="8:8" ht="13.15">
      <c r="H744" s="2"/>
    </row>
    <row r="745" spans="8:8" ht="13.15">
      <c r="H745" s="2"/>
    </row>
    <row r="746" spans="8:8" ht="13.15">
      <c r="H746" s="2"/>
    </row>
    <row r="747" spans="8:8" ht="13.15">
      <c r="H747" s="2"/>
    </row>
    <row r="748" spans="8:8" ht="13.15">
      <c r="H748" s="2"/>
    </row>
    <row r="749" spans="8:8" ht="13.15">
      <c r="H749" s="2"/>
    </row>
    <row r="750" spans="8:8" ht="13.15">
      <c r="H750" s="2"/>
    </row>
    <row r="751" spans="8:8" ht="13.15">
      <c r="H751" s="2"/>
    </row>
    <row r="752" spans="8:8" ht="13.15">
      <c r="H752" s="2"/>
    </row>
    <row r="753" spans="8:8" ht="13.15">
      <c r="H753" s="2"/>
    </row>
    <row r="754" spans="8:8" ht="13.15">
      <c r="H754" s="2"/>
    </row>
    <row r="755" spans="8:8" ht="13.15">
      <c r="H755" s="2"/>
    </row>
    <row r="756" spans="8:8" ht="13.15">
      <c r="H756" s="2"/>
    </row>
    <row r="757" spans="8:8" ht="13.15">
      <c r="H757" s="2"/>
    </row>
    <row r="758" spans="8:8" ht="13.15">
      <c r="H758" s="2"/>
    </row>
    <row r="759" spans="8:8" ht="13.15">
      <c r="H759" s="2"/>
    </row>
    <row r="760" spans="8:8" ht="13.15">
      <c r="H760" s="2"/>
    </row>
    <row r="761" spans="8:8" ht="13.15">
      <c r="H761" s="2"/>
    </row>
    <row r="762" spans="8:8" ht="13.15">
      <c r="H762" s="2"/>
    </row>
    <row r="763" spans="8:8" ht="13.15">
      <c r="H763" s="2"/>
    </row>
    <row r="764" spans="8:8" ht="13.15">
      <c r="H764" s="2"/>
    </row>
    <row r="765" spans="8:8" ht="13.15">
      <c r="H765" s="2"/>
    </row>
    <row r="766" spans="8:8" ht="13.15">
      <c r="H766" s="2"/>
    </row>
    <row r="767" spans="8:8" ht="13.15">
      <c r="H767" s="2"/>
    </row>
    <row r="768" spans="8:8" ht="13.15">
      <c r="H768" s="2"/>
    </row>
    <row r="769" spans="8:8" ht="13.15">
      <c r="H769" s="2"/>
    </row>
    <row r="770" spans="8:8" ht="13.15">
      <c r="H770" s="2"/>
    </row>
    <row r="771" spans="8:8" ht="13.15">
      <c r="H771" s="2"/>
    </row>
    <row r="772" spans="8:8" ht="13.15">
      <c r="H772" s="2"/>
    </row>
    <row r="773" spans="8:8" ht="13.15">
      <c r="H773" s="2"/>
    </row>
    <row r="774" spans="8:8" ht="13.15">
      <c r="H774" s="2"/>
    </row>
    <row r="775" spans="8:8" ht="13.15">
      <c r="H775" s="2"/>
    </row>
    <row r="776" spans="8:8" ht="13.15">
      <c r="H776" s="2"/>
    </row>
    <row r="777" spans="8:8" ht="13.15">
      <c r="H777" s="2"/>
    </row>
    <row r="778" spans="8:8" ht="13.15">
      <c r="H778" s="2"/>
    </row>
    <row r="779" spans="8:8" ht="13.15">
      <c r="H779" s="2"/>
    </row>
    <row r="780" spans="8:8" ht="13.15">
      <c r="H780" s="2"/>
    </row>
    <row r="781" spans="8:8" ht="13.15">
      <c r="H781" s="2"/>
    </row>
    <row r="782" spans="8:8" ht="13.15">
      <c r="H782" s="2"/>
    </row>
    <row r="783" spans="8:8" ht="13.15">
      <c r="H783" s="2"/>
    </row>
    <row r="784" spans="8:8" ht="13.15">
      <c r="H784" s="2"/>
    </row>
    <row r="785" spans="8:8" ht="13.15">
      <c r="H785" s="2"/>
    </row>
    <row r="786" spans="8:8" ht="13.15">
      <c r="H786" s="2"/>
    </row>
    <row r="787" spans="8:8" ht="13.15">
      <c r="H787" s="2"/>
    </row>
    <row r="788" spans="8:8" ht="13.15">
      <c r="H788" s="2"/>
    </row>
    <row r="789" spans="8:8" ht="13.15">
      <c r="H789" s="2"/>
    </row>
    <row r="790" spans="8:8" ht="13.15">
      <c r="H790" s="2"/>
    </row>
    <row r="791" spans="8:8" ht="13.15">
      <c r="H791" s="2"/>
    </row>
    <row r="792" spans="8:8" ht="13.15">
      <c r="H792" s="2"/>
    </row>
    <row r="793" spans="8:8" ht="13.15">
      <c r="H793" s="2"/>
    </row>
    <row r="794" spans="8:8" ht="13.15">
      <c r="H794" s="2"/>
    </row>
    <row r="795" spans="8:8" ht="13.15">
      <c r="H795" s="2"/>
    </row>
    <row r="796" spans="8:8" ht="13.15">
      <c r="H796" s="2"/>
    </row>
    <row r="797" spans="8:8" ht="13.15">
      <c r="H797" s="2"/>
    </row>
    <row r="798" spans="8:8" ht="13.15">
      <c r="H798" s="2"/>
    </row>
    <row r="799" spans="8:8" ht="13.15">
      <c r="H799" s="2"/>
    </row>
    <row r="800" spans="8:8" ht="13.15">
      <c r="H800" s="2"/>
    </row>
    <row r="801" spans="8:8" ht="13.15">
      <c r="H801" s="2"/>
    </row>
    <row r="802" spans="8:8" ht="13.15">
      <c r="H802" s="2"/>
    </row>
    <row r="803" spans="8:8" ht="13.15">
      <c r="H803" s="2"/>
    </row>
    <row r="804" spans="8:8" ht="13.15">
      <c r="H804" s="2"/>
    </row>
    <row r="805" spans="8:8" ht="13.15">
      <c r="H805" s="2"/>
    </row>
    <row r="806" spans="8:8" ht="13.15">
      <c r="H806" s="2"/>
    </row>
    <row r="807" spans="8:8" ht="13.15">
      <c r="H807" s="2"/>
    </row>
    <row r="808" spans="8:8" ht="13.15">
      <c r="H808" s="2"/>
    </row>
    <row r="809" spans="8:8" ht="13.15">
      <c r="H809" s="2"/>
    </row>
    <row r="810" spans="8:8" ht="13.15">
      <c r="H810" s="2"/>
    </row>
    <row r="811" spans="8:8" ht="13.15">
      <c r="H811" s="2"/>
    </row>
    <row r="812" spans="8:8" ht="13.15">
      <c r="H812" s="2"/>
    </row>
    <row r="813" spans="8:8" ht="13.15">
      <c r="H813" s="2"/>
    </row>
    <row r="814" spans="8:8" ht="13.15">
      <c r="H814" s="2"/>
    </row>
    <row r="815" spans="8:8" ht="13.15">
      <c r="H815" s="2"/>
    </row>
    <row r="816" spans="8:8" ht="13.15">
      <c r="H816" s="2"/>
    </row>
    <row r="817" spans="8:8" ht="13.15">
      <c r="H817" s="2"/>
    </row>
    <row r="818" spans="8:8" ht="13.15">
      <c r="H818" s="2"/>
    </row>
    <row r="819" spans="8:8" ht="13.15">
      <c r="H819" s="2"/>
    </row>
    <row r="820" spans="8:8" ht="13.15">
      <c r="H820" s="2"/>
    </row>
    <row r="821" spans="8:8" ht="13.15">
      <c r="H821" s="2"/>
    </row>
    <row r="822" spans="8:8" ht="13.15">
      <c r="H822" s="2"/>
    </row>
    <row r="823" spans="8:8" ht="13.15">
      <c r="H823" s="2"/>
    </row>
    <row r="824" spans="8:8" ht="13.15">
      <c r="H824" s="2"/>
    </row>
    <row r="825" spans="8:8" ht="13.15">
      <c r="H825" s="2"/>
    </row>
    <row r="826" spans="8:8" ht="13.15">
      <c r="H826" s="2"/>
    </row>
    <row r="827" spans="8:8" ht="13.15">
      <c r="H827" s="2"/>
    </row>
    <row r="828" spans="8:8" ht="13.15">
      <c r="H828" s="2"/>
    </row>
    <row r="829" spans="8:8" ht="13.15">
      <c r="H829" s="2"/>
    </row>
    <row r="830" spans="8:8" ht="13.15">
      <c r="H830" s="2"/>
    </row>
    <row r="831" spans="8:8" ht="13.15">
      <c r="H831" s="2"/>
    </row>
    <row r="832" spans="8:8" ht="13.15">
      <c r="H832" s="2"/>
    </row>
    <row r="833" spans="8:8" ht="13.15">
      <c r="H833" s="2"/>
    </row>
    <row r="834" spans="8:8" ht="13.15">
      <c r="H834" s="2"/>
    </row>
    <row r="835" spans="8:8" ht="13.15">
      <c r="H835" s="2"/>
    </row>
    <row r="836" spans="8:8" ht="13.15">
      <c r="H836" s="2"/>
    </row>
    <row r="837" spans="8:8" ht="13.15">
      <c r="H837" s="2"/>
    </row>
    <row r="838" spans="8:8" ht="13.15">
      <c r="H838" s="2"/>
    </row>
    <row r="839" spans="8:8" ht="13.15">
      <c r="H839" s="2"/>
    </row>
    <row r="840" spans="8:8" ht="13.15">
      <c r="H840" s="2"/>
    </row>
    <row r="841" spans="8:8" ht="13.15">
      <c r="H841" s="2"/>
    </row>
    <row r="842" spans="8:8" ht="13.15">
      <c r="H842" s="2"/>
    </row>
    <row r="843" spans="8:8" ht="13.15">
      <c r="H843" s="2"/>
    </row>
    <row r="844" spans="8:8" ht="13.15">
      <c r="H844" s="2"/>
    </row>
    <row r="845" spans="8:8" ht="13.15">
      <c r="H845" s="2"/>
    </row>
    <row r="846" spans="8:8" ht="13.15">
      <c r="H846" s="2"/>
    </row>
    <row r="847" spans="8:8" ht="13.15">
      <c r="H847" s="2"/>
    </row>
    <row r="848" spans="8:8" ht="13.15">
      <c r="H848" s="2"/>
    </row>
    <row r="849" spans="8:8" ht="13.15">
      <c r="H849" s="2"/>
    </row>
    <row r="850" spans="8:8" ht="13.15">
      <c r="H850" s="2"/>
    </row>
    <row r="851" spans="8:8" ht="13.15">
      <c r="H851" s="2"/>
    </row>
    <row r="852" spans="8:8" ht="13.15">
      <c r="H852" s="2"/>
    </row>
    <row r="853" spans="8:8" ht="13.15">
      <c r="H853" s="2"/>
    </row>
    <row r="854" spans="8:8" ht="13.15">
      <c r="H854" s="2"/>
    </row>
    <row r="855" spans="8:8" ht="13.15">
      <c r="H855" s="2"/>
    </row>
    <row r="856" spans="8:8" ht="13.15">
      <c r="H856" s="2"/>
    </row>
    <row r="857" spans="8:8" ht="13.15">
      <c r="H857" s="2"/>
    </row>
    <row r="858" spans="8:8" ht="13.15">
      <c r="H858" s="2"/>
    </row>
    <row r="859" spans="8:8" ht="13.15">
      <c r="H859" s="2"/>
    </row>
    <row r="860" spans="8:8" ht="13.15">
      <c r="H860" s="2"/>
    </row>
    <row r="861" spans="8:8" ht="13.15">
      <c r="H861" s="2"/>
    </row>
    <row r="862" spans="8:8" ht="13.15">
      <c r="H862" s="2"/>
    </row>
    <row r="863" spans="8:8" ht="13.15">
      <c r="H863" s="2"/>
    </row>
    <row r="864" spans="8:8" ht="13.15">
      <c r="H864" s="2"/>
    </row>
    <row r="865" spans="8:8" ht="13.15">
      <c r="H865" s="2"/>
    </row>
    <row r="866" spans="8:8" ht="13.15">
      <c r="H866" s="2"/>
    </row>
    <row r="867" spans="8:8" ht="13.15">
      <c r="H867" s="2"/>
    </row>
    <row r="868" spans="8:8" ht="13.15">
      <c r="H868" s="2"/>
    </row>
    <row r="869" spans="8:8" ht="13.15">
      <c r="H869" s="2"/>
    </row>
    <row r="870" spans="8:8" ht="13.15">
      <c r="H870" s="2"/>
    </row>
    <row r="871" spans="8:8" ht="13.15">
      <c r="H871" s="2"/>
    </row>
    <row r="872" spans="8:8" ht="13.15">
      <c r="H872" s="2"/>
    </row>
    <row r="873" spans="8:8" ht="13.15">
      <c r="H873" s="2"/>
    </row>
    <row r="874" spans="8:8" ht="13.15">
      <c r="H874" s="2"/>
    </row>
    <row r="875" spans="8:8" ht="13.15">
      <c r="H875" s="2"/>
    </row>
    <row r="876" spans="8:8" ht="13.15">
      <c r="H876" s="2"/>
    </row>
    <row r="877" spans="8:8" ht="13.15">
      <c r="H877" s="2"/>
    </row>
    <row r="878" spans="8:8" ht="13.15">
      <c r="H878" s="2"/>
    </row>
    <row r="879" spans="8:8" ht="13.15">
      <c r="H879" s="2"/>
    </row>
    <row r="880" spans="8:8" ht="13.15">
      <c r="H880" s="2"/>
    </row>
    <row r="881" spans="8:8" ht="13.15">
      <c r="H881" s="2"/>
    </row>
    <row r="882" spans="8:8" ht="13.15">
      <c r="H882" s="2"/>
    </row>
    <row r="883" spans="8:8" ht="13.15">
      <c r="H883" s="2"/>
    </row>
    <row r="884" spans="8:8" ht="13.15">
      <c r="H884" s="2"/>
    </row>
    <row r="885" spans="8:8" ht="13.15">
      <c r="H885" s="2"/>
    </row>
    <row r="886" spans="8:8" ht="13.15">
      <c r="H886" s="2"/>
    </row>
    <row r="887" spans="8:8" ht="13.15">
      <c r="H887" s="2"/>
    </row>
    <row r="888" spans="8:8" ht="13.15">
      <c r="H888" s="2"/>
    </row>
    <row r="889" spans="8:8" ht="13.15">
      <c r="H889" s="2"/>
    </row>
    <row r="890" spans="8:8" ht="13.15">
      <c r="H890" s="2"/>
    </row>
    <row r="891" spans="8:8" ht="13.15">
      <c r="H891" s="2"/>
    </row>
    <row r="892" spans="8:8" ht="13.15">
      <c r="H892" s="2"/>
    </row>
    <row r="893" spans="8:8" ht="13.15">
      <c r="H893" s="2"/>
    </row>
    <row r="894" spans="8:8" ht="13.15">
      <c r="H894" s="2"/>
    </row>
    <row r="895" spans="8:8" ht="13.15">
      <c r="H895" s="2"/>
    </row>
    <row r="896" spans="8:8" ht="13.15">
      <c r="H896" s="2"/>
    </row>
    <row r="897" spans="8:8" ht="13.15">
      <c r="H897" s="2"/>
    </row>
    <row r="898" spans="8:8" ht="13.15">
      <c r="H898" s="2"/>
    </row>
    <row r="899" spans="8:8" ht="13.15">
      <c r="H899" s="2"/>
    </row>
    <row r="900" spans="8:8" ht="13.15">
      <c r="H900" s="2"/>
    </row>
    <row r="901" spans="8:8" ht="13.15">
      <c r="H901" s="2"/>
    </row>
    <row r="902" spans="8:8" ht="13.15">
      <c r="H902" s="2"/>
    </row>
    <row r="903" spans="8:8" ht="13.15">
      <c r="H903" s="2"/>
    </row>
    <row r="904" spans="8:8" ht="13.15">
      <c r="H904" s="2"/>
    </row>
    <row r="905" spans="8:8" ht="13.15">
      <c r="H905" s="2"/>
    </row>
    <row r="906" spans="8:8" ht="13.15">
      <c r="H906" s="2"/>
    </row>
    <row r="907" spans="8:8" ht="13.15">
      <c r="H907" s="2"/>
    </row>
    <row r="908" spans="8:8" ht="13.15">
      <c r="H908" s="2"/>
    </row>
    <row r="909" spans="8:8" ht="13.15">
      <c r="H909" s="2"/>
    </row>
    <row r="910" spans="8:8" ht="13.15">
      <c r="H910" s="2"/>
    </row>
    <row r="911" spans="8:8" ht="13.15">
      <c r="H911" s="2"/>
    </row>
    <row r="912" spans="8:8" ht="13.15">
      <c r="H912" s="2"/>
    </row>
    <row r="913" spans="8:8" ht="13.15">
      <c r="H913" s="2"/>
    </row>
    <row r="914" spans="8:8" ht="13.15">
      <c r="H914" s="2"/>
    </row>
    <row r="915" spans="8:8" ht="13.15">
      <c r="H915" s="2"/>
    </row>
    <row r="916" spans="8:8" ht="13.15">
      <c r="H916" s="2"/>
    </row>
    <row r="917" spans="8:8" ht="13.15">
      <c r="H917" s="2"/>
    </row>
    <row r="918" spans="8:8" ht="13.15">
      <c r="H918" s="2"/>
    </row>
    <row r="919" spans="8:8" ht="13.15">
      <c r="H919" s="2"/>
    </row>
    <row r="920" spans="8:8" ht="13.15">
      <c r="H920" s="2"/>
    </row>
    <row r="921" spans="8:8" ht="13.15">
      <c r="H921" s="2"/>
    </row>
    <row r="922" spans="8:8" ht="13.15">
      <c r="H922" s="2"/>
    </row>
    <row r="923" spans="8:8" ht="13.15">
      <c r="H923" s="2"/>
    </row>
    <row r="924" spans="8:8" ht="13.15">
      <c r="H924" s="2"/>
    </row>
    <row r="925" spans="8:8" ht="13.15">
      <c r="H925" s="2"/>
    </row>
    <row r="926" spans="8:8" ht="13.15">
      <c r="H926" s="2"/>
    </row>
    <row r="927" spans="8:8" ht="13.15">
      <c r="H927" s="2"/>
    </row>
    <row r="928" spans="8:8" ht="13.15">
      <c r="H928" s="2"/>
    </row>
    <row r="929" spans="8:8" ht="13.15">
      <c r="H929" s="2"/>
    </row>
    <row r="930" spans="8:8" ht="13.15">
      <c r="H930" s="2"/>
    </row>
    <row r="931" spans="8:8" ht="13.15">
      <c r="H931" s="2"/>
    </row>
    <row r="932" spans="8:8" ht="13.15">
      <c r="H932" s="2"/>
    </row>
    <row r="933" spans="8:8" ht="13.15">
      <c r="H933" s="2"/>
    </row>
    <row r="934" spans="8:8" ht="13.15">
      <c r="H934" s="2"/>
    </row>
    <row r="935" spans="8:8" ht="13.15">
      <c r="H935" s="2"/>
    </row>
    <row r="936" spans="8:8" ht="13.15">
      <c r="H936" s="2"/>
    </row>
    <row r="937" spans="8:8" ht="13.15">
      <c r="H937" s="2"/>
    </row>
    <row r="938" spans="8:8" ht="13.15">
      <c r="H938" s="2"/>
    </row>
  </sheetData>
  <conditionalFormatting sqref="C1:C938">
    <cfRule type="expression" dxfId="1" priority="1">
      <formula>#REF!=0</formula>
    </cfRule>
    <cfRule type="expression" dxfId="0" priority="2">
      <formula>#REF!=1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Lars Christian Astrup Buchhave</cp:lastModifiedBy>
  <cp:revision/>
  <dcterms:created xsi:type="dcterms:W3CDTF">2024-09-13T14:43:15Z</dcterms:created>
  <dcterms:modified xsi:type="dcterms:W3CDTF">2024-09-13T14:43:15Z</dcterms:modified>
  <cp:category/>
  <cp:contentStatus/>
</cp:coreProperties>
</file>