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20490" windowHeight="6450" tabRatio="598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calcChain.xml><?xml version="1.0" encoding="utf-8"?>
<calcChain xmlns="http://schemas.openxmlformats.org/spreadsheetml/2006/main">
  <c r="C13" i="1"/>
  <c r="C19"/>
</calcChain>
</file>

<file path=xl/sharedStrings.xml><?xml version="1.0" encoding="utf-8"?>
<sst xmlns="http://schemas.openxmlformats.org/spreadsheetml/2006/main" count="318" uniqueCount="286">
  <si>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</si>
  <si>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</si>
  <si>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</si>
  <si>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</si>
  <si>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</si>
  <si>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</si>
  <si>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</si>
  <si>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</si>
  <si>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</si>
  <si>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</si>
  <si>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</si>
  <si>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</si>
  <si>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</si>
  <si>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</si>
  <si>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</si>
  <si>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</si>
  <si>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</si>
  <si>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</si>
  <si>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</si>
  <si>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</si>
  <si>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</si>
  <si>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</si>
  <si>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</si>
  <si>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</si>
  <si>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</si>
  <si>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</si>
  <si>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</si>
  <si>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</si>
  <si>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</si>
  <si>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</si>
  <si>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</si>
  <si>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</si>
  <si>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</si>
  <si>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</si>
  <si>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</si>
  <si>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</si>
  <si>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</si>
  <si>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</si>
  <si>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</si>
  <si>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</si>
  <si>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</si>
  <si>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</si>
  <si>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</si>
  <si>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</si>
  <si>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</si>
  <si>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</si>
  <si>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</si>
  <si>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</si>
  <si>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</si>
  <si>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</si>
  <si>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</si>
  <si>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</si>
  <si>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</si>
  <si>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</si>
  <si>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</si>
  <si>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</si>
  <si>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</si>
  <si>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</si>
  <si>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</si>
  <si>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</si>
  <si>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</si>
  <si>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</si>
  <si>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</si>
  <si>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</si>
  <si>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</si>
  <si>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</si>
  <si>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</si>
  <si>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</si>
  <si>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</si>
  <si>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</si>
  <si>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</si>
  <si>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</si>
  <si>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</si>
  <si>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</si>
  <si>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</si>
  <si>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</si>
  <si>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</si>
  <si>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</si>
  <si>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</si>
  <si>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</si>
  <si>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</si>
  <si>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</si>
  <si>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</si>
  <si>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</si>
  <si>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</si>
  <si>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</si>
  <si>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</si>
  <si>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</si>
  <si>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</si>
  <si>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</si>
  <si>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</si>
  <si>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</si>
  <si>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</si>
  <si>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</si>
  <si>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</si>
  <si>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</si>
  <si>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</si>
  <si>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</si>
  <si>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</si>
  <si>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</si>
  <si>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</si>
  <si>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</si>
  <si>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</si>
  <si>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</si>
  <si>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</si>
  <si>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</si>
  <si>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</si>
  <si>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</si>
  <si>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</si>
  <si>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</si>
  <si>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</si>
  <si>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</si>
  <si>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</si>
  <si>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</si>
  <si>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</si>
  <si>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</si>
  <si>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</si>
  <si>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</si>
  <si>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</si>
  <si>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</si>
  <si>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</si>
  <si>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</si>
  <si>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</si>
  <si>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</si>
  <si>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</si>
  <si>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</si>
  <si>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</si>
  <si>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</si>
  <si>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</si>
  <si>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</si>
  <si>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</si>
  <si>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</si>
  <si>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</si>
  <si>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</si>
  <si>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</si>
  <si>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</si>
  <si>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</si>
  <si>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</si>
  <si>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</si>
  <si>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</si>
  <si>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</si>
  <si>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</si>
  <si>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</si>
  <si>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</si>
  <si>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</si>
  <si>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</si>
  <si>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</si>
  <si>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</si>
  <si>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</si>
  <si>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</si>
  <si>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</si>
  <si>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</si>
  <si>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</si>
  <si>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</si>
  <si>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</si>
  <si>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</si>
  <si>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</si>
  <si>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</si>
  <si>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</si>
  <si>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</si>
  <si>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</si>
  <si>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</si>
  <si>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</si>
  <si>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</si>
  <si>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</si>
  <si>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</si>
  <si>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</si>
  <si>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</si>
  <si>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</si>
  <si>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</si>
  <si>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</si>
  <si>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</si>
  <si>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</si>
  <si>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</si>
  <si>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</si>
  <si>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</si>
  <si>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</si>
  <si>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</si>
  <si>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</si>
  <si>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</si>
  <si>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</si>
  <si>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</si>
  <si>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</si>
  <si>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</si>
  <si>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</si>
  <si>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</si>
  <si>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</si>
  <si>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</si>
  <si>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</si>
  <si>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</si>
  <si>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</si>
  <si>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</si>
  <si>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</si>
  <si>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</si>
  <si>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</si>
  <si>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</si>
  <si>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</si>
  <si>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</si>
  <si>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</si>
  <si>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</si>
  <si>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</si>
  <si>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</si>
  <si>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</si>
  <si>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</si>
  <si>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</si>
  <si>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</si>
  <si>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</si>
  <si>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</si>
  <si>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</si>
  <si>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</si>
  <si>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</si>
  <si>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</si>
  <si>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</si>
  <si>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</si>
  <si>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</si>
  <si>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</si>
  <si>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</si>
  <si>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</si>
  <si>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</si>
  <si>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</si>
  <si>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</si>
  <si>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</si>
  <si>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</si>
  <si>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</si>
  <si>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</si>
  <si>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</si>
  <si>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</si>
  <si>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</si>
  <si>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</si>
  <si>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</si>
  <si>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</si>
  <si>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</si>
  <si>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</si>
  <si>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</si>
  <si>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</si>
  <si>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</si>
  <si>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</si>
  <si>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</si>
  <si>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</si>
  <si>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</si>
  <si>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</si>
  <si>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</si>
  <si>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</si>
  <si>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</si>
  <si>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</si>
  <si>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</si>
  <si>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</si>
  <si>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</si>
  <si>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</si>
  <si>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</si>
  <si>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</si>
  <si>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</si>
  <si>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</si>
  <si>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</si>
  <si>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</si>
  <si>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</si>
  <si>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</si>
  <si>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</si>
  <si>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</si>
  <si>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</si>
  <si>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</si>
  <si>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</si>
  <si>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</si>
  <si>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</si>
  <si>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</si>
  <si>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</si>
  <si>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</si>
  <si>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</si>
  <si>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</si>
  <si>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</si>
  <si>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</si>
  <si>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</si>
  <si>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</si>
  <si>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</si>
  <si>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</si>
  <si>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</si>
  <si>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тип 13</t>
  </si>
  <si>
    <t>ООО "ПКСД"</t>
  </si>
  <si>
    <t>ООО "Мосстрой-25"</t>
  </si>
  <si>
    <t xml:space="preserve">Анкера  </t>
  </si>
  <si>
    <t>ВНИМАНИЕ - Договор  № 08/ДВ-МОП от 16.04.2018. Доставка: МО, деревня Рассказовка, 8 кв, корпус 1Б, секция 1  ТИП 13</t>
  </si>
  <si>
    <t xml:space="preserve"> Толщина металла 1,2 мм Коробка кгловая с наличником 15 мм слева, справа и сверху стандарт, спец порог 15/30 с притвором усиленный, створка без нижнего нащельника, замок врезной, нажимная ручка ПП черного цвета на  планке БЕЗ ОТВЕРСТИЯ ПОД ЦИЛИНДР, усиление в зоне замка и ручки, заглушки на анкера и противосъемные ригели в цвет двери, два контура уплотнителя черного цвета (резиновый и термовспучка), крепление через коробку со стороны петель по три анкера на сторону и один на порог, с обратной стороны крепление через пластину - длиной 250 мм по три пластины на сторону. Предусмотреть добор с правой стороны, ширина 120 мм, высота по длине листа 2400-2500 мм, по краю гиб 10 мм окраска с 2-х сторон, 100 град. Обернуть в защитную пленку. Анкерами комплектовать! Количество горизонтальных и вертикальных ребер жесткости как на 7 кв. Ответная планка под замок. Подготовка под доводчик  такая, чтобы его не было видно в световом проеме двери.</t>
  </si>
  <si>
    <t xml:space="preserve">тип 13 Корпус 1Б, секция 1, этаж 3,4,6,7,8,9,10,11,12,13,14,15,17, </t>
  </si>
  <si>
    <t>тип 13 Корпус 1Б, секция 1, этаж 5</t>
  </si>
  <si>
    <t>тип 13 Корпус 1Б, секция 1, этаж 2</t>
  </si>
  <si>
    <t xml:space="preserve"> тип 13 Корпус 1Б, секция 1, этаж 16</t>
  </si>
</sst>
</file>

<file path=xl/styles.xml><?xml version="1.0" encoding="utf-8"?>
<styleSheet xmlns="http://schemas.openxmlformats.org/spreadsheetml/2006/main">
  <numFmts count="2">
    <numFmt numFmtId="43" formatCode="_-* #,##0.00\ _₽_-;\-* #,##0.00\ _₽_-;_-* &quot;-&quot;??\ _₽_-;_-@_-"/>
    <numFmt numFmtId="164" formatCode="[$-F800]dddd\,\ mmmm\ dd\,\ yyyy"/>
  </numFmts>
  <fonts count="15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10"/>
      <name val="Calibri"/>
      <family val="2"/>
      <charset val="204"/>
    </font>
    <font>
      <u/>
      <sz val="11"/>
      <color indexed="10"/>
      <name val="Calibri"/>
      <family val="2"/>
      <charset val="204"/>
    </font>
    <font>
      <sz val="11"/>
      <color indexed="8"/>
      <name val="Calibri"/>
      <family val="2"/>
      <charset val="204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indexed="10"/>
      <name val="Calibri"/>
      <family val="2"/>
      <charset val="204"/>
    </font>
    <font>
      <b/>
      <sz val="11"/>
      <color indexed="8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1" fillId="0" borderId="1" xfId="0" applyNumberFormat="1" applyFont="1" applyFill="1" applyBorder="1" applyAlignment="1">
      <alignment horizontal="center" vertical="center"/>
    </xf>
    <xf numFmtId="0" fontId="12" fillId="3" borderId="1" xfId="1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3" fillId="0" borderId="0" xfId="0" applyFont="1"/>
    <xf numFmtId="0" fontId="11" fillId="0" borderId="0" xfId="1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2" fillId="3" borderId="0" xfId="1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wrapText="1"/>
    </xf>
    <xf numFmtId="0" fontId="14" fillId="0" borderId="0" xfId="0" applyFont="1" applyBorder="1"/>
    <xf numFmtId="1" fontId="14" fillId="0" borderId="0" xfId="0" applyNumberFormat="1" applyFont="1" applyBorder="1"/>
    <xf numFmtId="3" fontId="14" fillId="0" borderId="0" xfId="0" applyNumberFormat="1" applyFont="1" applyBorder="1"/>
    <xf numFmtId="2" fontId="14" fillId="0" borderId="0" xfId="0" applyNumberFormat="1" applyFont="1" applyBorder="1" applyAlignment="1">
      <alignment wrapText="1"/>
    </xf>
    <xf numFmtId="49" fontId="14" fillId="0" borderId="0" xfId="0" applyNumberFormat="1" applyFont="1" applyBorder="1" applyAlignment="1">
      <alignment wrapText="1"/>
    </xf>
    <xf numFmtId="0" fontId="14" fillId="0" borderId="0" xfId="0" applyFont="1"/>
    <xf numFmtId="0" fontId="14" fillId="4" borderId="0" xfId="0" applyFont="1" applyFill="1" applyBorder="1"/>
    <xf numFmtId="1" fontId="14" fillId="4" borderId="0" xfId="0" applyNumberFormat="1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93"/>
  <sheetViews>
    <sheetView tabSelected="1" topLeftCell="M1" zoomScale="90" zoomScaleNormal="90" workbookViewId="0">
      <selection activeCell="U15" sqref="U15"/>
    </sheetView>
  </sheetViews>
  <sheetFormatPr defaultRowHeight="15" outlineLevelCol="1"/>
  <cols>
    <col min="1" max="1" width="7.140625" customWidth="1"/>
    <col min="2" max="2" width="30.28515625" customWidth="1"/>
    <col min="4" max="4" width="12.7109375" customWidth="1"/>
    <col min="5" max="5" width="14" customWidth="1"/>
    <col min="6" max="6" width="17.85546875" customWidth="1"/>
    <col min="7" max="7" width="12.28515625" customWidth="1" outlineLevel="1"/>
    <col min="8" max="8" width="13.140625" style="24" customWidth="1" outlineLevel="1"/>
    <col min="9" max="9" width="11.140625" customWidth="1" outlineLevel="1"/>
    <col min="10" max="10" width="15.5703125" customWidth="1" outlineLevel="1"/>
    <col min="11" max="11" width="11.140625" customWidth="1" outlineLevel="1"/>
    <col min="12" max="12" width="10.5703125" customWidth="1" outlineLevel="1"/>
    <col min="13" max="14" width="10" customWidth="1" outlineLevel="1"/>
    <col min="15" max="15" width="11.5703125" customWidth="1" outlineLevel="1"/>
    <col min="16" max="16" width="11.28515625" customWidth="1" outlineLevel="1"/>
    <col min="17" max="17" width="10.28515625" customWidth="1" outlineLevel="1"/>
    <col min="18" max="18" width="13.7109375" customWidth="1" outlineLevel="1"/>
    <col min="19" max="19" width="99.140625" customWidth="1"/>
    <col min="20" max="20" width="11.7109375" customWidth="1"/>
    <col min="21" max="21" width="27.28515625" customWidth="1"/>
  </cols>
  <sheetData>
    <row r="1" spans="1:21" ht="23.25">
      <c r="B1" s="2"/>
      <c r="C1" s="52" t="s">
        <v>277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</row>
    <row r="2" spans="1:21" ht="21">
      <c r="B2" s="2"/>
      <c r="C2" s="53" t="s">
        <v>270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</row>
    <row r="3" spans="1:21" ht="18.75">
      <c r="B3" s="2" t="s">
        <v>241</v>
      </c>
      <c r="C3" s="54" t="s">
        <v>278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</row>
    <row r="4" spans="1:21" ht="18.75">
      <c r="B4" s="2" t="s">
        <v>242</v>
      </c>
      <c r="C4" s="54" t="s">
        <v>272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</row>
    <row r="5" spans="1:21" ht="18.75">
      <c r="B5" s="2" t="s">
        <v>267</v>
      </c>
      <c r="C5" s="55">
        <v>43280</v>
      </c>
      <c r="D5" s="55"/>
      <c r="E5" s="55"/>
      <c r="F5" s="55"/>
      <c r="G5" s="55"/>
      <c r="H5" s="30"/>
      <c r="I5" s="31" t="s">
        <v>280</v>
      </c>
    </row>
    <row r="6" spans="1:21">
      <c r="I6" s="38" t="s">
        <v>275</v>
      </c>
    </row>
    <row r="7" spans="1:21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5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6" t="s">
        <v>235</v>
      </c>
      <c r="I8" s="18" t="s">
        <v>225</v>
      </c>
      <c r="J8" s="18" t="s">
        <v>226</v>
      </c>
      <c r="K8" s="22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2" t="s">
        <v>240</v>
      </c>
      <c r="T8" s="22" t="s">
        <v>273</v>
      </c>
      <c r="U8" s="22" t="s">
        <v>274</v>
      </c>
    </row>
    <row r="9" spans="1:21" ht="169.5" customHeight="1">
      <c r="A9" s="1">
        <v>1</v>
      </c>
      <c r="B9" s="1" t="s">
        <v>1</v>
      </c>
      <c r="C9" s="37">
        <v>1</v>
      </c>
      <c r="D9" s="35">
        <v>2060</v>
      </c>
      <c r="E9" s="35">
        <v>1080</v>
      </c>
      <c r="F9" s="36" t="s">
        <v>22</v>
      </c>
      <c r="G9" s="35"/>
      <c r="H9" s="25" t="s">
        <v>192</v>
      </c>
      <c r="I9" s="1" t="s">
        <v>4</v>
      </c>
      <c r="J9" s="1" t="s">
        <v>14</v>
      </c>
      <c r="K9" s="1">
        <v>3</v>
      </c>
      <c r="L9" s="1"/>
      <c r="M9" s="5"/>
      <c r="N9" s="5"/>
      <c r="O9" s="5"/>
      <c r="P9" s="5"/>
      <c r="Q9" s="1"/>
      <c r="R9" s="3"/>
      <c r="S9" s="6" t="s">
        <v>281</v>
      </c>
      <c r="T9" s="33" t="s">
        <v>276</v>
      </c>
      <c r="U9" s="34" t="s">
        <v>284</v>
      </c>
    </row>
    <row r="10" spans="1:21" ht="169.5" customHeight="1">
      <c r="A10" s="1">
        <v>2</v>
      </c>
      <c r="B10" s="1" t="s">
        <v>1</v>
      </c>
      <c r="C10" s="37">
        <v>13</v>
      </c>
      <c r="D10" s="35">
        <v>2060</v>
      </c>
      <c r="E10" s="35">
        <v>1030</v>
      </c>
      <c r="F10" s="36" t="s">
        <v>22</v>
      </c>
      <c r="G10" s="35"/>
      <c r="H10" s="25" t="s">
        <v>192</v>
      </c>
      <c r="I10" s="1" t="s">
        <v>4</v>
      </c>
      <c r="J10" s="1" t="s">
        <v>14</v>
      </c>
      <c r="K10" s="1">
        <v>3</v>
      </c>
      <c r="L10" s="1"/>
      <c r="M10" s="5"/>
      <c r="N10" s="5"/>
      <c r="O10" s="5"/>
      <c r="P10" s="5"/>
      <c r="Q10" s="1"/>
      <c r="R10" s="3"/>
      <c r="S10" s="6" t="s">
        <v>281</v>
      </c>
      <c r="T10" s="33" t="s">
        <v>276</v>
      </c>
      <c r="U10" s="34" t="s">
        <v>282</v>
      </c>
    </row>
    <row r="11" spans="1:21" ht="169.5" customHeight="1">
      <c r="A11" s="1">
        <v>3</v>
      </c>
      <c r="B11" s="1" t="s">
        <v>1</v>
      </c>
      <c r="C11" s="37">
        <v>1</v>
      </c>
      <c r="D11" s="35">
        <v>2050</v>
      </c>
      <c r="E11" s="35">
        <v>1030</v>
      </c>
      <c r="F11" s="36" t="s">
        <v>22</v>
      </c>
      <c r="G11" s="35"/>
      <c r="H11" s="25" t="s">
        <v>192</v>
      </c>
      <c r="I11" s="1" t="s">
        <v>4</v>
      </c>
      <c r="J11" s="1" t="s">
        <v>14</v>
      </c>
      <c r="K11" s="1">
        <v>3</v>
      </c>
      <c r="L11" s="1"/>
      <c r="M11" s="5"/>
      <c r="N11" s="5"/>
      <c r="O11" s="5"/>
      <c r="P11" s="5"/>
      <c r="Q11" s="1"/>
      <c r="R11" s="3"/>
      <c r="S11" s="6" t="s">
        <v>281</v>
      </c>
      <c r="T11" s="33" t="s">
        <v>276</v>
      </c>
      <c r="U11" s="34" t="s">
        <v>283</v>
      </c>
    </row>
    <row r="12" spans="1:21" ht="169.5" customHeight="1">
      <c r="A12" s="1">
        <v>4</v>
      </c>
      <c r="B12" s="1" t="s">
        <v>1</v>
      </c>
      <c r="C12" s="37">
        <v>1</v>
      </c>
      <c r="D12" s="35">
        <v>2050</v>
      </c>
      <c r="E12" s="35">
        <v>1020</v>
      </c>
      <c r="F12" s="36" t="s">
        <v>22</v>
      </c>
      <c r="G12" s="35"/>
      <c r="H12" s="25" t="s">
        <v>192</v>
      </c>
      <c r="I12" s="1" t="s">
        <v>4</v>
      </c>
      <c r="J12" s="1" t="s">
        <v>14</v>
      </c>
      <c r="K12" s="1">
        <v>3</v>
      </c>
      <c r="L12" s="1"/>
      <c r="M12" s="5"/>
      <c r="N12" s="5"/>
      <c r="O12" s="5"/>
      <c r="P12" s="5"/>
      <c r="Q12" s="1"/>
      <c r="R12" s="3"/>
      <c r="S12" s="6" t="s">
        <v>281</v>
      </c>
      <c r="T12" s="33" t="s">
        <v>276</v>
      </c>
      <c r="U12" s="34" t="s">
        <v>285</v>
      </c>
    </row>
    <row r="13" spans="1:21" ht="18">
      <c r="A13" s="4"/>
      <c r="B13" s="4"/>
      <c r="C13" s="39">
        <f>SUM(C9:C12)</f>
        <v>16</v>
      </c>
      <c r="D13" s="40"/>
      <c r="E13" s="40"/>
      <c r="F13" s="41"/>
      <c r="G13" s="40"/>
      <c r="H13" s="27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42"/>
      <c r="U13" s="43"/>
    </row>
    <row r="14" spans="1:21" ht="18">
      <c r="A14" s="4"/>
      <c r="B14" s="4"/>
      <c r="C14" s="39"/>
      <c r="D14" s="40"/>
      <c r="E14" s="40"/>
      <c r="F14" s="41"/>
      <c r="G14" s="40"/>
      <c r="H14" s="27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42"/>
      <c r="U14" s="43"/>
    </row>
    <row r="15" spans="1:21" ht="18">
      <c r="A15" s="4"/>
      <c r="B15" s="4"/>
      <c r="C15" s="39"/>
      <c r="D15" s="40"/>
      <c r="E15" s="40"/>
      <c r="F15" s="41"/>
      <c r="G15" s="40"/>
      <c r="H15" s="27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42"/>
      <c r="U15" s="43"/>
    </row>
    <row r="16" spans="1:21" ht="18.75">
      <c r="A16" s="4"/>
      <c r="B16" s="14" t="s">
        <v>271</v>
      </c>
      <c r="C16" s="15" t="s">
        <v>244</v>
      </c>
      <c r="D16" s="16"/>
      <c r="E16" s="16"/>
      <c r="F16" s="14"/>
      <c r="G16" s="16"/>
      <c r="H16" s="28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>
      <c r="A17" s="4"/>
      <c r="B17" s="10"/>
      <c r="C17" s="11"/>
      <c r="D17" s="12"/>
      <c r="E17" s="12"/>
      <c r="F17" s="10"/>
      <c r="G17" s="12"/>
      <c r="H17" s="29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>
      <c r="A18" s="4"/>
      <c r="B18" s="10"/>
      <c r="C18" s="11"/>
      <c r="D18" s="12"/>
      <c r="E18" s="12"/>
      <c r="F18" s="10"/>
      <c r="G18" s="13" t="s">
        <v>243</v>
      </c>
      <c r="H18" s="29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s="49" customFormat="1">
      <c r="A19" s="44"/>
      <c r="B19" s="50" t="s">
        <v>279</v>
      </c>
      <c r="C19" s="51">
        <f>C13*7</f>
        <v>112</v>
      </c>
      <c r="D19" s="46"/>
      <c r="E19" s="46"/>
      <c r="F19" s="44"/>
      <c r="G19" s="46"/>
      <c r="H19" s="47"/>
      <c r="I19" s="44"/>
      <c r="J19" s="44"/>
      <c r="K19" s="44"/>
      <c r="L19" s="44"/>
      <c r="M19" s="45"/>
      <c r="N19" s="45"/>
      <c r="O19" s="45"/>
      <c r="P19" s="45"/>
      <c r="Q19" s="44"/>
      <c r="R19" s="46"/>
      <c r="S19" s="48"/>
      <c r="T19" s="48"/>
    </row>
    <row r="20" spans="1:20">
      <c r="A20" s="4"/>
      <c r="B20" s="4"/>
      <c r="C20" s="7"/>
      <c r="D20" s="8"/>
      <c r="E20" s="8"/>
      <c r="F20" s="4"/>
      <c r="G20" s="8"/>
      <c r="H20" s="27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>
      <c r="A21" s="4"/>
      <c r="B21" s="4"/>
      <c r="C21" s="7"/>
      <c r="D21" s="8"/>
      <c r="E21" s="8"/>
      <c r="F21" s="4"/>
      <c r="G21" s="8"/>
      <c r="H21" s="27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>
      <c r="A22" s="4"/>
      <c r="B22" s="4"/>
      <c r="C22" s="7"/>
      <c r="D22" s="8"/>
      <c r="E22" s="8"/>
      <c r="F22" s="4"/>
      <c r="G22" s="8"/>
      <c r="H22" s="27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>
      <c r="A23" s="4"/>
      <c r="B23" s="4"/>
      <c r="C23" s="7"/>
      <c r="D23" s="8"/>
      <c r="E23" s="8"/>
      <c r="F23" s="4"/>
      <c r="G23" s="8"/>
      <c r="H23" s="27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>
      <c r="A24" s="4"/>
      <c r="B24" s="4"/>
      <c r="C24" s="7"/>
      <c r="D24" s="8"/>
      <c r="E24" s="8"/>
      <c r="F24" s="4"/>
      <c r="G24" s="8"/>
      <c r="H24" s="27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>
      <c r="A25" s="4"/>
      <c r="B25" s="4"/>
      <c r="C25" s="7"/>
      <c r="D25" s="8"/>
      <c r="E25" s="8"/>
      <c r="F25" s="4"/>
      <c r="G25" s="8"/>
      <c r="H25" s="27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>
      <c r="A26" s="4"/>
      <c r="B26" s="4"/>
      <c r="C26" s="7"/>
      <c r="D26" s="8"/>
      <c r="E26" s="8"/>
      <c r="F26" s="4"/>
      <c r="G26" s="8"/>
      <c r="H26" s="27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>
      <c r="A27" s="4"/>
      <c r="B27" s="4"/>
      <c r="C27" s="7"/>
      <c r="D27" s="8"/>
      <c r="E27" s="8"/>
      <c r="F27" s="4"/>
      <c r="G27" s="8"/>
      <c r="H27" s="27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>
      <c r="A28" s="4"/>
      <c r="B28" s="4"/>
      <c r="C28" s="7"/>
      <c r="D28" s="8"/>
      <c r="E28" s="8"/>
      <c r="F28" s="4"/>
      <c r="G28" s="8"/>
      <c r="H28" s="27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>
      <c r="A29" s="4"/>
      <c r="B29" s="4"/>
      <c r="C29" s="7"/>
      <c r="D29" s="8"/>
      <c r="E29" s="8"/>
      <c r="F29" s="4"/>
      <c r="G29" s="8"/>
      <c r="H29" s="27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>
      <c r="A30" s="4"/>
      <c r="B30" s="4"/>
      <c r="C30" s="7"/>
      <c r="D30" s="8"/>
      <c r="E30" s="8"/>
      <c r="F30" s="4"/>
      <c r="G30" s="8"/>
      <c r="H30" s="27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>
      <c r="A31" s="4"/>
      <c r="B31" s="4"/>
      <c r="C31" s="7"/>
      <c r="D31" s="8"/>
      <c r="E31" s="8"/>
      <c r="F31" s="4"/>
      <c r="G31" s="8"/>
      <c r="H31" s="27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>
      <c r="A32" s="4"/>
      <c r="B32" s="4"/>
      <c r="C32" s="7"/>
      <c r="D32" s="8"/>
      <c r="E32" s="8"/>
      <c r="F32" s="4"/>
      <c r="G32" s="8"/>
      <c r="H32" s="27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>
      <c r="A33" s="4"/>
      <c r="B33" s="4"/>
      <c r="C33" s="7"/>
      <c r="D33" s="8"/>
      <c r="E33" s="8"/>
      <c r="F33" s="4"/>
      <c r="G33" s="8"/>
      <c r="H33" s="27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>
      <c r="A34" s="4"/>
      <c r="B34" s="4"/>
      <c r="C34" s="7"/>
      <c r="D34" s="8"/>
      <c r="E34" s="8"/>
      <c r="F34" s="4"/>
      <c r="G34" s="8"/>
      <c r="H34" s="27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>
      <c r="A35" s="4"/>
      <c r="B35" s="4"/>
      <c r="C35" s="7"/>
      <c r="D35" s="8"/>
      <c r="E35" s="8"/>
      <c r="F35" s="4"/>
      <c r="G35" s="8"/>
      <c r="H35" s="27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>
      <c r="A36" s="4"/>
      <c r="B36" s="4"/>
      <c r="C36" s="7"/>
      <c r="D36" s="8"/>
      <c r="E36" s="8"/>
      <c r="F36" s="4"/>
      <c r="G36" s="8"/>
      <c r="H36" s="27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>
      <c r="A37" s="4"/>
      <c r="B37" s="4"/>
      <c r="C37" s="7"/>
      <c r="D37" s="8"/>
      <c r="E37" s="8"/>
      <c r="F37" s="4"/>
      <c r="G37" s="8"/>
      <c r="H37" s="27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>
      <c r="A38" s="4"/>
      <c r="B38" s="4"/>
      <c r="C38" s="7"/>
      <c r="D38" s="8"/>
      <c r="E38" s="8"/>
      <c r="F38" s="4"/>
      <c r="G38" s="8"/>
      <c r="H38" s="27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>
      <c r="A39" s="4"/>
      <c r="B39" s="4"/>
      <c r="C39" s="7"/>
      <c r="D39" s="8"/>
      <c r="E39" s="8"/>
      <c r="F39" s="4"/>
      <c r="G39" s="8"/>
      <c r="H39" s="27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>
      <c r="A40" s="4"/>
      <c r="B40" s="4"/>
      <c r="C40" s="7"/>
      <c r="D40" s="8"/>
      <c r="E40" s="8"/>
      <c r="F40" s="4"/>
      <c r="G40" s="8"/>
      <c r="H40" s="27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>
      <c r="A41" s="4"/>
      <c r="B41" s="4"/>
      <c r="C41" s="7"/>
      <c r="D41" s="8"/>
      <c r="E41" s="8"/>
      <c r="F41" s="4"/>
      <c r="G41" s="8"/>
      <c r="H41" s="27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>
      <c r="A42" s="4"/>
      <c r="B42" s="4"/>
      <c r="C42" s="7"/>
      <c r="D42" s="8"/>
      <c r="E42" s="8"/>
      <c r="F42" s="4"/>
      <c r="G42" s="8"/>
      <c r="H42" s="27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>
      <c r="A43" s="4"/>
      <c r="B43" s="4"/>
      <c r="C43" s="7"/>
      <c r="D43" s="8"/>
      <c r="E43" s="8"/>
      <c r="F43" s="4"/>
      <c r="G43" s="8"/>
      <c r="H43" s="27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>
      <c r="A44" s="4"/>
      <c r="B44" s="4"/>
      <c r="C44" s="7"/>
      <c r="D44" s="8"/>
      <c r="E44" s="8"/>
      <c r="F44" s="4"/>
      <c r="G44" s="8"/>
      <c r="H44" s="27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>
      <c r="A45" s="4"/>
      <c r="B45" s="4"/>
      <c r="C45" s="7"/>
      <c r="D45" s="8"/>
      <c r="E45" s="8"/>
      <c r="F45" s="4"/>
      <c r="G45" s="8"/>
      <c r="H45" s="27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>
      <c r="A46" s="4"/>
      <c r="B46" s="4"/>
      <c r="C46" s="7"/>
      <c r="D46" s="8"/>
      <c r="E46" s="8"/>
      <c r="F46" s="4"/>
      <c r="G46" s="8"/>
      <c r="H46" s="27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>
      <c r="A47" s="4"/>
      <c r="B47" s="4"/>
      <c r="C47" s="7"/>
      <c r="D47" s="8"/>
      <c r="E47" s="8"/>
      <c r="F47" s="4"/>
      <c r="G47" s="8"/>
      <c r="H47" s="27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>
      <c r="A48" s="4"/>
      <c r="B48" s="4"/>
      <c r="C48" s="7"/>
      <c r="D48" s="8"/>
      <c r="E48" s="8"/>
      <c r="F48" s="4"/>
      <c r="G48" s="8"/>
      <c r="H48" s="27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>
      <c r="A49" s="4"/>
      <c r="B49" s="4"/>
      <c r="C49" s="7"/>
      <c r="D49" s="8"/>
      <c r="E49" s="8"/>
      <c r="F49" s="4"/>
      <c r="G49" s="8"/>
      <c r="H49" s="27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>
      <c r="A50" s="4"/>
      <c r="B50" s="4"/>
      <c r="C50" s="7"/>
      <c r="D50" s="8"/>
      <c r="E50" s="8"/>
      <c r="F50" s="4"/>
      <c r="G50" s="8"/>
      <c r="H50" s="27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>
      <c r="A51" s="4"/>
      <c r="B51" s="4"/>
      <c r="C51" s="7"/>
      <c r="D51" s="8"/>
      <c r="E51" s="8"/>
      <c r="F51" s="4"/>
      <c r="G51" s="8"/>
      <c r="H51" s="27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>
      <c r="A52" s="4"/>
      <c r="B52" s="4"/>
      <c r="C52" s="7"/>
      <c r="D52" s="8"/>
      <c r="E52" s="8"/>
      <c r="F52" s="4"/>
      <c r="G52" s="8"/>
      <c r="H52" s="27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>
      <c r="A53" s="4"/>
      <c r="B53" s="4"/>
      <c r="C53" s="7"/>
      <c r="D53" s="8"/>
      <c r="E53" s="8"/>
      <c r="F53" s="4"/>
      <c r="G53" s="8"/>
      <c r="H53" s="27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>
      <c r="A54" s="4"/>
      <c r="B54" s="4"/>
      <c r="C54" s="7"/>
      <c r="D54" s="8"/>
      <c r="E54" s="8"/>
      <c r="F54" s="4"/>
      <c r="G54" s="8"/>
      <c r="H54" s="27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>
      <c r="A55" s="4"/>
      <c r="B55" s="4"/>
      <c r="C55" s="7"/>
      <c r="D55" s="8"/>
      <c r="E55" s="8"/>
      <c r="F55" s="4"/>
      <c r="G55" s="8"/>
      <c r="H55" s="27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>
      <c r="A56" s="4"/>
      <c r="B56" s="4"/>
      <c r="C56" s="7"/>
      <c r="D56" s="8"/>
      <c r="E56" s="8"/>
      <c r="F56" s="4"/>
      <c r="G56" s="8"/>
      <c r="H56" s="27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>
      <c r="A57" s="4"/>
      <c r="B57" s="4"/>
      <c r="C57" s="7"/>
      <c r="D57" s="8"/>
      <c r="E57" s="8"/>
      <c r="F57" s="4"/>
      <c r="G57" s="8"/>
      <c r="H57" s="27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>
      <c r="A58" s="4"/>
      <c r="B58" s="4"/>
      <c r="C58" s="7"/>
      <c r="D58" s="8"/>
      <c r="E58" s="8"/>
      <c r="F58" s="4"/>
      <c r="G58" s="8"/>
      <c r="H58" s="27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>
      <c r="A59" s="4"/>
      <c r="B59" s="4"/>
      <c r="C59" s="7"/>
      <c r="D59" s="8"/>
      <c r="E59" s="8"/>
      <c r="F59" s="4"/>
      <c r="G59" s="8"/>
      <c r="H59" s="27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>
      <c r="A60" s="4"/>
      <c r="B60" s="4"/>
      <c r="C60" s="7"/>
      <c r="D60" s="8"/>
      <c r="E60" s="8"/>
      <c r="F60" s="4"/>
      <c r="G60" s="8"/>
      <c r="H60" s="27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>
      <c r="A61" s="4"/>
      <c r="B61" s="4"/>
      <c r="C61" s="7"/>
      <c r="D61" s="8"/>
      <c r="E61" s="8"/>
      <c r="F61" s="4"/>
      <c r="G61" s="8"/>
      <c r="H61" s="27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>
      <c r="A62" s="4"/>
      <c r="B62" s="4"/>
      <c r="C62" s="7"/>
      <c r="D62" s="8"/>
      <c r="E62" s="8"/>
      <c r="F62" s="4"/>
      <c r="G62" s="8"/>
      <c r="H62" s="27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>
      <c r="A63" s="4"/>
      <c r="B63" s="4"/>
      <c r="C63" s="7"/>
      <c r="D63" s="8"/>
      <c r="E63" s="8"/>
      <c r="F63" s="4"/>
      <c r="G63" s="8"/>
      <c r="H63" s="27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>
      <c r="A64" s="4"/>
      <c r="B64" s="4"/>
      <c r="C64" s="7"/>
      <c r="D64" s="8"/>
      <c r="E64" s="8"/>
      <c r="F64" s="4"/>
      <c r="G64" s="8"/>
      <c r="H64" s="27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1">
      <c r="A65" s="4"/>
      <c r="B65" s="4"/>
      <c r="C65" s="7"/>
      <c r="D65" s="8"/>
      <c r="E65" s="8"/>
      <c r="F65" s="4"/>
      <c r="G65" s="8"/>
      <c r="H65" s="27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1">
      <c r="A66" s="4"/>
      <c r="B66" s="4"/>
      <c r="C66" s="7"/>
      <c r="D66" s="8"/>
      <c r="E66" s="8"/>
      <c r="F66" s="4"/>
      <c r="G66" s="8"/>
      <c r="H66" s="27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1">
      <c r="A67" s="4"/>
      <c r="B67" s="4"/>
      <c r="C67" s="7"/>
      <c r="D67" s="8"/>
      <c r="E67" s="8"/>
      <c r="F67" s="4"/>
      <c r="G67" s="8"/>
      <c r="H67" s="27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1">
      <c r="A68" s="4"/>
      <c r="B68" s="4"/>
      <c r="C68" s="7"/>
      <c r="D68" s="8"/>
      <c r="E68" s="8"/>
      <c r="F68" s="4"/>
      <c r="G68" s="8"/>
      <c r="H68" s="27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1">
      <c r="A69" s="4"/>
      <c r="B69" s="4"/>
      <c r="C69" s="7"/>
      <c r="D69" s="8"/>
      <c r="E69" s="8"/>
      <c r="F69" s="4"/>
      <c r="G69" s="8"/>
      <c r="H69" s="27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1">
      <c r="A70" s="4"/>
      <c r="B70" s="4"/>
      <c r="C70" s="7"/>
      <c r="D70" s="8"/>
      <c r="E70" s="8"/>
      <c r="F70" s="4"/>
      <c r="G70" s="8"/>
      <c r="H70" s="27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1">
      <c r="A71" s="4"/>
      <c r="B71" s="4"/>
      <c r="C71" s="7"/>
      <c r="D71" s="8"/>
      <c r="E71" s="8"/>
      <c r="F71" s="4"/>
      <c r="G71" s="8"/>
      <c r="H71" s="27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1">
      <c r="A72" s="4"/>
      <c r="B72" s="4"/>
      <c r="C72" s="7"/>
      <c r="D72" s="8"/>
      <c r="E72" s="8"/>
      <c r="F72" s="4"/>
      <c r="G72" s="8"/>
      <c r="H72" s="27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  <c r="U72" s="4"/>
    </row>
    <row r="73" spans="1:21">
      <c r="A73" s="4"/>
      <c r="B73" s="4"/>
      <c r="C73" s="7"/>
      <c r="D73" s="8"/>
      <c r="E73" s="8"/>
      <c r="F73" s="4"/>
      <c r="G73" s="8"/>
      <c r="H73" s="27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  <c r="U73" s="4"/>
    </row>
    <row r="74" spans="1:21">
      <c r="A74" s="4"/>
      <c r="B74" s="4"/>
      <c r="C74" s="7"/>
      <c r="D74" s="8"/>
      <c r="E74" s="8"/>
      <c r="F74" s="4"/>
      <c r="G74" s="8"/>
      <c r="H74" s="27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  <c r="U74" s="4"/>
    </row>
    <row r="75" spans="1:21">
      <c r="A75" s="4"/>
      <c r="B75" s="4"/>
      <c r="C75" s="7"/>
      <c r="D75" s="8"/>
      <c r="E75" s="8"/>
      <c r="F75" s="4"/>
      <c r="G75" s="8"/>
      <c r="H75" s="27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  <c r="U75" s="4"/>
    </row>
    <row r="76" spans="1:21">
      <c r="A76" s="4"/>
      <c r="B76" s="4"/>
      <c r="C76" s="7"/>
      <c r="D76" s="8"/>
      <c r="E76" s="8"/>
      <c r="F76" s="4"/>
      <c r="G76" s="8"/>
      <c r="H76" s="27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9"/>
      <c r="U76" s="4"/>
    </row>
    <row r="77" spans="1:21">
      <c r="A77" s="4"/>
      <c r="B77" s="4"/>
      <c r="C77" s="7"/>
      <c r="D77" s="8"/>
      <c r="E77" s="8"/>
      <c r="F77" s="4"/>
      <c r="G77" s="8"/>
      <c r="H77" s="27"/>
      <c r="I77" s="4"/>
      <c r="J77" s="4"/>
      <c r="K77" s="4"/>
      <c r="L77" s="4"/>
      <c r="M77" s="7"/>
      <c r="N77" s="7"/>
      <c r="O77" s="7"/>
      <c r="P77" s="7"/>
      <c r="Q77" s="4"/>
      <c r="R77" s="4"/>
      <c r="S77" s="4"/>
      <c r="T77" s="4"/>
      <c r="U77" s="4"/>
    </row>
    <row r="78" spans="1:21">
      <c r="A78" s="4"/>
      <c r="B78" s="4"/>
      <c r="C78" s="7"/>
      <c r="D78" s="8"/>
      <c r="E78" s="8"/>
      <c r="F78" s="4"/>
      <c r="G78" s="8"/>
      <c r="H78" s="27"/>
      <c r="I78" s="4"/>
      <c r="J78" s="4"/>
      <c r="K78" s="4"/>
      <c r="L78" s="4"/>
      <c r="M78" s="7"/>
      <c r="N78" s="7"/>
      <c r="O78" s="7"/>
      <c r="P78" s="7"/>
      <c r="Q78" s="4"/>
      <c r="R78" s="4"/>
      <c r="S78" s="4"/>
      <c r="T78" s="4"/>
      <c r="U78" s="4"/>
    </row>
    <row r="79" spans="1:21">
      <c r="A79" s="4"/>
      <c r="B79" s="4"/>
      <c r="C79" s="7"/>
      <c r="D79" s="8"/>
      <c r="E79" s="8"/>
      <c r="F79" s="4"/>
      <c r="G79" s="8"/>
      <c r="H79" s="27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7"/>
      <c r="D80" s="8"/>
      <c r="E80" s="8"/>
      <c r="F80" s="4"/>
      <c r="G80" s="8"/>
      <c r="H80" s="27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27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27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27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27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27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27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27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2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2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2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2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27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27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5">
      <formula1>Цвета_окраса</formula1>
    </dataValidation>
    <dataValidation type="list" allowBlank="1" showInputMessage="1" showErrorMessage="1" sqref="I9:I15">
      <formula1>Наличник</formula1>
    </dataValidation>
    <dataValidation type="list" allowBlank="1" showInputMessage="1" showErrorMessage="1" sqref="J9:J15">
      <formula1>Доводчик</formula1>
    </dataValidation>
    <dataValidation type="list" allowBlank="1" showInputMessage="1" showErrorMessage="1" sqref="Q9:Q15">
      <formula1>Фрамуга</formula1>
    </dataValidation>
    <dataValidation type="list" allowBlank="1" showInputMessage="1" showErrorMessage="1" sqref="B9:B1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topLeftCell="A7" workbookViewId="0">
      <selection activeCell="D12" sqref="D12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253</v>
      </c>
      <c r="C8" t="s">
        <v>31</v>
      </c>
    </row>
    <row r="9" spans="1:6">
      <c r="A9" s="21" t="s">
        <v>254</v>
      </c>
      <c r="C9" t="s">
        <v>32</v>
      </c>
    </row>
    <row r="10" spans="1:6">
      <c r="A10" s="1" t="s">
        <v>255</v>
      </c>
      <c r="C10" t="s">
        <v>33</v>
      </c>
    </row>
    <row r="11" spans="1:6">
      <c r="A11" s="1" t="s">
        <v>261</v>
      </c>
      <c r="C11" t="s">
        <v>34</v>
      </c>
    </row>
    <row r="12" spans="1:6">
      <c r="A12" s="1" t="s">
        <v>251</v>
      </c>
      <c r="C12" t="s">
        <v>35</v>
      </c>
    </row>
    <row r="13" spans="1:6">
      <c r="A13" s="1" t="s">
        <v>263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257</v>
      </c>
      <c r="C15" t="s">
        <v>38</v>
      </c>
    </row>
    <row r="16" spans="1:6">
      <c r="A16" s="1" t="s">
        <v>256</v>
      </c>
      <c r="C16" t="s">
        <v>39</v>
      </c>
    </row>
    <row r="17" spans="1:3">
      <c r="A17" s="1" t="s">
        <v>262</v>
      </c>
      <c r="C17" t="s">
        <v>40</v>
      </c>
    </row>
    <row r="18" spans="1:3">
      <c r="A18" s="1" t="s">
        <v>252</v>
      </c>
      <c r="C18" t="s">
        <v>41</v>
      </c>
    </row>
    <row r="19" spans="1:3">
      <c r="A19" s="1" t="s">
        <v>264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258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259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260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249</v>
      </c>
      <c r="C27" t="s">
        <v>50</v>
      </c>
    </row>
    <row r="28" spans="1:3">
      <c r="A28" s="1" t="s">
        <v>265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248</v>
      </c>
      <c r="C30" t="s">
        <v>53</v>
      </c>
    </row>
    <row r="31" spans="1:3">
      <c r="A31" s="1" t="s">
        <v>266</v>
      </c>
      <c r="C31" t="s">
        <v>54</v>
      </c>
    </row>
    <row r="32" spans="1:3">
      <c r="A32" s="21" t="s">
        <v>250</v>
      </c>
      <c r="C32" t="s">
        <v>55</v>
      </c>
    </row>
    <row r="33" spans="1:3">
      <c r="A33" s="21" t="s">
        <v>268</v>
      </c>
      <c r="C33" t="s">
        <v>56</v>
      </c>
    </row>
    <row r="34" spans="1:3">
      <c r="A34" s="21" t="s">
        <v>269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246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2018-07-10T09:53:31Z</dcterms:modified>
</cp:coreProperties>
</file>