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U9" i="1" l="1"/>
  <c r="C10" i="1" l="1"/>
</calcChain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<sst xmlns="http://schemas.openxmlformats.org/spreadsheetml/2006/main" count="288" uniqueCount="277">
  <si>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</si>
  <si>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</si>
  <si>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</si>
  <si>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</si>
  <si>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</si>
  <si>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</si>
  <si>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</si>
  <si>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</si>
  <si>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</si>
  <si>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</si>
  <si>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</si>
  <si>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</si>
  <si>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</si>
  <si>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</si>
  <si>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</si>
  <si>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</si>
  <si>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</si>
  <si>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</si>
  <si>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</si>
  <si>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</si>
  <si>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</si>
  <si>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</si>
  <si>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</si>
  <si>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</si>
  <si>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</si>
  <si>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</si>
  <si>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</si>
  <si>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</si>
  <si>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</si>
  <si>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</si>
  <si>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</si>
  <si>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</si>
  <si>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</si>
  <si>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</si>
  <si>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</si>
  <si>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</si>
  <si>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</si>
  <si>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</si>
  <si>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</si>
  <si>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</si>
  <si>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</si>
  <si>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</si>
  <si>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</si>
  <si>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</si>
  <si>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</si>
  <si>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</si>
  <si>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</si>
  <si>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</si>
  <si>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</si>
  <si>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</si>
  <si>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</si>
  <si>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</si>
  <si>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</si>
  <si>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</si>
  <si>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</si>
  <si>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</si>
  <si>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</si>
  <si>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</si>
  <si>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</si>
  <si>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</si>
  <si>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</si>
  <si>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</si>
  <si>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</si>
  <si>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</si>
  <si>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</si>
  <si>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</si>
  <si>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</si>
  <si>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</si>
  <si>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</si>
  <si>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</si>
  <si>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</si>
  <si>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</si>
  <si>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</si>
  <si>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</si>
  <si>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</si>
  <si>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</si>
  <si>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</si>
  <si>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</si>
  <si>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</si>
  <si>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</si>
  <si>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</si>
  <si>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</si>
  <si>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</si>
  <si>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</si>
  <si>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</si>
  <si>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</si>
  <si>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</si>
  <si>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</si>
  <si>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</si>
  <si>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</si>
  <si>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</si>
  <si>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</si>
  <si>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</si>
  <si>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</si>
  <si>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</si>
  <si>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</si>
  <si>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</si>
  <si>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</si>
  <si>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</si>
  <si>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</si>
  <si>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</si>
  <si>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</si>
  <si>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</si>
  <si>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</si>
  <si>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</si>
  <si>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</si>
  <si>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</si>
  <si>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</si>
  <si>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</si>
  <si>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</si>
  <si>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</si>
  <si>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</si>
  <si>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</si>
  <si>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</si>
  <si>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</si>
  <si>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</si>
  <si>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</si>
  <si>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</si>
  <si>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</si>
  <si>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</si>
  <si>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</si>
  <si>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</si>
  <si>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</si>
  <si>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</si>
  <si>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</si>
  <si>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</si>
  <si>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</si>
  <si>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</si>
  <si>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</si>
  <si>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</si>
  <si>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</si>
  <si>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</si>
  <si>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</si>
  <si>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</si>
  <si>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</si>
  <si>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</si>
  <si>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</si>
  <si>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</si>
  <si>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</si>
  <si>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</si>
  <si>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</si>
  <si>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</si>
  <si>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</si>
  <si>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</si>
  <si>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</si>
  <si>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</si>
  <si>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</si>
  <si>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</si>
  <si>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</si>
  <si>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</si>
  <si>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</si>
  <si>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</si>
  <si>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</si>
  <si>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</si>
  <si>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</si>
  <si>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</si>
  <si>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</si>
  <si>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</si>
  <si>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</si>
  <si>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</si>
  <si>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</si>
  <si>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</si>
  <si>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</si>
  <si>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</si>
  <si>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</si>
  <si>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</si>
  <si>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</si>
  <si>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</si>
  <si>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</si>
  <si>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</si>
  <si>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</si>
  <si>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</si>
  <si>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</si>
  <si>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</si>
  <si>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</si>
  <si>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</si>
  <si>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</si>
  <si>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</si>
  <si>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</si>
  <si>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</si>
  <si>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</si>
  <si>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</si>
  <si>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</si>
  <si>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</si>
  <si>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</si>
  <si>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</si>
  <si>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</si>
  <si>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</si>
  <si>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</si>
  <si>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</si>
  <si>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</si>
  <si>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</si>
  <si>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</si>
  <si>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</si>
  <si>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</si>
  <si>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</si>
  <si>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</si>
  <si>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</si>
  <si>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</si>
  <si>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</si>
  <si>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</si>
  <si>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</si>
  <si>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</si>
  <si>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</si>
  <si>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</si>
  <si>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</si>
  <si>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</si>
  <si>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</si>
  <si>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</si>
  <si>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</si>
  <si>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</si>
  <si>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</si>
  <si>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</si>
  <si>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</si>
  <si>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</si>
  <si>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</si>
  <si>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</si>
  <si>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</si>
  <si>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</si>
  <si>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</si>
  <si>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</si>
  <si>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</si>
  <si>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</si>
  <si>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</si>
  <si>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</si>
  <si>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</si>
  <si>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</si>
  <si>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</si>
  <si>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</si>
  <si>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</si>
  <si>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</si>
  <si>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</si>
  <si>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</si>
  <si>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</si>
  <si>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</si>
  <si>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</si>
  <si>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</si>
  <si>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</si>
  <si>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</si>
  <si>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</si>
  <si>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</si>
  <si>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</si>
  <si>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</si>
  <si>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</si>
  <si>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</si>
  <si>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</si>
  <si>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</si>
  <si>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</si>
  <si>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</si>
  <si>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</si>
  <si>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</si>
  <si>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</si>
  <si>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</si>
  <si>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</si>
  <si>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</si>
  <si>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</si>
  <si>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</si>
  <si>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</si>
  <si>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</si>
  <si>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</si>
  <si>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</si>
  <si>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</si>
  <si>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</si>
  <si>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</si>
  <si>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</si>
  <si>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</si>
  <si>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</si>
  <si>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</si>
  <si>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</si>
  <si>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</si>
  <si>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</si>
  <si>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</si>
  <si>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</si>
  <si>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Стекло на левой створке, кол-во</t>
  </si>
  <si>
    <t>ООО "Двери Гринтек"</t>
  </si>
  <si>
    <t>Промаркировать на этикетке</t>
  </si>
  <si>
    <r>
      <t xml:space="preserve">Коробка расширена за счет наличника 60 мм сверху и побокам .Прикрутить монтажные уши,порог 30 с притвором. Замок с фнкцией "антипаника", паник бар на рабочую створку, снаружи на рабочую створку нажимная ручка ПП черного цвета. Остальное  стандарт. Рабочая створка 1000 мм в свету. </t>
    </r>
    <r>
      <rPr>
        <sz val="11"/>
        <color rgb="FFFF0000"/>
        <rFont val="Calibri"/>
        <family val="2"/>
        <charset val="204"/>
        <scheme val="minor"/>
      </rPr>
      <t>ТОРЦЕВАЯ КОРОБКА</t>
    </r>
    <r>
      <rPr>
        <sz val="11"/>
        <color theme="1"/>
        <rFont val="Calibri"/>
        <family val="2"/>
        <charset val="204"/>
        <scheme val="minor"/>
      </rPr>
      <t xml:space="preserve">. </t>
    </r>
    <r>
      <rPr>
        <u/>
        <sz val="11"/>
        <color rgb="FFFF0000"/>
        <rFont val="Calibri"/>
        <family val="2"/>
        <charset val="204"/>
        <scheme val="minor"/>
      </rPr>
      <t>Ширина КОРОБКИ 60 мм</t>
    </r>
    <r>
      <rPr>
        <sz val="11"/>
        <color theme="1"/>
        <rFont val="Calibri"/>
        <family val="2"/>
        <charset val="204"/>
        <scheme val="minor"/>
      </rPr>
      <t>. Подготовка под СКУД.  Усилить под доводчик.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</si>
</sst>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000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165" fontId="0" fillId="0" borderId="7" xfId="0" applyNumberFormat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1"/>
  <sheetViews>
    <sheetView tabSelected="1" topLeftCell="B1" workbookViewId="0">
      <selection activeCell="H28" sqref="H28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style="24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6.5703125" customWidth="1"/>
    <col min="20" max="20" width="19.5703125" customWidth="1"/>
    <col min="21" max="21" width="12.85546875" hidden="1" customWidth="1" outlineLevel="1"/>
    <col min="22" max="22" width="9.140625" collapsed="1"/>
  </cols>
  <sheetData>
    <row r="1" spans="1:21" ht="23.25" x14ac:dyDescent="0.35">
      <c r="B1" s="2"/>
      <c r="C1" s="33" t="s">
        <v>274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2"/>
      <c r="C2" s="34" t="s">
        <v>269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1" ht="18.75" x14ac:dyDescent="0.3">
      <c r="B3" s="2" t="s">
        <v>240</v>
      </c>
      <c r="C3" s="35" t="s">
        <v>271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2" t="s">
        <v>241</v>
      </c>
      <c r="C4" s="35" t="s">
        <v>272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2" t="s">
        <v>266</v>
      </c>
      <c r="C5" s="36">
        <v>43207</v>
      </c>
      <c r="D5" s="36"/>
      <c r="E5" s="36"/>
      <c r="F5" s="36"/>
      <c r="G5" s="36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1">
        <v>19</v>
      </c>
      <c r="T7" s="23">
        <v>20</v>
      </c>
    </row>
    <row r="8" spans="1:21" ht="78.75" customHeight="1" x14ac:dyDescent="0.25">
      <c r="A8" s="16" t="s">
        <v>0</v>
      </c>
      <c r="B8" s="21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6" t="s">
        <v>234</v>
      </c>
      <c r="I8" s="17" t="s">
        <v>225</v>
      </c>
      <c r="J8" s="17" t="s">
        <v>226</v>
      </c>
      <c r="K8" s="17" t="s">
        <v>229</v>
      </c>
      <c r="L8" s="17" t="s">
        <v>235</v>
      </c>
      <c r="M8" s="17" t="s">
        <v>273</v>
      </c>
      <c r="N8" s="17" t="s">
        <v>231</v>
      </c>
      <c r="O8" s="17" t="s">
        <v>232</v>
      </c>
      <c r="P8" s="17" t="s">
        <v>233</v>
      </c>
      <c r="Q8" s="17" t="s">
        <v>236</v>
      </c>
      <c r="R8" s="17" t="s">
        <v>237</v>
      </c>
      <c r="S8" s="30" t="s">
        <v>239</v>
      </c>
      <c r="T8" s="21" t="s">
        <v>275</v>
      </c>
    </row>
    <row r="9" spans="1:21" ht="94.5" customHeight="1" x14ac:dyDescent="0.25">
      <c r="A9" s="1">
        <v>1</v>
      </c>
      <c r="B9" s="1" t="s">
        <v>2</v>
      </c>
      <c r="C9" s="5">
        <v>1</v>
      </c>
      <c r="D9" s="3">
        <v>1995</v>
      </c>
      <c r="E9" s="3">
        <v>1530</v>
      </c>
      <c r="F9" s="1" t="s">
        <v>23</v>
      </c>
      <c r="G9" s="3">
        <v>1100</v>
      </c>
      <c r="H9" s="25" t="s">
        <v>202</v>
      </c>
      <c r="I9" s="1" t="s">
        <v>227</v>
      </c>
      <c r="J9" s="1" t="s">
        <v>14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32" t="s">
        <v>276</v>
      </c>
      <c r="T9" s="1"/>
      <c r="U9">
        <f>1.49*2.42*4100</f>
        <v>14783.779999999999</v>
      </c>
    </row>
    <row r="10" spans="1:21" x14ac:dyDescent="0.25">
      <c r="A10" s="4"/>
      <c r="B10" s="4"/>
      <c r="C10" s="6">
        <f>SUM(C9:C9)</f>
        <v>1</v>
      </c>
      <c r="D10" s="7"/>
      <c r="E10" s="7"/>
      <c r="F10" s="4"/>
      <c r="G10" s="7"/>
      <c r="H10" s="27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21" ht="18.75" x14ac:dyDescent="0.3">
      <c r="A11" s="4"/>
      <c r="B11" s="13" t="s">
        <v>270</v>
      </c>
      <c r="C11" s="14" t="s">
        <v>243</v>
      </c>
      <c r="D11" s="15"/>
      <c r="E11" s="15"/>
      <c r="F11" s="13"/>
      <c r="G11" s="15"/>
      <c r="H11" s="28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21" x14ac:dyDescent="0.25">
      <c r="A12" s="4"/>
      <c r="B12" s="9"/>
      <c r="C12" s="10"/>
      <c r="D12" s="11"/>
      <c r="E12" s="11"/>
      <c r="F12" s="9"/>
      <c r="G12" s="11"/>
      <c r="H12" s="29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21" x14ac:dyDescent="0.25">
      <c r="A13" s="4"/>
      <c r="B13" s="9"/>
      <c r="C13" s="10"/>
      <c r="D13" s="11"/>
      <c r="E13" s="11"/>
      <c r="F13" s="9"/>
      <c r="G13" s="12" t="s">
        <v>242</v>
      </c>
      <c r="H13" s="29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21" x14ac:dyDescent="0.25">
      <c r="A14" s="4"/>
      <c r="B14" s="4"/>
      <c r="C14" s="6"/>
      <c r="D14" s="7"/>
      <c r="E14" s="7"/>
      <c r="F14" s="4"/>
      <c r="G14" s="7"/>
      <c r="H14" s="27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1" x14ac:dyDescent="0.25">
      <c r="A15" s="4"/>
      <c r="B15" s="4"/>
      <c r="C15" s="6"/>
      <c r="D15" s="7"/>
      <c r="E15" s="7"/>
      <c r="F15" s="4"/>
      <c r="G15" s="7"/>
      <c r="H15" s="27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1" x14ac:dyDescent="0.25">
      <c r="A16" s="4"/>
      <c r="B16" s="4"/>
      <c r="C16" s="6"/>
      <c r="D16" s="7"/>
      <c r="E16" s="7"/>
      <c r="F16" s="4"/>
      <c r="G16" s="7"/>
      <c r="H16" s="27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27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27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27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27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27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27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27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27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27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27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27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27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27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27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27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27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27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27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27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27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27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27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27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27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27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27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27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27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27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27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27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27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27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27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27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27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27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27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27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27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27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27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27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27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27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27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27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27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 x14ac:dyDescent="0.25">
      <c r="A65" s="4"/>
      <c r="B65" s="4"/>
      <c r="C65" s="6"/>
      <c r="D65" s="7"/>
      <c r="E65" s="7"/>
      <c r="F65" s="4"/>
      <c r="G65" s="7"/>
      <c r="H65" s="27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 x14ac:dyDescent="0.25">
      <c r="A66" s="4"/>
      <c r="B66" s="4"/>
      <c r="C66" s="6"/>
      <c r="D66" s="7"/>
      <c r="E66" s="7"/>
      <c r="F66" s="4"/>
      <c r="G66" s="7"/>
      <c r="H66" s="27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 x14ac:dyDescent="0.25">
      <c r="A67" s="4"/>
      <c r="B67" s="4"/>
      <c r="C67" s="6"/>
      <c r="D67" s="7"/>
      <c r="E67" s="7"/>
      <c r="F67" s="4"/>
      <c r="G67" s="7"/>
      <c r="H67" s="27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 x14ac:dyDescent="0.25">
      <c r="A68" s="4"/>
      <c r="B68" s="4"/>
      <c r="C68" s="6"/>
      <c r="D68" s="7"/>
      <c r="E68" s="7"/>
      <c r="F68" s="4"/>
      <c r="G68" s="7"/>
      <c r="H68" s="27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 x14ac:dyDescent="0.25">
      <c r="A69" s="4"/>
      <c r="B69" s="4"/>
      <c r="C69" s="6"/>
      <c r="D69" s="7"/>
      <c r="E69" s="7"/>
      <c r="F69" s="4"/>
      <c r="G69" s="7"/>
      <c r="H69" s="27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 x14ac:dyDescent="0.25">
      <c r="A70" s="4"/>
      <c r="B70" s="4"/>
      <c r="C70" s="6"/>
      <c r="D70" s="7"/>
      <c r="E70" s="7"/>
      <c r="F70" s="4"/>
      <c r="G70" s="7"/>
      <c r="H70" s="27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  <c r="T70" s="4"/>
    </row>
    <row r="71" spans="1:20" x14ac:dyDescent="0.25">
      <c r="A71" s="4"/>
      <c r="B71" s="4"/>
      <c r="C71" s="6"/>
      <c r="D71" s="7"/>
      <c r="E71" s="7"/>
      <c r="F71" s="4"/>
      <c r="G71" s="7"/>
      <c r="H71" s="27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  <c r="T71" s="4"/>
    </row>
    <row r="72" spans="1:20" x14ac:dyDescent="0.25">
      <c r="A72" s="4"/>
      <c r="B72" s="4"/>
      <c r="C72" s="6"/>
      <c r="D72" s="7"/>
      <c r="E72" s="7"/>
      <c r="F72" s="4"/>
      <c r="G72" s="7"/>
      <c r="H72" s="27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  <c r="T72" s="4"/>
    </row>
    <row r="73" spans="1:20" x14ac:dyDescent="0.25">
      <c r="A73" s="4"/>
      <c r="B73" s="4"/>
      <c r="C73" s="6"/>
      <c r="D73" s="7"/>
      <c r="E73" s="7"/>
      <c r="F73" s="4"/>
      <c r="G73" s="7"/>
      <c r="H73" s="27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  <c r="T73" s="4"/>
    </row>
    <row r="74" spans="1:20" x14ac:dyDescent="0.25">
      <c r="A74" s="4"/>
      <c r="B74" s="4"/>
      <c r="C74" s="6"/>
      <c r="D74" s="7"/>
      <c r="E74" s="7"/>
      <c r="F74" s="4"/>
      <c r="G74" s="7"/>
      <c r="H74" s="27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  <c r="T74" s="4"/>
    </row>
    <row r="75" spans="1:20" x14ac:dyDescent="0.25">
      <c r="A75" s="4"/>
      <c r="B75" s="4"/>
      <c r="C75" s="6"/>
      <c r="D75" s="7"/>
      <c r="E75" s="7"/>
      <c r="F75" s="4"/>
      <c r="G75" s="7"/>
      <c r="H75" s="27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</row>
    <row r="76" spans="1:20" x14ac:dyDescent="0.25">
      <c r="A76" s="4"/>
      <c r="B76" s="4"/>
      <c r="C76" s="6"/>
      <c r="D76" s="7"/>
      <c r="E76" s="7"/>
      <c r="F76" s="4"/>
      <c r="G76" s="7"/>
      <c r="H76" s="27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</row>
    <row r="77" spans="1:20" x14ac:dyDescent="0.25">
      <c r="A77" s="4"/>
      <c r="B77" s="4"/>
      <c r="C77" s="6"/>
      <c r="D77" s="7"/>
      <c r="E77" s="7"/>
      <c r="F77" s="4"/>
      <c r="G77" s="7"/>
      <c r="H77" s="2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6"/>
      <c r="D78" s="7"/>
      <c r="E78" s="7"/>
      <c r="F78" s="4"/>
      <c r="G78" s="7"/>
      <c r="H78" s="2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0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0" t="s">
        <v>249</v>
      </c>
      <c r="C32" t="s">
        <v>55</v>
      </c>
    </row>
    <row r="33" spans="1:3" x14ac:dyDescent="0.25">
      <c r="A33" s="23" t="s">
        <v>267</v>
      </c>
      <c r="C33" t="s">
        <v>56</v>
      </c>
    </row>
    <row r="34" spans="1:3" x14ac:dyDescent="0.25">
      <c r="A34" s="23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2018-05-08T07:19:47Z</dcterms:modified>
</cp:coreProperties>
</file>