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U9" i="1" l="1"/>
  <c r="C13" i="1" l="1"/>
</calcChain>
</file>

<file path=xl/sharedStrings.xml><?xml version="1.0" encoding="utf-8"?>
<sst xmlns="http://schemas.openxmlformats.org/spreadsheetml/2006/main" count="307" uniqueCount="281">
  <si>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</si>
  <si>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</si>
  <si>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</si>
  <si>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</si>
  <si>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</si>
  <si>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</si>
  <si>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</si>
  <si>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</si>
  <si>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</si>
  <si>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</si>
  <si>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</si>
  <si>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</si>
  <si>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</si>
  <si>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</si>
  <si>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</si>
  <si>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</si>
  <si>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</si>
  <si>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</si>
  <si>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</si>
  <si>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</si>
  <si>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</si>
  <si>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</si>
  <si>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</si>
  <si>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</si>
  <si>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</si>
  <si>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</si>
  <si>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</si>
  <si>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</si>
  <si>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</si>
  <si>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</si>
  <si>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</si>
  <si>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</si>
  <si>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</si>
  <si>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</si>
  <si>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</si>
  <si>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</si>
  <si>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</si>
  <si>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</si>
  <si>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</si>
  <si>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</si>
  <si>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</si>
  <si>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</si>
  <si>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</si>
  <si>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</si>
  <si>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</si>
  <si>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</si>
  <si>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</si>
  <si>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</si>
  <si>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</si>
  <si>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</si>
  <si>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</si>
  <si>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</si>
  <si>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</si>
  <si>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</si>
  <si>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</si>
  <si>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</si>
  <si>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</si>
  <si>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</si>
  <si>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</si>
  <si>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</si>
  <si>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</si>
  <si>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</si>
  <si>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</si>
  <si>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</si>
  <si>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</si>
  <si>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</si>
  <si>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</si>
  <si>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</si>
  <si>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</si>
  <si>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</si>
  <si>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</si>
  <si>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</si>
  <si>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</si>
  <si>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</si>
  <si>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</si>
  <si>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</si>
  <si>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</si>
  <si>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</si>
  <si>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</si>
  <si>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</si>
  <si>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</si>
  <si>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</si>
  <si>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</si>
  <si>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</si>
  <si>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</si>
  <si>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</si>
  <si>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</si>
  <si>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</si>
  <si>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</si>
  <si>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</si>
  <si>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</si>
  <si>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</si>
  <si>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</si>
  <si>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</si>
  <si>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</si>
  <si>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</si>
  <si>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</si>
  <si>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</si>
  <si>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</si>
  <si>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</si>
  <si>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</si>
  <si>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</si>
  <si>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</si>
  <si>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</si>
  <si>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</si>
  <si>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</si>
  <si>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</si>
  <si>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</si>
  <si>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</si>
  <si>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</si>
  <si>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</si>
  <si>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</si>
  <si>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</si>
  <si>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</si>
  <si>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</si>
  <si>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</si>
  <si>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</si>
  <si>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</si>
  <si>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</si>
  <si>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</si>
  <si>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</si>
  <si>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</si>
  <si>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</si>
  <si>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</si>
  <si>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</si>
  <si>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</si>
  <si>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</si>
  <si>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</si>
  <si>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</si>
  <si>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</si>
  <si>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</si>
  <si>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</si>
  <si>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</si>
  <si>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</si>
  <si>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</si>
  <si>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</si>
  <si>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</si>
  <si>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</si>
  <si>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</si>
  <si>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</si>
  <si>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</si>
  <si>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</si>
  <si>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</si>
  <si>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</si>
  <si>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</si>
  <si>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</si>
  <si>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</si>
  <si>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</si>
  <si>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</si>
  <si>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</si>
  <si>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</si>
  <si>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</si>
  <si>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</si>
  <si>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</si>
  <si>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</si>
  <si>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</si>
  <si>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</si>
  <si>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</si>
  <si>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</si>
  <si>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</si>
  <si>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</si>
  <si>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</si>
  <si>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</si>
  <si>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</si>
  <si>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</si>
  <si>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</si>
  <si>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</si>
  <si>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</si>
  <si>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</si>
  <si>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</si>
  <si>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</si>
  <si>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</si>
  <si>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</si>
  <si>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</si>
  <si>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</si>
  <si>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</si>
  <si>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</si>
  <si>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</si>
  <si>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</si>
  <si>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</si>
  <si>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</si>
  <si>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</si>
  <si>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</si>
  <si>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</si>
  <si>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</si>
  <si>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</si>
  <si>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</si>
  <si>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</si>
  <si>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</si>
  <si>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</si>
  <si>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</si>
  <si>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</si>
  <si>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</si>
  <si>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</si>
  <si>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</si>
  <si>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</si>
  <si>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</si>
  <si>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</si>
  <si>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</si>
  <si>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</si>
  <si>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</si>
  <si>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</si>
  <si>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</si>
  <si>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</si>
  <si>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</si>
  <si>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</si>
  <si>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</si>
  <si>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</si>
  <si>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</si>
  <si>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</si>
  <si>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</si>
  <si>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</si>
  <si>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</si>
  <si>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</si>
  <si>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</si>
  <si>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</si>
  <si>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</si>
  <si>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</si>
  <si>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</si>
  <si>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</si>
  <si>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</si>
  <si>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</si>
  <si>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</si>
  <si>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</si>
  <si>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</si>
  <si>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</si>
  <si>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</si>
  <si>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</si>
  <si>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</si>
  <si>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</si>
  <si>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</si>
  <si>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</si>
  <si>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</si>
  <si>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</si>
  <si>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</si>
  <si>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</si>
  <si>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</si>
  <si>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</si>
  <si>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</si>
  <si>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</si>
  <si>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</si>
  <si>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</si>
  <si>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</si>
  <si>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</si>
  <si>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</si>
  <si>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</si>
  <si>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</si>
  <si>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</si>
  <si>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</si>
  <si>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</si>
  <si>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</si>
  <si>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</si>
  <si>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</si>
  <si>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</si>
  <si>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</si>
  <si>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</si>
  <si>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</si>
  <si>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</si>
  <si>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</si>
  <si>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</si>
  <si>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</si>
  <si>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</si>
  <si>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</si>
  <si>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</si>
  <si>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</si>
  <si>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</si>
  <si>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</si>
  <si>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</si>
  <si>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</si>
  <si>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</si>
  <si>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</si>
  <si>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</si>
  <si>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</si>
  <si>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</si>
  <si>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Гринтек"</t>
  </si>
  <si>
    <t>Промаркировать на этикетке</t>
  </si>
  <si>
    <t>Заказ срочный. Отгрузка 28.04.2018 Согласовано с Дмитрием</t>
  </si>
  <si>
    <r>
      <t xml:space="preserve">с уплотнением в притворах,  </t>
    </r>
    <r>
      <rPr>
        <sz val="11"/>
        <color rgb="FFFF0000"/>
        <rFont val="Calibri"/>
        <family val="2"/>
        <charset val="204"/>
        <scheme val="minor"/>
      </rPr>
      <t>ОБРАТНОЕ открывание, левая.</t>
    </r>
    <r>
      <rPr>
        <sz val="11"/>
        <color theme="1"/>
        <rFont val="Calibri"/>
        <family val="2"/>
        <charset val="204"/>
        <scheme val="minor"/>
      </rPr>
      <t xml:space="preserve"> Порог 30 мм с притвором. подготовка под СКУД (abloy el 560 Бэксет 65 мм), кабельпереход, усилить под доводчик</t>
    </r>
  </si>
  <si>
    <r>
      <t xml:space="preserve">с уплотнением в притворах, </t>
    </r>
    <r>
      <rPr>
        <sz val="11"/>
        <color rgb="FFFF0000"/>
        <rFont val="Calibri"/>
        <family val="2"/>
        <charset val="204"/>
        <scheme val="minor"/>
      </rPr>
      <t>ОБРАТНОЕ открывание, левая.</t>
    </r>
    <r>
      <rPr>
        <sz val="11"/>
        <color theme="1"/>
        <rFont val="Calibri"/>
        <family val="2"/>
        <charset val="204"/>
        <scheme val="minor"/>
      </rPr>
      <t xml:space="preserve"> Порог 30 мм с притвором. подготовка под СКУД (AL-250S), кабельпереход, усилить под доводчик</t>
    </r>
  </si>
  <si>
    <r>
      <t xml:space="preserve">с уплотнением в притворах, </t>
    </r>
    <r>
      <rPr>
        <sz val="11"/>
        <color rgb="FFFF0000"/>
        <rFont val="Calibri"/>
        <family val="2"/>
        <charset val="204"/>
        <scheme val="minor"/>
      </rPr>
      <t>ОБРАТНОЕ открывание, правая.</t>
    </r>
    <r>
      <rPr>
        <sz val="11"/>
        <color theme="1"/>
        <rFont val="Calibri"/>
        <family val="2"/>
        <charset val="204"/>
        <scheme val="minor"/>
      </rPr>
      <t xml:space="preserve"> Порог 30 мм с притвором. подготовка под СКУД (AL-250S), кабельпереход, усилить под доводчик</t>
    </r>
  </si>
  <si>
    <r>
      <t xml:space="preserve">с уплотнением в притворах, </t>
    </r>
    <r>
      <rPr>
        <sz val="11"/>
        <color rgb="FFFF0000"/>
        <rFont val="Calibri"/>
        <family val="2"/>
        <charset val="204"/>
        <scheme val="minor"/>
      </rPr>
      <t xml:space="preserve">ОБРАТНОЕ открывание, правая. </t>
    </r>
    <r>
      <rPr>
        <sz val="11"/>
        <color theme="1"/>
        <rFont val="Calibri"/>
        <family val="2"/>
        <charset val="204"/>
        <scheme val="minor"/>
      </rPr>
      <t>Порог 30 мм с притвором. подготовка под СКУД (AL-250S), кабельпереход, 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</si>
</sst>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2" fontId="0" fillId="0" borderId="7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0" fillId="3" borderId="0" xfId="0" applyNumberForma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3"/>
  <sheetViews>
    <sheetView tabSelected="1" zoomScale="70" zoomScaleNormal="70" workbookViewId="0">
      <selection activeCell="S21" sqref="S21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6.5703125" customWidth="1"/>
    <col min="20" max="20" width="19.5703125" customWidth="1"/>
    <col min="21" max="21" width="12.85546875" hidden="1" customWidth="1" outlineLevel="1"/>
    <col min="22" max="22" width="9.140625" collapsed="1"/>
  </cols>
  <sheetData>
    <row r="1" spans="1:21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241</v>
      </c>
      <c r="C4" s="35" t="s">
        <v>272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7.25" customHeight="1" x14ac:dyDescent="0.3">
      <c r="B5" s="2" t="s">
        <v>266</v>
      </c>
      <c r="C5" s="36">
        <v>43208</v>
      </c>
      <c r="D5" s="36"/>
      <c r="E5" s="36"/>
      <c r="F5" s="36"/>
      <c r="G5" s="36"/>
      <c r="H5" s="37" t="s">
        <v>276</v>
      </c>
      <c r="I5" s="37"/>
      <c r="J5" s="37"/>
      <c r="K5" s="37"/>
      <c r="L5" s="3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23">
        <v>20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0" t="s">
        <v>239</v>
      </c>
      <c r="T8" s="21" t="s">
        <v>275</v>
      </c>
    </row>
    <row r="9" spans="1:21" ht="45" customHeight="1" x14ac:dyDescent="0.25">
      <c r="A9" s="1">
        <v>1</v>
      </c>
      <c r="B9" s="1" t="s">
        <v>1</v>
      </c>
      <c r="C9" s="5">
        <v>1</v>
      </c>
      <c r="D9" s="5">
        <v>2080</v>
      </c>
      <c r="E9" s="5">
        <v>1060</v>
      </c>
      <c r="F9" s="1" t="s">
        <v>22</v>
      </c>
      <c r="G9" s="3"/>
      <c r="H9" s="25" t="s">
        <v>172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32" t="s">
        <v>277</v>
      </c>
      <c r="T9" s="1"/>
      <c r="U9">
        <f>1.49*2.42*4100</f>
        <v>14783.779999999999</v>
      </c>
    </row>
    <row r="10" spans="1:21" ht="45" customHeight="1" x14ac:dyDescent="0.25">
      <c r="A10" s="1">
        <v>2</v>
      </c>
      <c r="B10" s="1" t="s">
        <v>1</v>
      </c>
      <c r="C10" s="5">
        <v>1</v>
      </c>
      <c r="D10" s="5">
        <v>2080</v>
      </c>
      <c r="E10" s="5">
        <v>1060</v>
      </c>
      <c r="F10" s="1" t="s">
        <v>22</v>
      </c>
      <c r="G10" s="3"/>
      <c r="H10" s="25" t="s">
        <v>172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32" t="s">
        <v>278</v>
      </c>
      <c r="T10" s="1"/>
    </row>
    <row r="11" spans="1:21" ht="45" customHeight="1" x14ac:dyDescent="0.25">
      <c r="A11" s="1">
        <v>3</v>
      </c>
      <c r="B11" s="1" t="s">
        <v>1</v>
      </c>
      <c r="C11" s="5">
        <v>1</v>
      </c>
      <c r="D11" s="5">
        <v>2080</v>
      </c>
      <c r="E11" s="5">
        <v>960</v>
      </c>
      <c r="F11" s="1" t="s">
        <v>23</v>
      </c>
      <c r="G11" s="3"/>
      <c r="H11" s="25" t="s">
        <v>172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32" t="s">
        <v>279</v>
      </c>
      <c r="T11" s="1"/>
    </row>
    <row r="12" spans="1:21" ht="45" customHeight="1" x14ac:dyDescent="0.25">
      <c r="A12" s="1">
        <v>4</v>
      </c>
      <c r="B12" s="1" t="s">
        <v>1</v>
      </c>
      <c r="C12" s="5">
        <v>1</v>
      </c>
      <c r="D12" s="5">
        <v>2080</v>
      </c>
      <c r="E12" s="5">
        <v>1060</v>
      </c>
      <c r="F12" s="1" t="s">
        <v>23</v>
      </c>
      <c r="G12" s="3"/>
      <c r="H12" s="25" t="s">
        <v>172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32" t="s">
        <v>280</v>
      </c>
      <c r="T12" s="1"/>
    </row>
    <row r="13" spans="1:21" ht="64.5" customHeight="1" x14ac:dyDescent="0.25">
      <c r="A13" s="4"/>
      <c r="B13" s="4"/>
      <c r="C13" s="6">
        <f>SUM(C9:C9)</f>
        <v>1</v>
      </c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ht="18.75" x14ac:dyDescent="0.3">
      <c r="A14" s="4"/>
      <c r="B14" s="13" t="s">
        <v>270</v>
      </c>
      <c r="C14" s="14" t="s">
        <v>243</v>
      </c>
      <c r="D14" s="15"/>
      <c r="E14" s="15"/>
      <c r="F14" s="13"/>
      <c r="G14" s="15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9"/>
      <c r="C15" s="10"/>
      <c r="D15" s="11"/>
      <c r="E15" s="11"/>
      <c r="F15" s="9"/>
      <c r="G15" s="11"/>
      <c r="H15" s="2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9"/>
      <c r="C16" s="10"/>
      <c r="D16" s="11"/>
      <c r="E16" s="11"/>
      <c r="F16" s="9"/>
      <c r="G16" s="12" t="s">
        <v>242</v>
      </c>
      <c r="H16" s="2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4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6">
    <mergeCell ref="C1:R1"/>
    <mergeCell ref="C2:R2"/>
    <mergeCell ref="C3:R3"/>
    <mergeCell ref="C5:G5"/>
    <mergeCell ref="C4:R4"/>
    <mergeCell ref="H5:L5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2018-04-27T12:16:15Z</dcterms:modified>
</cp:coreProperties>
</file>