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1" i="1" l="1"/>
  <c r="D26" i="1" l="1"/>
</calcChain>
</file>

<file path=xl/sharedStrings.xml><?xml version="1.0" encoding="utf-8"?>
<sst xmlns="http://schemas.openxmlformats.org/spreadsheetml/2006/main" count="389" uniqueCount="303">
  <si>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</si>
  <si>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</si>
  <si>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</si>
  <si>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</si>
  <si>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</si>
  <si>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</si>
  <si>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</si>
  <si>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</si>
  <si>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</si>
  <si>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</si>
  <si>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</si>
  <si>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</si>
  <si>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</si>
  <si>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</si>
  <si>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</si>
  <si>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</si>
  <si>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</si>
  <si>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</si>
  <si>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</si>
  <si>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</si>
  <si>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</si>
  <si>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</si>
  <si>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</si>
  <si>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</si>
  <si>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</si>
  <si>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</si>
  <si>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</si>
  <si>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</si>
  <si>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</si>
  <si>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</si>
  <si>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</si>
  <si>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</si>
  <si>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</si>
  <si>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</si>
  <si>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</si>
  <si>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</si>
  <si>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</si>
  <si>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</si>
  <si>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</si>
  <si>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</si>
  <si>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</si>
  <si>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</si>
  <si>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</si>
  <si>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</si>
  <si>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</si>
  <si>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</si>
  <si>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</si>
  <si>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</si>
  <si>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</si>
  <si>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</si>
  <si>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</si>
  <si>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</si>
  <si>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</si>
  <si>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</si>
  <si>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</si>
  <si>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</si>
  <si>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</si>
  <si>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</si>
  <si>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</si>
  <si>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</si>
  <si>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</si>
  <si>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</si>
  <si>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</si>
  <si>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</si>
  <si>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</si>
  <si>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</si>
  <si>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</si>
  <si>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</si>
  <si>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</si>
  <si>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</si>
  <si>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</si>
  <si>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</si>
  <si>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</si>
  <si>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</si>
  <si>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</si>
  <si>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</si>
  <si>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</si>
  <si>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</si>
  <si>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</si>
  <si>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</si>
  <si>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</si>
  <si>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</si>
  <si>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</si>
  <si>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</si>
  <si>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</si>
  <si>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</si>
  <si>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</si>
  <si>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</si>
  <si>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</si>
  <si>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</si>
  <si>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</si>
  <si>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</si>
  <si>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</si>
  <si>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</si>
  <si>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</si>
  <si>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</si>
  <si>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</si>
  <si>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</si>
  <si>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</si>
  <si>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</si>
  <si>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</si>
  <si>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</si>
  <si>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</si>
  <si>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</si>
  <si>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</si>
  <si>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</si>
  <si>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</si>
  <si>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</si>
  <si>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</si>
  <si>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</si>
  <si>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</si>
  <si>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</si>
  <si>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</si>
  <si>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</si>
  <si>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</si>
  <si>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</si>
  <si>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</si>
  <si>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</si>
  <si>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</si>
  <si>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</si>
  <si>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</si>
  <si>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</si>
  <si>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</si>
  <si>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</si>
  <si>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</si>
  <si>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</si>
  <si>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</si>
  <si>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</si>
  <si>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</si>
  <si>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</si>
  <si>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</si>
  <si>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</si>
  <si>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</si>
  <si>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</si>
  <si>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</si>
  <si>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</si>
  <si>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</si>
  <si>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</si>
  <si>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</si>
  <si>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</si>
  <si>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</si>
  <si>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</si>
  <si>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</si>
  <si>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</si>
  <si>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</si>
  <si>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</si>
  <si>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</si>
  <si>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</si>
  <si>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</si>
  <si>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</si>
  <si>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</si>
  <si>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</si>
  <si>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</si>
  <si>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</si>
  <si>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</si>
  <si>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</si>
  <si>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</si>
  <si>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</si>
  <si>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</si>
  <si>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</si>
  <si>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</si>
  <si>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</si>
  <si>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</si>
  <si>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</si>
  <si>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</si>
  <si>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</si>
  <si>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</si>
  <si>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</si>
  <si>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</si>
  <si>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</si>
  <si>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</si>
  <si>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</si>
  <si>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</si>
  <si>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</si>
  <si>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</si>
  <si>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</si>
  <si>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</si>
  <si>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</si>
  <si>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</si>
  <si>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</si>
  <si>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</si>
  <si>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</si>
  <si>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</si>
  <si>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</si>
  <si>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</si>
  <si>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</si>
  <si>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</si>
  <si>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</si>
  <si>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</si>
  <si>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</si>
  <si>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</si>
  <si>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</si>
  <si>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</si>
  <si>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</si>
  <si>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</si>
  <si>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</si>
  <si>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</si>
  <si>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</si>
  <si>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</si>
  <si>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</si>
  <si>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</si>
  <si>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</si>
  <si>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</si>
  <si>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</si>
  <si>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</si>
  <si>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</si>
  <si>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</si>
  <si>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</si>
  <si>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</si>
  <si>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</si>
  <si>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</si>
  <si>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</si>
  <si>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</si>
  <si>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</si>
  <si>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</si>
  <si>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</si>
  <si>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</si>
  <si>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</si>
  <si>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</si>
  <si>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</si>
  <si>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</si>
  <si>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</si>
  <si>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</si>
  <si>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</si>
  <si>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</si>
  <si>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</si>
  <si>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</si>
  <si>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</si>
  <si>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</si>
  <si>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</si>
  <si>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</si>
  <si>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</si>
  <si>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</si>
  <si>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</si>
  <si>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</si>
  <si>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</si>
  <si>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</si>
  <si>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</si>
  <si>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</si>
  <si>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</si>
  <si>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</si>
  <si>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</si>
  <si>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</si>
  <si>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</si>
  <si>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</si>
  <si>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</si>
  <si>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</si>
  <si>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</si>
  <si>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</si>
  <si>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</si>
  <si>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</si>
  <si>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</si>
  <si>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</si>
  <si>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</si>
  <si>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</si>
  <si>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</si>
  <si>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</si>
  <si>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</si>
  <si>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</si>
  <si>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</si>
  <si>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</si>
  <si>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</si>
  <si>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</si>
  <si>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</si>
  <si>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</si>
  <si>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</si>
  <si>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</si>
  <si>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</si>
  <si>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</si>
  <si>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</si>
  <si>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</si>
  <si>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</si>
  <si>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</si>
  <si>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</si>
  <si>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</si>
  <si>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"СИТИСТРОЙ-МО"</t>
  </si>
  <si>
    <t>Анкерами комплектовать</t>
  </si>
  <si>
    <t>упаковка в стрейч</t>
  </si>
  <si>
    <t>заглушками комплектовать</t>
  </si>
  <si>
    <t>Д3.2а**</t>
  </si>
  <si>
    <t>Д3.3а****</t>
  </si>
  <si>
    <t>Д3.3а**</t>
  </si>
  <si>
    <t>Д3,1"</t>
  </si>
  <si>
    <t>верь окрываеся внурь помещения</t>
  </si>
  <si>
    <t>Д 3.2а** (1010х2070 мм правая), минус 2 эт, помещ -2,87</t>
  </si>
  <si>
    <t>Д 3.2а** (1010х2070 мм правая), минус 2 эт, помещ -2,85</t>
  </si>
  <si>
    <t>Д 3.2а** (1010х2070 мм правая), минус 2 эт, помещ -2,84</t>
  </si>
  <si>
    <t>Д 3.3а**** (1010х2070 мм левая), минус 2 эт, помещ -2,88</t>
  </si>
  <si>
    <t>Д 3.3а**** (1010х2070 мм левая), минус 2 эт, помещ -2,81</t>
  </si>
  <si>
    <t>Д 3.3а**** (1010х2070 мм левая), минус 2 эт, помещ -2,83</t>
  </si>
  <si>
    <t>Д 3.3а**** (1010х2070 мм левая), минус 2 эт, помещ -2,82</t>
  </si>
  <si>
    <t>Д 3.3а**** (1010х2070 мм правая), минус 2 эт, помещ -2,80</t>
  </si>
  <si>
    <t>Д 3.3а**** (1010х2070 мм левая), минус 3 эт, помещ -3,140</t>
  </si>
  <si>
    <t>Д 3.3а**** (1010х2070 мм левая), минус 3 эт, помещ -3,139</t>
  </si>
  <si>
    <t>Д 3.1** (1010х2070 мм левая), минус 3 эт, помещ -3,141</t>
  </si>
  <si>
    <t>Д 3.3а**** (1010х2070 мм правая), минус 3 эт, помещ -3,138</t>
  </si>
  <si>
    <t>ВНИМАНИЕ - Договор № СИ 63-18 от 09.04.2018 (САМОЛЕТ ОБЪЕКТ "СПУТНИК", к 2) подземная часть</t>
  </si>
  <si>
    <r>
      <t>Петлевая коробка 40 мм.Коробка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  </r>
  </si>
  <si>
    <r>
      <t>Петлевая коробка 40 мм.Коробка угловая</t>
    </r>
    <r>
      <rPr>
        <b/>
        <sz val="11"/>
        <color rgb="FFFF0000"/>
        <rFont val="Calibri"/>
        <family val="2"/>
        <charset val="204"/>
        <scheme val="minor"/>
      </rPr>
      <t>, открывание внутрь</t>
    </r>
    <r>
      <rPr>
        <sz val="11"/>
        <color theme="1"/>
        <rFont val="Calibri"/>
        <family val="2"/>
        <charset val="204"/>
        <scheme val="minor"/>
      </rPr>
      <t>,</t>
    </r>
    <r>
      <rPr>
        <b/>
        <u/>
        <sz val="11"/>
        <color rgb="FFFF0000"/>
        <rFont val="Calibri"/>
        <family val="2"/>
        <charset val="204"/>
        <scheme val="minor"/>
      </rPr>
      <t xml:space="preserve"> наличник с обратной стороны</t>
    </r>
    <r>
      <rPr>
        <sz val="11"/>
        <color theme="1"/>
        <rFont val="Calibri"/>
        <family val="2"/>
        <charset val="204"/>
        <scheme val="minor"/>
      </rPr>
      <t xml:space="preserve"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  </r>
  </si>
  <si>
    <r>
      <t xml:space="preserve">Петлевая коробка 40 мм.Коробка угловая, откывание внутрь, </t>
    </r>
    <r>
      <rPr>
        <b/>
        <u/>
        <sz val="11"/>
        <color rgb="FFFF0000"/>
        <rFont val="Calibri"/>
        <family val="2"/>
        <charset val="204"/>
        <scheme val="minor"/>
      </rPr>
      <t>наличник с обратной стороны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  </r>
  </si>
  <si>
    <t xml:space="preserve">Коробка угловая,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 </t>
  </si>
  <si>
    <t>Коробка угловая,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</si>
  <si>
    <r>
      <t>Петлевая коробка 40 мм.Коробка угловая,</t>
    </r>
    <r>
      <rPr>
        <b/>
        <u/>
        <sz val="11"/>
        <color rgb="FFFF0000"/>
        <rFont val="Calibri"/>
        <family val="2"/>
        <charset val="204"/>
        <scheme val="minor"/>
      </rPr>
      <t xml:space="preserve"> открывание внутрь, наличник с обратной стороны</t>
    </r>
    <r>
      <rPr>
        <sz val="11"/>
        <color theme="1"/>
        <rFont val="Calibri"/>
        <family val="2"/>
        <charset val="204"/>
        <scheme val="minor"/>
      </rPr>
      <t>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и через пластины по три анкера на сторону и в пол на порог. Подготовка под доводчик. Обернуть в защ пленку.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</si>
</sst>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0" borderId="4" xfId="0" applyBorder="1"/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9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 shrinkToFit="1"/>
    </xf>
    <xf numFmtId="0" fontId="10" fillId="0" borderId="0" xfId="0" applyFont="1"/>
    <xf numFmtId="0" fontId="10" fillId="0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 shrinkToFi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Normal="100" workbookViewId="0">
      <selection activeCell="T20" sqref="T20"/>
    </sheetView>
  </sheetViews>
  <sheetFormatPr defaultRowHeight="15.7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7.7109375" customWidth="1"/>
    <col min="20" max="20" width="19.42578125" customWidth="1"/>
    <col min="21" max="21" width="0" hidden="1" customWidth="1" outlineLevel="1"/>
    <col min="22" max="23" width="0" style="43" hidden="1" customWidth="1" outlineLevel="1"/>
    <col min="24" max="24" width="18.42578125" customWidth="1" collapsed="1"/>
  </cols>
  <sheetData>
    <row r="1" spans="1:24" ht="23.25" x14ac:dyDescent="0.35">
      <c r="B1" s="2"/>
      <c r="C1" s="46" t="s">
        <v>274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4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4" ht="18.75" x14ac:dyDescent="0.3">
      <c r="B3" s="2" t="s">
        <v>241</v>
      </c>
      <c r="C3" s="48" t="s">
        <v>275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4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4" ht="18.75" x14ac:dyDescent="0.3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4" ht="18.75" x14ac:dyDescent="0.3">
      <c r="B6" s="2" t="s">
        <v>267</v>
      </c>
      <c r="C6" s="49">
        <v>43264</v>
      </c>
      <c r="D6" s="49"/>
      <c r="E6" s="49"/>
      <c r="F6" s="49"/>
      <c r="G6" s="49"/>
      <c r="H6" s="31"/>
      <c r="I6" s="32" t="s">
        <v>296</v>
      </c>
    </row>
    <row r="7" spans="1:24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/>
      <c r="V7" s="50"/>
      <c r="W7" s="50"/>
      <c r="X7" s="1">
        <v>21</v>
      </c>
    </row>
    <row r="8" spans="1:24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4" t="s">
        <v>240</v>
      </c>
      <c r="T8" s="22" t="s">
        <v>273</v>
      </c>
      <c r="U8" s="1"/>
      <c r="V8" s="50"/>
      <c r="W8" s="50"/>
      <c r="X8" s="1"/>
    </row>
    <row r="9" spans="1:24" ht="147.75" customHeight="1" x14ac:dyDescent="0.25">
      <c r="A9" s="1">
        <v>1</v>
      </c>
      <c r="B9" s="1" t="s">
        <v>1</v>
      </c>
      <c r="C9" s="5">
        <v>1</v>
      </c>
      <c r="D9" s="41">
        <v>2070</v>
      </c>
      <c r="E9" s="41">
        <v>1010</v>
      </c>
      <c r="F9" s="41" t="s">
        <v>23</v>
      </c>
      <c r="G9" s="3"/>
      <c r="H9" s="26" t="s">
        <v>246</v>
      </c>
      <c r="I9" s="1" t="s">
        <v>4</v>
      </c>
      <c r="J9" s="1" t="s">
        <v>4</v>
      </c>
      <c r="K9" s="1">
        <v>3</v>
      </c>
      <c r="L9" s="1"/>
      <c r="M9" s="5"/>
      <c r="N9" s="5"/>
      <c r="O9" s="5"/>
      <c r="P9" s="5"/>
      <c r="Q9" s="1"/>
      <c r="R9" s="3"/>
      <c r="S9" s="35" t="s">
        <v>297</v>
      </c>
      <c r="T9" s="6"/>
      <c r="U9" s="40" t="s">
        <v>279</v>
      </c>
      <c r="V9" s="51" t="s">
        <v>283</v>
      </c>
      <c r="W9" s="51"/>
      <c r="X9" s="6" t="s">
        <v>284</v>
      </c>
    </row>
    <row r="10" spans="1:24" ht="140.25" customHeight="1" x14ac:dyDescent="0.25">
      <c r="A10" s="1">
        <v>2</v>
      </c>
      <c r="B10" s="1" t="s">
        <v>1</v>
      </c>
      <c r="C10" s="5">
        <v>1</v>
      </c>
      <c r="D10" s="41">
        <v>2070</v>
      </c>
      <c r="E10" s="44">
        <v>1010</v>
      </c>
      <c r="F10" s="41" t="s">
        <v>23</v>
      </c>
      <c r="G10" s="3"/>
      <c r="H10" s="26" t="s">
        <v>246</v>
      </c>
      <c r="I10" s="1" t="s">
        <v>4</v>
      </c>
      <c r="J10" s="1" t="s">
        <v>4</v>
      </c>
      <c r="K10" s="1">
        <v>3</v>
      </c>
      <c r="L10" s="1"/>
      <c r="M10" s="5"/>
      <c r="N10" s="1"/>
      <c r="O10" s="5"/>
      <c r="P10" s="5"/>
      <c r="Q10" s="1"/>
      <c r="R10" s="3"/>
      <c r="S10" s="35" t="s">
        <v>297</v>
      </c>
      <c r="T10" s="6"/>
      <c r="U10" s="40" t="s">
        <v>279</v>
      </c>
      <c r="V10" s="51" t="s">
        <v>283</v>
      </c>
      <c r="W10" s="51"/>
      <c r="X10" s="6" t="s">
        <v>285</v>
      </c>
    </row>
    <row r="11" spans="1:24" ht="141.75" customHeight="1" x14ac:dyDescent="0.25">
      <c r="A11" s="1">
        <v>3</v>
      </c>
      <c r="B11" s="1" t="s">
        <v>1</v>
      </c>
      <c r="C11" s="5">
        <v>1</v>
      </c>
      <c r="D11" s="41">
        <v>2070</v>
      </c>
      <c r="E11" s="44">
        <v>1010</v>
      </c>
      <c r="F11" s="41" t="s">
        <v>23</v>
      </c>
      <c r="G11" s="3"/>
      <c r="H11" s="26" t="s">
        <v>246</v>
      </c>
      <c r="I11" s="1" t="s">
        <v>4</v>
      </c>
      <c r="J11" s="1" t="s">
        <v>4</v>
      </c>
      <c r="K11" s="1">
        <v>3</v>
      </c>
      <c r="L11" s="1"/>
      <c r="M11" s="5"/>
      <c r="O11" s="5"/>
      <c r="P11" s="5"/>
      <c r="Q11" s="1"/>
      <c r="R11" s="3"/>
      <c r="S11" s="35" t="s">
        <v>298</v>
      </c>
      <c r="T11" s="6"/>
      <c r="U11" s="40" t="s">
        <v>279</v>
      </c>
      <c r="V11" s="51" t="s">
        <v>283</v>
      </c>
      <c r="W11" s="51"/>
      <c r="X11" s="6" t="s">
        <v>286</v>
      </c>
    </row>
    <row r="12" spans="1:24" ht="141.75" customHeight="1" x14ac:dyDescent="0.25">
      <c r="A12" s="1">
        <v>4</v>
      </c>
      <c r="B12" s="1" t="s">
        <v>1</v>
      </c>
      <c r="C12" s="5">
        <v>1</v>
      </c>
      <c r="D12" s="41">
        <v>2070</v>
      </c>
      <c r="E12" s="44">
        <v>1010</v>
      </c>
      <c r="F12" s="41" t="s">
        <v>22</v>
      </c>
      <c r="G12" s="3"/>
      <c r="H12" s="26" t="s">
        <v>246</v>
      </c>
      <c r="I12" s="1" t="s">
        <v>4</v>
      </c>
      <c r="J12" s="1" t="s">
        <v>4</v>
      </c>
      <c r="K12" s="1">
        <v>3</v>
      </c>
      <c r="L12" s="1"/>
      <c r="M12" s="5"/>
      <c r="N12" s="5"/>
      <c r="O12" s="5"/>
      <c r="P12" s="5"/>
      <c r="Q12" s="1"/>
      <c r="R12" s="3"/>
      <c r="S12" s="35" t="s">
        <v>299</v>
      </c>
      <c r="T12" s="6" t="s">
        <v>287</v>
      </c>
      <c r="U12" s="40" t="s">
        <v>280</v>
      </c>
      <c r="V12" s="51" t="s">
        <v>283</v>
      </c>
      <c r="W12" s="51"/>
      <c r="X12" s="6" t="s">
        <v>287</v>
      </c>
    </row>
    <row r="13" spans="1:24" ht="142.5" customHeight="1" x14ac:dyDescent="0.25">
      <c r="A13" s="1">
        <v>5</v>
      </c>
      <c r="B13" s="1" t="s">
        <v>1</v>
      </c>
      <c r="C13" s="5">
        <v>1</v>
      </c>
      <c r="D13" s="41">
        <v>2070</v>
      </c>
      <c r="E13" s="44">
        <v>1010</v>
      </c>
      <c r="F13" s="41" t="s">
        <v>22</v>
      </c>
      <c r="G13" s="3"/>
      <c r="H13" s="26" t="s">
        <v>246</v>
      </c>
      <c r="I13" s="1" t="s">
        <v>4</v>
      </c>
      <c r="J13" s="1" t="s">
        <v>4</v>
      </c>
      <c r="K13" s="1">
        <v>3</v>
      </c>
      <c r="L13" s="1"/>
      <c r="M13" s="5"/>
      <c r="N13" s="5"/>
      <c r="O13" s="5"/>
      <c r="P13" s="5"/>
      <c r="Q13" s="1"/>
      <c r="R13" s="3"/>
      <c r="S13" s="35" t="s">
        <v>300</v>
      </c>
      <c r="T13" s="6"/>
      <c r="U13" s="40" t="s">
        <v>280</v>
      </c>
      <c r="V13" s="41"/>
      <c r="W13" s="41"/>
      <c r="X13" s="6" t="s">
        <v>288</v>
      </c>
    </row>
    <row r="14" spans="1:24" ht="137.25" customHeight="1" x14ac:dyDescent="0.25">
      <c r="A14" s="1">
        <v>6</v>
      </c>
      <c r="B14" s="1" t="s">
        <v>1</v>
      </c>
      <c r="C14" s="5">
        <v>1</v>
      </c>
      <c r="D14" s="41">
        <v>2070</v>
      </c>
      <c r="E14" s="41">
        <v>1010</v>
      </c>
      <c r="F14" s="41" t="s">
        <v>22</v>
      </c>
      <c r="G14" s="3"/>
      <c r="H14" s="26" t="s">
        <v>246</v>
      </c>
      <c r="I14" s="1" t="s">
        <v>4</v>
      </c>
      <c r="J14" s="1" t="s">
        <v>4</v>
      </c>
      <c r="K14" s="1">
        <v>3</v>
      </c>
      <c r="L14" s="1"/>
      <c r="M14" s="5"/>
      <c r="N14" s="5"/>
      <c r="O14" s="5"/>
      <c r="P14" s="5"/>
      <c r="Q14" s="1"/>
      <c r="R14" s="3"/>
      <c r="S14" s="35" t="s">
        <v>300</v>
      </c>
      <c r="T14" s="6"/>
      <c r="U14" s="40" t="s">
        <v>280</v>
      </c>
      <c r="V14" s="41"/>
      <c r="W14" s="41"/>
      <c r="X14" s="6" t="s">
        <v>289</v>
      </c>
    </row>
    <row r="15" spans="1:24" ht="140.25" customHeight="1" x14ac:dyDescent="0.25">
      <c r="A15" s="1">
        <v>7</v>
      </c>
      <c r="B15" s="1" t="s">
        <v>1</v>
      </c>
      <c r="C15" s="5">
        <v>1</v>
      </c>
      <c r="D15" s="41">
        <v>2070</v>
      </c>
      <c r="E15" s="44">
        <v>1010</v>
      </c>
      <c r="F15" s="41" t="s">
        <v>22</v>
      </c>
      <c r="G15" s="3"/>
      <c r="H15" s="26" t="s">
        <v>246</v>
      </c>
      <c r="I15" s="1" t="s">
        <v>4</v>
      </c>
      <c r="J15" s="1" t="s">
        <v>4</v>
      </c>
      <c r="K15" s="1">
        <v>3</v>
      </c>
      <c r="L15" s="1"/>
      <c r="M15" s="5"/>
      <c r="N15" s="1"/>
      <c r="O15" s="5"/>
      <c r="P15" s="5"/>
      <c r="Q15" s="1"/>
      <c r="R15" s="3"/>
      <c r="S15" s="35" t="s">
        <v>300</v>
      </c>
      <c r="T15" s="6"/>
      <c r="U15" s="40" t="s">
        <v>280</v>
      </c>
      <c r="V15" s="41"/>
      <c r="W15" s="41"/>
      <c r="X15" s="6" t="s">
        <v>290</v>
      </c>
    </row>
    <row r="16" spans="1:24" ht="146.25" customHeight="1" x14ac:dyDescent="0.25">
      <c r="A16" s="1">
        <v>8</v>
      </c>
      <c r="B16" s="1" t="s">
        <v>1</v>
      </c>
      <c r="C16" s="5">
        <v>1</v>
      </c>
      <c r="D16" s="41">
        <v>2070</v>
      </c>
      <c r="E16" s="41">
        <v>1010</v>
      </c>
      <c r="F16" s="41" t="s">
        <v>23</v>
      </c>
      <c r="G16" s="3"/>
      <c r="H16" s="26" t="s">
        <v>246</v>
      </c>
      <c r="I16" s="1" t="s">
        <v>4</v>
      </c>
      <c r="J16" s="1" t="s">
        <v>4</v>
      </c>
      <c r="K16" s="1">
        <v>3</v>
      </c>
      <c r="L16" s="1"/>
      <c r="M16" s="5"/>
      <c r="N16" s="1"/>
      <c r="O16" s="5"/>
      <c r="P16" s="5"/>
      <c r="Q16" s="1"/>
      <c r="R16" s="3"/>
      <c r="S16" s="35" t="s">
        <v>301</v>
      </c>
      <c r="T16" s="6"/>
      <c r="U16" s="40" t="s">
        <v>280</v>
      </c>
      <c r="V16" s="41"/>
      <c r="W16" s="41"/>
      <c r="X16" s="6" t="s">
        <v>291</v>
      </c>
    </row>
    <row r="17" spans="1:24" ht="142.5" customHeight="1" x14ac:dyDescent="0.25">
      <c r="A17" s="1">
        <v>9</v>
      </c>
      <c r="B17" s="1" t="s">
        <v>1</v>
      </c>
      <c r="C17" s="5">
        <v>1</v>
      </c>
      <c r="D17" s="41">
        <v>2070</v>
      </c>
      <c r="E17" s="44">
        <v>1010</v>
      </c>
      <c r="F17" s="41" t="s">
        <v>22</v>
      </c>
      <c r="G17" s="3"/>
      <c r="H17" s="26" t="s">
        <v>246</v>
      </c>
      <c r="I17" s="1" t="s">
        <v>4</v>
      </c>
      <c r="J17" s="1" t="s">
        <v>4</v>
      </c>
      <c r="K17" s="1">
        <v>3</v>
      </c>
      <c r="L17" s="1"/>
      <c r="M17" s="5"/>
      <c r="N17" s="36"/>
      <c r="O17" s="5"/>
      <c r="P17" s="5"/>
      <c r="Q17" s="1"/>
      <c r="R17" s="3"/>
      <c r="S17" s="35" t="s">
        <v>300</v>
      </c>
      <c r="T17" s="6"/>
      <c r="U17" s="40" t="s">
        <v>280</v>
      </c>
      <c r="V17" s="41"/>
      <c r="W17" s="42"/>
      <c r="X17" s="6" t="s">
        <v>292</v>
      </c>
    </row>
    <row r="18" spans="1:24" ht="143.25" customHeight="1" x14ac:dyDescent="0.25">
      <c r="A18" s="1">
        <v>10</v>
      </c>
      <c r="B18" s="1" t="s">
        <v>1</v>
      </c>
      <c r="C18" s="5">
        <v>1</v>
      </c>
      <c r="D18" s="41">
        <v>2070</v>
      </c>
      <c r="E18" s="41">
        <v>1010</v>
      </c>
      <c r="F18" s="41" t="s">
        <v>22</v>
      </c>
      <c r="G18" s="3"/>
      <c r="H18" s="26" t="s">
        <v>246</v>
      </c>
      <c r="I18" s="1" t="s">
        <v>4</v>
      </c>
      <c r="J18" s="1" t="s">
        <v>4</v>
      </c>
      <c r="K18" s="1">
        <v>3</v>
      </c>
      <c r="L18" s="1"/>
      <c r="M18" s="5"/>
      <c r="N18" s="36"/>
      <c r="O18" s="5"/>
      <c r="P18" s="5"/>
      <c r="Q18" s="1"/>
      <c r="R18" s="3"/>
      <c r="S18" s="35" t="s">
        <v>302</v>
      </c>
      <c r="T18" s="6"/>
      <c r="U18" s="40" t="s">
        <v>281</v>
      </c>
      <c r="V18" s="51" t="s">
        <v>283</v>
      </c>
      <c r="W18" s="51"/>
      <c r="X18" s="6" t="s">
        <v>293</v>
      </c>
    </row>
    <row r="19" spans="1:24" ht="140.25" customHeight="1" x14ac:dyDescent="0.25">
      <c r="A19" s="1">
        <v>11</v>
      </c>
      <c r="B19" s="1" t="s">
        <v>1</v>
      </c>
      <c r="C19" s="5">
        <v>1</v>
      </c>
      <c r="D19" s="41">
        <v>2070</v>
      </c>
      <c r="E19" s="44">
        <v>1010</v>
      </c>
      <c r="F19" s="41" t="s">
        <v>22</v>
      </c>
      <c r="G19" s="3"/>
      <c r="H19" s="26" t="s">
        <v>246</v>
      </c>
      <c r="I19" s="1" t="s">
        <v>4</v>
      </c>
      <c r="J19" s="1" t="s">
        <v>4</v>
      </c>
      <c r="K19" s="1">
        <v>3</v>
      </c>
      <c r="L19" s="1"/>
      <c r="M19" s="5"/>
      <c r="N19" s="1"/>
      <c r="O19" s="5"/>
      <c r="P19" s="5"/>
      <c r="Q19" s="1"/>
      <c r="R19" s="3"/>
      <c r="S19" s="35" t="s">
        <v>301</v>
      </c>
      <c r="T19" s="6"/>
      <c r="U19" s="40" t="s">
        <v>282</v>
      </c>
      <c r="V19" s="41"/>
      <c r="W19" s="41"/>
      <c r="X19" s="6" t="s">
        <v>294</v>
      </c>
    </row>
    <row r="20" spans="1:24" ht="138.75" customHeight="1" x14ac:dyDescent="0.25">
      <c r="A20" s="1">
        <v>11</v>
      </c>
      <c r="B20" s="1" t="s">
        <v>1</v>
      </c>
      <c r="C20" s="5">
        <v>1</v>
      </c>
      <c r="D20" s="41">
        <v>2070</v>
      </c>
      <c r="E20" s="44">
        <v>1010</v>
      </c>
      <c r="F20" s="41" t="s">
        <v>23</v>
      </c>
      <c r="G20" s="3"/>
      <c r="H20" s="26" t="s">
        <v>246</v>
      </c>
      <c r="I20" s="1" t="s">
        <v>4</v>
      </c>
      <c r="J20" s="1" t="s">
        <v>4</v>
      </c>
      <c r="K20" s="1">
        <v>3</v>
      </c>
      <c r="L20" s="1"/>
      <c r="M20" s="5"/>
      <c r="N20" s="1"/>
      <c r="O20" s="5"/>
      <c r="P20" s="5"/>
      <c r="Q20" s="1"/>
      <c r="R20" s="3"/>
      <c r="S20" s="35" t="s">
        <v>297</v>
      </c>
      <c r="T20" s="6"/>
      <c r="U20" s="40" t="s">
        <v>280</v>
      </c>
      <c r="V20" s="51" t="s">
        <v>283</v>
      </c>
      <c r="W20" s="51"/>
      <c r="X20" s="6" t="s">
        <v>295</v>
      </c>
    </row>
    <row r="21" spans="1:24" x14ac:dyDescent="0.25">
      <c r="A21" s="4"/>
      <c r="B21" s="4"/>
      <c r="C21" s="7">
        <f>SUM(C9:C20)</f>
        <v>12</v>
      </c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4" ht="18.75" x14ac:dyDescent="0.3">
      <c r="A22" s="4"/>
      <c r="B22" s="14" t="s">
        <v>271</v>
      </c>
      <c r="C22" s="15" t="s">
        <v>244</v>
      </c>
      <c r="D22" s="16"/>
      <c r="E22" s="16"/>
      <c r="F22" s="14"/>
      <c r="G22" s="16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4" x14ac:dyDescent="0.25">
      <c r="A23" s="4"/>
      <c r="B23" s="10"/>
      <c r="C23" s="11"/>
      <c r="D23" s="12"/>
      <c r="E23" s="12"/>
      <c r="F23" s="10"/>
      <c r="G23" s="12"/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4" x14ac:dyDescent="0.25">
      <c r="A24" s="4"/>
      <c r="B24" s="10"/>
      <c r="C24" s="11"/>
      <c r="D24" s="12"/>
      <c r="E24" s="12"/>
      <c r="F24" s="10"/>
      <c r="G24" s="13" t="s">
        <v>243</v>
      </c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4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4" x14ac:dyDescent="0.25">
      <c r="A26" s="4"/>
      <c r="B26" s="37" t="s">
        <v>276</v>
      </c>
      <c r="C26" s="38"/>
      <c r="D26" s="39">
        <f>205*7</f>
        <v>1435</v>
      </c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4" x14ac:dyDescent="0.25">
      <c r="A27" s="4"/>
      <c r="B27" s="37" t="s">
        <v>278</v>
      </c>
      <c r="C27" s="38"/>
      <c r="D27" s="39">
        <v>1500</v>
      </c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4" x14ac:dyDescent="0.25">
      <c r="A28" s="4"/>
      <c r="B28" s="37" t="s">
        <v>277</v>
      </c>
      <c r="C28" s="38"/>
      <c r="D28" s="39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4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4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4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4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"/>
      <c r="K86" s="4"/>
      <c r="L86" s="4"/>
      <c r="M86" s="7"/>
      <c r="N86" s="7"/>
      <c r="O86" s="7"/>
      <c r="P86" s="7"/>
      <c r="Q86" s="4"/>
      <c r="R86" s="4"/>
      <c r="S86" s="4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"/>
      <c r="K87" s="4"/>
      <c r="L87" s="4"/>
      <c r="M87" s="7"/>
      <c r="N87" s="7"/>
      <c r="O87" s="7"/>
      <c r="P87" s="7"/>
      <c r="Q87" s="4"/>
      <c r="R87" s="4"/>
      <c r="S87" s="4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2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2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</sheetData>
  <mergeCells count="11">
    <mergeCell ref="C6:G6"/>
    <mergeCell ref="V9:W9"/>
    <mergeCell ref="V20:W20"/>
    <mergeCell ref="V10:W10"/>
    <mergeCell ref="V11:W11"/>
    <mergeCell ref="V12:W12"/>
    <mergeCell ref="V18:W18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2018-06-19T12:05:20Z</dcterms:modified>
</cp:coreProperties>
</file>