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775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Заказ!$A$8:$U$17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Заказ!$A$1:$T$25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calcChain.xml><?xml version="1.0" encoding="utf-8"?>
<calcChain xmlns="http://schemas.openxmlformats.org/spreadsheetml/2006/main">
  <c r="C20" i="1" l="1"/>
</calcChain>
</file>

<file path=xl/sharedStrings.xml><?xml version="1.0" encoding="utf-8"?>
<sst xmlns="http://schemas.openxmlformats.org/spreadsheetml/2006/main" count="346" uniqueCount="294">
  <si>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</si>
  <si>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</si>
  <si>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</si>
  <si>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</si>
  <si>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</si>
  <si>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</si>
  <si>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</si>
  <si>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</si>
  <si>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</si>
  <si>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</si>
  <si>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</si>
  <si>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</si>
  <si>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</si>
  <si>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</si>
  <si>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</si>
  <si>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</si>
  <si>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</si>
  <si>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</si>
  <si>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</si>
  <si>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</si>
  <si>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</si>
  <si>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</si>
  <si>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</si>
  <si>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</si>
  <si>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</si>
  <si>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</si>
  <si>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</si>
  <si>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</si>
  <si>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</si>
  <si>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</si>
  <si>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</si>
  <si>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</si>
  <si>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</si>
  <si>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</si>
  <si>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</si>
  <si>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</si>
  <si>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</si>
  <si>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</si>
  <si>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</si>
  <si>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</si>
  <si>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</si>
  <si>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</si>
  <si>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</si>
  <si>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</si>
  <si>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</si>
  <si>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</si>
  <si>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</si>
  <si>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</si>
  <si>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</si>
  <si>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</si>
  <si>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</si>
  <si>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</si>
  <si>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</si>
  <si>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</si>
  <si>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</si>
  <si>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</si>
  <si>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</si>
  <si>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</si>
  <si>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</si>
  <si>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</si>
  <si>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</si>
  <si>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</si>
  <si>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</si>
  <si>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</si>
  <si>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</si>
  <si>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</si>
  <si>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</si>
  <si>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</si>
  <si>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</si>
  <si>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</si>
  <si>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</si>
  <si>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</si>
  <si>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</si>
  <si>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</si>
  <si>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</si>
  <si>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</si>
  <si>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</si>
  <si>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</si>
  <si>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</si>
  <si>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</si>
  <si>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</si>
  <si>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</si>
  <si>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</si>
  <si>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</si>
  <si>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</si>
  <si>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</si>
  <si>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</si>
  <si>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</si>
  <si>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</si>
  <si>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</si>
  <si>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</si>
  <si>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</si>
  <si>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</si>
  <si>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</si>
  <si>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</si>
  <si>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</si>
  <si>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</si>
  <si>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</si>
  <si>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</si>
  <si>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</si>
  <si>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</si>
  <si>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</si>
  <si>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</si>
  <si>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</si>
  <si>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</si>
  <si>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</si>
  <si>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</si>
  <si>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</si>
  <si>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</si>
  <si>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</si>
  <si>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</si>
  <si>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</si>
  <si>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</si>
  <si>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</si>
  <si>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</si>
  <si>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</si>
  <si>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</si>
  <si>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</si>
  <si>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</si>
  <si>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</si>
  <si>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</si>
  <si>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</si>
  <si>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</si>
  <si>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</si>
  <si>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</si>
  <si>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</si>
  <si>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</si>
  <si>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</si>
  <si>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</si>
  <si>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</si>
  <si>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</si>
  <si>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</si>
  <si>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</si>
  <si>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</si>
  <si>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</si>
  <si>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</si>
  <si>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</si>
  <si>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</si>
  <si>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</si>
  <si>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</si>
  <si>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</si>
  <si>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</si>
  <si>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</si>
  <si>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</si>
  <si>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</si>
  <si>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</si>
  <si>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</si>
  <si>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</si>
  <si>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</si>
  <si>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</si>
  <si>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</si>
  <si>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</si>
  <si>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</si>
  <si>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</si>
  <si>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</si>
  <si>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</si>
  <si>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</si>
  <si>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</si>
  <si>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</si>
  <si>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</si>
  <si>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</si>
  <si>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</si>
  <si>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</si>
  <si>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</si>
  <si>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</si>
  <si>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</si>
  <si>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</si>
  <si>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</si>
  <si>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</si>
  <si>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</si>
  <si>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</si>
  <si>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</si>
  <si>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</si>
  <si>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</si>
  <si>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</si>
  <si>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</si>
  <si>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</si>
  <si>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</si>
  <si>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</si>
  <si>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</si>
  <si>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</si>
  <si>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</si>
  <si>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</si>
  <si>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</si>
  <si>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</si>
  <si>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</si>
  <si>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</si>
  <si>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</si>
  <si>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</si>
  <si>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</si>
  <si>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</si>
  <si>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</si>
  <si>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</si>
  <si>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</si>
  <si>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</si>
  <si>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</si>
  <si>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</si>
  <si>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</si>
  <si>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</si>
  <si>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</si>
  <si>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</si>
  <si>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</si>
  <si>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</si>
  <si>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</si>
  <si>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</si>
  <si>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</si>
  <si>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</si>
  <si>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</si>
  <si>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</si>
  <si>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</si>
  <si>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</si>
  <si>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</si>
  <si>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</si>
  <si>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</si>
  <si>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</si>
  <si>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</si>
  <si>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</si>
  <si>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</si>
  <si>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</si>
  <si>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</si>
  <si>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</si>
  <si>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</si>
  <si>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</si>
  <si>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</si>
  <si>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</si>
  <si>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</si>
  <si>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</si>
  <si>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</si>
  <si>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</si>
  <si>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</si>
  <si>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</si>
  <si>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</si>
  <si>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</si>
  <si>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</si>
  <si>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</si>
  <si>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</si>
  <si>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</si>
  <si>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</si>
  <si>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</si>
  <si>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</si>
  <si>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</si>
  <si>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</si>
  <si>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</si>
  <si>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</si>
  <si>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</si>
  <si>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</si>
  <si>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</si>
  <si>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</si>
  <si>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</si>
  <si>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</si>
  <si>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</si>
  <si>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</si>
  <si>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</si>
  <si>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</si>
  <si>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</si>
  <si>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</si>
  <si>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</si>
  <si>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</si>
  <si>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</si>
  <si>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</si>
  <si>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</si>
  <si>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</si>
  <si>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</si>
  <si>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</si>
  <si>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</si>
  <si>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</si>
  <si>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</si>
  <si>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Итого (кол-во)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</si>
  <si>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</si>
  <si>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</si>
  <si>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</si>
  <si>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</si>
  <si>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</si>
  <si>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</si>
  <si>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</si>
  <si>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>ООО "ДВЕРИ-ИНТЕРРА", Москва</t>
  </si>
  <si>
    <t>П №1</t>
  </si>
  <si>
    <t>П №2</t>
  </si>
  <si>
    <t>П №3</t>
  </si>
  <si>
    <t>К №1</t>
  </si>
  <si>
    <t>К №2</t>
  </si>
  <si>
    <t>К №3</t>
  </si>
  <si>
    <t>Т №2</t>
  </si>
  <si>
    <t>ВШ</t>
  </si>
  <si>
    <t>Б</t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</si>
  <si>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 Ручка-скоба 300мм.   Расширенная коробка. Выполнить подготовку под установку электромагнитного замка.    монтажные пластины прикрутить.                                                                                                                                                                                                Маркировать - П №1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</si>
  <si>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Ручка-скоба 300мм.  Расширенная коробка.   Выполнить подготовку под установку электромагнитного замка.  монтажные пластины прикрутить.                                                                                                                                                                                                Маркировать - П №2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</si>
  <si>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Без замка (отверстие под замок не делать). </t>
    </r>
    <r>
      <rPr>
        <sz val="11"/>
        <rFont val="Calibri"/>
        <family val="2"/>
        <charset val="204"/>
        <scheme val="minor"/>
      </rPr>
      <t xml:space="preserve">                                                                                                                                                         </t>
    </r>
    <r>
      <rPr>
        <b/>
        <sz val="11"/>
        <rFont val="Calibri"/>
        <family val="2"/>
        <charset val="204"/>
        <scheme val="minor"/>
      </rPr>
      <t>Без цилиндра (отверстие под цилиндр не делать).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  Ручка-скоба 300мм.  Расширенная коробка.  Выполнить подготовку под установку электромагнитного замка.  монтажные пластины прикрутить.                                                                                                                                                                                                Маркировать - П №3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</si>
  <si>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 xml:space="preserve">Расширенная коробка.   монтажные пластины прикрутить. </t>
    </r>
    <r>
      <rPr>
        <b/>
        <sz val="11"/>
        <color rgb="FFFF0000"/>
        <rFont val="Calibri"/>
        <family val="2"/>
        <charset val="204"/>
        <scheme val="minor"/>
      </rPr>
      <t xml:space="preserve">Длина пластины 400мм!!! </t>
    </r>
    <r>
      <rPr>
        <b/>
        <sz val="11"/>
        <rFont val="Calibri"/>
        <family val="2"/>
        <charset val="204"/>
        <scheme val="minor"/>
      </rPr>
      <t>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  Маркировать - К №1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</si>
  <si>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 xml:space="preserve">Расширенная коробка.   монтажные пластины прикрутить. </t>
    </r>
    <r>
      <rPr>
        <b/>
        <sz val="11"/>
        <color rgb="FFFF0000"/>
        <rFont val="Calibri"/>
        <family val="2"/>
        <charset val="204"/>
        <scheme val="minor"/>
      </rPr>
      <t xml:space="preserve">Длина пластины 400мм!!! </t>
    </r>
    <r>
      <rPr>
        <b/>
        <sz val="11"/>
        <rFont val="Calibri"/>
        <family val="2"/>
        <charset val="204"/>
        <scheme val="minor"/>
      </rPr>
      <t xml:space="preserve">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Маркировать - К №2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</si>
  <si>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</t>
    </r>
    <r>
      <rPr>
        <b/>
        <sz val="11"/>
        <rFont val="Calibri"/>
        <family val="2"/>
        <charset val="204"/>
        <scheme val="minor"/>
      </rPr>
      <t xml:space="preserve">Расширенная коробка.  монтажные пластины прикрутить. </t>
    </r>
    <r>
      <rPr>
        <b/>
        <sz val="11"/>
        <color rgb="FFFF0000"/>
        <rFont val="Calibri"/>
        <family val="2"/>
        <charset val="204"/>
        <scheme val="minor"/>
      </rPr>
      <t xml:space="preserve">Длина пластины 400мм!!! </t>
    </r>
    <r>
      <rPr>
        <b/>
        <sz val="11"/>
        <rFont val="Calibri"/>
        <family val="2"/>
        <charset val="204"/>
        <scheme val="minor"/>
      </rPr>
      <t xml:space="preserve">  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        Маркировать - К №3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</si>
  <si>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Полотно без нижнего нащельника.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Расширенная коробка.  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Маркировать - Т №2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</si>
  <si>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 </t>
    </r>
    <r>
      <rPr>
        <b/>
        <sz val="11"/>
        <rFont val="Calibri"/>
        <family val="2"/>
        <charset val="204"/>
        <scheme val="minor"/>
      </rPr>
      <t>Полотно без нижнего нащельника.</t>
    </r>
    <r>
      <rPr>
        <sz val="11"/>
        <rFont val="Calibri"/>
        <family val="2"/>
        <charset val="204"/>
        <scheme val="minor"/>
      </rPr>
      <t xml:space="preserve">    </t>
    </r>
    <r>
      <rPr>
        <b/>
        <sz val="11"/>
        <rFont val="Calibri"/>
        <family val="2"/>
        <charset val="204"/>
        <scheme val="minor"/>
      </rPr>
      <t>Расширенная коробка. 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Маркировать - ВШ</t>
    </r>
  </si>
  <si>
    <r>
      <t xml:space="preserve">Порог с притвором 43мм. 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Полотно без нижнего нащельника.</t>
    </r>
    <r>
      <rPr>
        <sz val="11"/>
        <rFont val="Calibri"/>
        <family val="2"/>
        <charset val="204"/>
        <scheme val="minor"/>
      </rPr>
      <t xml:space="preserve">  </t>
    </r>
    <r>
      <rPr>
        <b/>
        <sz val="11"/>
        <rFont val="Calibri"/>
        <family val="2"/>
        <charset val="204"/>
        <scheme val="minor"/>
      </rPr>
      <t>монтажные пластины прикрутить. Шильды приклепать к торцу полотна!!!.
Термовспучку прорезать в углах.                                                                                                                                                                                    Маркировать - Б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</si>
</sst>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1" fontId="6" fillId="0" borderId="0" xfId="0" applyNumberFormat="1" applyFont="1" applyBorder="1"/>
    <xf numFmtId="0" fontId="6" fillId="0" borderId="0" xfId="0" applyFont="1" applyFill="1" applyBorder="1"/>
    <xf numFmtId="49" fontId="0" fillId="0" borderId="0" xfId="0" applyNumberFormat="1"/>
    <xf numFmtId="0" fontId="0" fillId="0" borderId="0" xfId="0" applyFill="1" applyBorder="1"/>
    <xf numFmtId="1" fontId="0" fillId="0" borderId="0" xfId="0" applyNumberFormat="1" applyFill="1" applyBorder="1"/>
    <xf numFmtId="3" fontId="0" fillId="0" borderId="0" xfId="0" applyNumberFormat="1" applyFill="1" applyBorder="1"/>
    <xf numFmtId="3" fontId="7" fillId="0" borderId="0" xfId="0" applyNumberFormat="1" applyFont="1" applyFill="1" applyBorder="1"/>
    <xf numFmtId="0" fontId="7" fillId="0" borderId="0" xfId="0" applyFont="1" applyFill="1" applyBorder="1"/>
    <xf numFmtId="0" fontId="7" fillId="0" borderId="0" xfId="0" applyFont="1" applyFill="1" applyBorder="1" applyAlignment="1">
      <alignment wrapText="1"/>
    </xf>
    <xf numFmtId="49" fontId="6" fillId="0" borderId="0" xfId="0" applyNumberFormat="1" applyFont="1" applyFill="1" applyBorder="1" applyAlignment="1">
      <alignment horizontal="left" vertical="center" wrapText="1"/>
    </xf>
    <xf numFmtId="49" fontId="0" fillId="0" borderId="0" xfId="0" applyNumberForma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 vertical="center" wrapText="1"/>
    </xf>
    <xf numFmtId="3" fontId="0" fillId="4" borderId="1" xfId="0" applyNumberFormat="1" applyFill="1" applyBorder="1"/>
    <xf numFmtId="0" fontId="0" fillId="4" borderId="1" xfId="0" applyFill="1" applyBorder="1"/>
    <xf numFmtId="3" fontId="7" fillId="4" borderId="1" xfId="0" applyNumberFormat="1" applyFont="1" applyFill="1" applyBorder="1"/>
    <xf numFmtId="1" fontId="0" fillId="4" borderId="1" xfId="0" applyNumberFormat="1" applyFill="1" applyBorder="1"/>
    <xf numFmtId="0" fontId="7" fillId="4" borderId="1" xfId="0" applyFont="1" applyFill="1" applyBorder="1"/>
    <xf numFmtId="49" fontId="0" fillId="4" borderId="1" xfId="0" applyNumberForma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2" fontId="7" fillId="4" borderId="1" xfId="0" applyNumberFormat="1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wrapText="1"/>
    </xf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1"/>
  <sheetViews>
    <sheetView tabSelected="1" view="pageBreakPreview" topLeftCell="G16" zoomScale="80" zoomScaleNormal="100" zoomScaleSheetLayoutView="80" workbookViewId="0">
      <selection activeCell="S22" sqref="S22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1" width="15" customWidth="1"/>
  </cols>
  <sheetData>
    <row r="1" spans="1:21" ht="24" thickBot="1" x14ac:dyDescent="0.4">
      <c r="B1" s="2"/>
      <c r="C1" s="40" t="s">
        <v>272</v>
      </c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</row>
    <row r="2" spans="1:21" ht="21" x14ac:dyDescent="0.35">
      <c r="B2" s="2"/>
      <c r="C2" s="41" t="s">
        <v>242</v>
      </c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38" t="s">
        <v>274</v>
      </c>
    </row>
    <row r="3" spans="1:21" ht="18.75" customHeight="1" x14ac:dyDescent="0.3">
      <c r="B3" s="2" t="s">
        <v>241</v>
      </c>
      <c r="C3" s="42" t="s">
        <v>275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39"/>
    </row>
    <row r="4" spans="1:21" ht="18.75" customHeight="1" x14ac:dyDescent="0.3">
      <c r="B4" s="2" t="s">
        <v>269</v>
      </c>
      <c r="C4" s="42" t="s">
        <v>273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39"/>
    </row>
    <row r="5" spans="1:21" ht="18.75" x14ac:dyDescent="0.3">
      <c r="B5" s="2" t="s">
        <v>270</v>
      </c>
      <c r="C5" s="43" t="s">
        <v>271</v>
      </c>
      <c r="D5" s="43"/>
      <c r="E5" s="43"/>
      <c r="F5" s="43"/>
      <c r="G5" s="43"/>
      <c r="S5" s="39"/>
    </row>
    <row r="6" spans="1:21" x14ac:dyDescent="0.25">
      <c r="S6" s="3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31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240</v>
      </c>
      <c r="T8" s="15" t="s">
        <v>268</v>
      </c>
      <c r="U8" s="15" t="s">
        <v>268</v>
      </c>
    </row>
    <row r="9" spans="1:21" ht="199.5" customHeight="1" x14ac:dyDescent="0.25">
      <c r="A9" s="30">
        <v>1</v>
      </c>
      <c r="B9" s="30" t="s">
        <v>253</v>
      </c>
      <c r="C9" s="32">
        <v>1</v>
      </c>
      <c r="D9" s="29">
        <v>1970</v>
      </c>
      <c r="E9" s="29">
        <v>1360</v>
      </c>
      <c r="F9" s="30" t="s">
        <v>22</v>
      </c>
      <c r="G9" s="31">
        <v>1000</v>
      </c>
      <c r="H9" s="33" t="s">
        <v>170</v>
      </c>
      <c r="I9" s="30" t="s">
        <v>227</v>
      </c>
      <c r="J9" s="35" t="s">
        <v>14</v>
      </c>
      <c r="K9" s="30">
        <v>3</v>
      </c>
      <c r="L9" s="30">
        <v>3</v>
      </c>
      <c r="M9" s="37"/>
      <c r="N9" s="32"/>
      <c r="O9" s="32"/>
      <c r="P9" s="32"/>
      <c r="Q9" s="30"/>
      <c r="R9" s="29"/>
      <c r="S9" s="36" t="s">
        <v>285</v>
      </c>
      <c r="T9" s="34"/>
      <c r="U9" s="34" t="s">
        <v>276</v>
      </c>
    </row>
    <row r="10" spans="1:21" ht="199.5" customHeight="1" x14ac:dyDescent="0.25">
      <c r="A10" s="30">
        <v>2</v>
      </c>
      <c r="B10" s="30" t="s">
        <v>253</v>
      </c>
      <c r="C10" s="32">
        <v>1</v>
      </c>
      <c r="D10" s="29">
        <v>2100</v>
      </c>
      <c r="E10" s="29">
        <v>1350</v>
      </c>
      <c r="F10" s="30" t="s">
        <v>22</v>
      </c>
      <c r="G10" s="31">
        <v>1000</v>
      </c>
      <c r="H10" s="33" t="s">
        <v>170</v>
      </c>
      <c r="I10" s="30" t="s">
        <v>227</v>
      </c>
      <c r="J10" s="35" t="s">
        <v>14</v>
      </c>
      <c r="K10" s="30">
        <v>3</v>
      </c>
      <c r="L10" s="30">
        <v>3</v>
      </c>
      <c r="M10" s="37"/>
      <c r="N10" s="32"/>
      <c r="O10" s="32"/>
      <c r="P10" s="32"/>
      <c r="Q10" s="30"/>
      <c r="R10" s="29"/>
      <c r="S10" s="36" t="s">
        <v>286</v>
      </c>
      <c r="T10" s="34"/>
      <c r="U10" s="34" t="s">
        <v>277</v>
      </c>
    </row>
    <row r="11" spans="1:21" ht="200.25" customHeight="1" x14ac:dyDescent="0.25">
      <c r="A11" s="30">
        <v>3</v>
      </c>
      <c r="B11" s="30" t="s">
        <v>253</v>
      </c>
      <c r="C11" s="32">
        <v>1</v>
      </c>
      <c r="D11" s="29">
        <v>2050</v>
      </c>
      <c r="E11" s="29">
        <v>1320</v>
      </c>
      <c r="F11" s="30" t="s">
        <v>22</v>
      </c>
      <c r="G11" s="31">
        <v>1000</v>
      </c>
      <c r="H11" s="33" t="s">
        <v>170</v>
      </c>
      <c r="I11" s="30" t="s">
        <v>227</v>
      </c>
      <c r="J11" s="35" t="s">
        <v>14</v>
      </c>
      <c r="K11" s="30">
        <v>3</v>
      </c>
      <c r="L11" s="30">
        <v>3</v>
      </c>
      <c r="M11" s="37"/>
      <c r="N11" s="32"/>
      <c r="O11" s="32"/>
      <c r="P11" s="32"/>
      <c r="Q11" s="30"/>
      <c r="R11" s="29"/>
      <c r="S11" s="36" t="s">
        <v>287</v>
      </c>
      <c r="T11" s="34"/>
      <c r="U11" s="34" t="s">
        <v>278</v>
      </c>
    </row>
    <row r="12" spans="1:21" ht="141" customHeight="1" x14ac:dyDescent="0.25">
      <c r="A12" s="30">
        <v>4</v>
      </c>
      <c r="B12" s="30" t="s">
        <v>3</v>
      </c>
      <c r="C12" s="32">
        <v>1</v>
      </c>
      <c r="D12" s="29">
        <v>860</v>
      </c>
      <c r="E12" s="29">
        <v>1040</v>
      </c>
      <c r="F12" s="30" t="s">
        <v>23</v>
      </c>
      <c r="G12" s="31"/>
      <c r="H12" s="33" t="s">
        <v>170</v>
      </c>
      <c r="I12" s="30" t="s">
        <v>227</v>
      </c>
      <c r="J12" s="35" t="s">
        <v>227</v>
      </c>
      <c r="K12" s="30">
        <v>2</v>
      </c>
      <c r="L12" s="30"/>
      <c r="M12" s="37"/>
      <c r="N12" s="32"/>
      <c r="O12" s="32"/>
      <c r="P12" s="32"/>
      <c r="Q12" s="30"/>
      <c r="R12" s="29"/>
      <c r="S12" s="36" t="s">
        <v>288</v>
      </c>
      <c r="T12" s="34"/>
      <c r="U12" s="34" t="s">
        <v>279</v>
      </c>
    </row>
    <row r="13" spans="1:21" ht="141" customHeight="1" x14ac:dyDescent="0.25">
      <c r="A13" s="30">
        <v>5</v>
      </c>
      <c r="B13" s="30" t="s">
        <v>3</v>
      </c>
      <c r="C13" s="32">
        <v>1</v>
      </c>
      <c r="D13" s="29">
        <v>1020</v>
      </c>
      <c r="E13" s="29">
        <v>1050</v>
      </c>
      <c r="F13" s="30" t="s">
        <v>22</v>
      </c>
      <c r="G13" s="31"/>
      <c r="H13" s="33" t="s">
        <v>170</v>
      </c>
      <c r="I13" s="30" t="s">
        <v>227</v>
      </c>
      <c r="J13" s="35" t="s">
        <v>227</v>
      </c>
      <c r="K13" s="30">
        <v>2</v>
      </c>
      <c r="L13" s="30"/>
      <c r="M13" s="37"/>
      <c r="N13" s="32"/>
      <c r="O13" s="32"/>
      <c r="P13" s="32"/>
      <c r="Q13" s="30"/>
      <c r="R13" s="29"/>
      <c r="S13" s="36" t="s">
        <v>289</v>
      </c>
      <c r="T13" s="34"/>
      <c r="U13" s="34" t="s">
        <v>280</v>
      </c>
    </row>
    <row r="14" spans="1:21" ht="141" customHeight="1" x14ac:dyDescent="0.25">
      <c r="A14" s="30">
        <v>6</v>
      </c>
      <c r="B14" s="30" t="s">
        <v>3</v>
      </c>
      <c r="C14" s="32">
        <v>1</v>
      </c>
      <c r="D14" s="29">
        <v>1000</v>
      </c>
      <c r="E14" s="29">
        <v>1050</v>
      </c>
      <c r="F14" s="30" t="s">
        <v>23</v>
      </c>
      <c r="G14" s="31"/>
      <c r="H14" s="33" t="s">
        <v>170</v>
      </c>
      <c r="I14" s="30" t="s">
        <v>227</v>
      </c>
      <c r="J14" s="35" t="s">
        <v>227</v>
      </c>
      <c r="K14" s="30">
        <v>2</v>
      </c>
      <c r="L14" s="30"/>
      <c r="M14" s="37"/>
      <c r="N14" s="32"/>
      <c r="O14" s="32"/>
      <c r="P14" s="32"/>
      <c r="Q14" s="30"/>
      <c r="R14" s="29"/>
      <c r="S14" s="36" t="s">
        <v>290</v>
      </c>
      <c r="T14" s="34"/>
      <c r="U14" s="34" t="s">
        <v>281</v>
      </c>
    </row>
    <row r="15" spans="1:21" ht="139.5" customHeight="1" x14ac:dyDescent="0.25">
      <c r="A15" s="30">
        <v>7</v>
      </c>
      <c r="B15" s="30" t="s">
        <v>1</v>
      </c>
      <c r="C15" s="32">
        <v>1</v>
      </c>
      <c r="D15" s="29">
        <v>2060</v>
      </c>
      <c r="E15" s="29">
        <v>900</v>
      </c>
      <c r="F15" s="30" t="s">
        <v>23</v>
      </c>
      <c r="G15" s="31"/>
      <c r="H15" s="33" t="s">
        <v>170</v>
      </c>
      <c r="I15" s="30" t="s">
        <v>227</v>
      </c>
      <c r="J15" s="35" t="s">
        <v>227</v>
      </c>
      <c r="K15" s="30">
        <v>2</v>
      </c>
      <c r="L15" s="30"/>
      <c r="M15" s="37"/>
      <c r="N15" s="32"/>
      <c r="O15" s="32"/>
      <c r="P15" s="32"/>
      <c r="Q15" s="30"/>
      <c r="R15" s="29"/>
      <c r="S15" s="36" t="s">
        <v>291</v>
      </c>
      <c r="T15" s="34"/>
      <c r="U15" s="34" t="s">
        <v>282</v>
      </c>
    </row>
    <row r="16" spans="1:21" ht="139.5" customHeight="1" x14ac:dyDescent="0.25">
      <c r="A16" s="30">
        <v>8</v>
      </c>
      <c r="B16" s="30" t="s">
        <v>1</v>
      </c>
      <c r="C16" s="32">
        <v>1</v>
      </c>
      <c r="D16" s="29">
        <v>1830</v>
      </c>
      <c r="E16" s="29">
        <v>770</v>
      </c>
      <c r="F16" s="30" t="s">
        <v>22</v>
      </c>
      <c r="G16" s="31"/>
      <c r="H16" s="33" t="s">
        <v>170</v>
      </c>
      <c r="I16" s="30" t="s">
        <v>227</v>
      </c>
      <c r="J16" s="35" t="s">
        <v>227</v>
      </c>
      <c r="K16" s="30">
        <v>2</v>
      </c>
      <c r="L16" s="30"/>
      <c r="M16" s="37"/>
      <c r="N16" s="32"/>
      <c r="O16" s="32"/>
      <c r="P16" s="32"/>
      <c r="Q16" s="30"/>
      <c r="R16" s="29"/>
      <c r="S16" s="36" t="s">
        <v>292</v>
      </c>
      <c r="T16" s="34"/>
      <c r="U16" s="34" t="s">
        <v>283</v>
      </c>
    </row>
    <row r="17" spans="1:21" ht="129" customHeight="1" x14ac:dyDescent="0.25">
      <c r="A17" s="30">
        <v>9</v>
      </c>
      <c r="B17" s="30" t="s">
        <v>1</v>
      </c>
      <c r="C17" s="32">
        <v>1</v>
      </c>
      <c r="D17" s="29">
        <v>1540</v>
      </c>
      <c r="E17" s="29">
        <v>760</v>
      </c>
      <c r="F17" s="30" t="s">
        <v>23</v>
      </c>
      <c r="G17" s="31"/>
      <c r="H17" s="33" t="s">
        <v>170</v>
      </c>
      <c r="I17" s="30" t="s">
        <v>4</v>
      </c>
      <c r="J17" s="35" t="s">
        <v>227</v>
      </c>
      <c r="K17" s="30">
        <v>2</v>
      </c>
      <c r="L17" s="30"/>
      <c r="M17" s="37"/>
      <c r="N17" s="32"/>
      <c r="O17" s="32"/>
      <c r="P17" s="32"/>
      <c r="Q17" s="30"/>
      <c r="R17" s="29"/>
      <c r="S17" s="36" t="s">
        <v>293</v>
      </c>
      <c r="T17" s="34"/>
      <c r="U17" s="34" t="s">
        <v>284</v>
      </c>
    </row>
    <row r="18" spans="1:21" x14ac:dyDescent="0.25">
      <c r="A18" s="3"/>
      <c r="B18" s="20"/>
      <c r="C18" s="21"/>
      <c r="D18" s="22"/>
      <c r="E18" s="22"/>
      <c r="F18" s="20"/>
      <c r="G18" s="23"/>
      <c r="H18" s="24"/>
      <c r="I18" s="20"/>
      <c r="J18" s="25"/>
      <c r="K18" s="20"/>
      <c r="L18" s="20"/>
      <c r="M18" s="21"/>
      <c r="N18" s="21"/>
      <c r="O18" s="21"/>
      <c r="P18" s="21"/>
      <c r="Q18" s="20"/>
      <c r="R18" s="22"/>
      <c r="S18" s="28"/>
      <c r="T18" s="27"/>
      <c r="U18" s="27"/>
    </row>
    <row r="19" spans="1:21" x14ac:dyDescent="0.25">
      <c r="A19" s="3"/>
      <c r="B19" s="20"/>
      <c r="C19" s="21"/>
      <c r="D19" s="22"/>
      <c r="E19" s="22"/>
      <c r="F19" s="20"/>
      <c r="G19" s="23"/>
      <c r="H19" s="24"/>
      <c r="I19" s="20"/>
      <c r="J19" s="25"/>
      <c r="K19" s="20"/>
      <c r="L19" s="20"/>
      <c r="M19" s="21"/>
      <c r="N19" s="21"/>
      <c r="O19" s="21"/>
      <c r="P19" s="21"/>
      <c r="Q19" s="20"/>
      <c r="R19" s="22"/>
      <c r="S19" s="26"/>
      <c r="T19" s="27"/>
      <c r="U19" s="27"/>
    </row>
    <row r="20" spans="1:21" x14ac:dyDescent="0.25">
      <c r="A20" s="3"/>
      <c r="B20" s="18" t="s">
        <v>267</v>
      </c>
      <c r="C20" s="17">
        <f>SUM(C9:C17)</f>
        <v>9</v>
      </c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9"/>
      <c r="U20" s="19"/>
    </row>
    <row r="21" spans="1:21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9"/>
      <c r="U21" s="19"/>
    </row>
    <row r="22" spans="1:21" ht="18.75" x14ac:dyDescent="0.3">
      <c r="A22" s="3"/>
      <c r="B22" s="11"/>
      <c r="C22" s="12" t="s">
        <v>244</v>
      </c>
      <c r="D22" s="13"/>
      <c r="E22" s="13"/>
      <c r="F22" s="11"/>
      <c r="G22" s="13"/>
      <c r="H22" s="11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9"/>
      <c r="U22" s="19"/>
    </row>
    <row r="23" spans="1:21" x14ac:dyDescent="0.25">
      <c r="A23" s="3"/>
      <c r="B23" s="7"/>
      <c r="C23" s="8"/>
      <c r="D23" s="9"/>
      <c r="E23" s="9"/>
      <c r="F23" s="7"/>
      <c r="G23" s="9"/>
      <c r="H23" s="7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9"/>
      <c r="U23" s="19"/>
    </row>
    <row r="24" spans="1:21" x14ac:dyDescent="0.25">
      <c r="A24" s="3"/>
      <c r="B24" s="7"/>
      <c r="C24" s="8"/>
      <c r="D24" s="9"/>
      <c r="E24" s="9"/>
      <c r="F24" s="7"/>
      <c r="G24" s="10" t="s">
        <v>243</v>
      </c>
      <c r="H24" s="7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9"/>
      <c r="U24" s="19"/>
    </row>
    <row r="25" spans="1:21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9"/>
      <c r="U25" s="19"/>
    </row>
    <row r="26" spans="1:21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19"/>
      <c r="U26" s="19"/>
    </row>
    <row r="27" spans="1:21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19"/>
      <c r="U27" s="19"/>
    </row>
    <row r="28" spans="1:21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19"/>
      <c r="U28" s="19"/>
    </row>
    <row r="29" spans="1:21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19"/>
      <c r="U29" s="19"/>
    </row>
    <row r="30" spans="1:21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19"/>
      <c r="U30" s="19"/>
    </row>
    <row r="31" spans="1:21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19"/>
      <c r="U31" s="19"/>
    </row>
    <row r="32" spans="1:21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1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1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1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1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1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1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1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1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1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1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2:21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2:21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2:21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2:21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2:21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2:21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3"/>
      <c r="U80" s="3"/>
    </row>
    <row r="81" spans="2:21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3"/>
      <c r="U81" s="3"/>
    </row>
    <row r="82" spans="2:21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3"/>
      <c r="U82" s="3"/>
    </row>
    <row r="83" spans="2:21" x14ac:dyDescent="0.25"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3"/>
      <c r="U83" s="3"/>
    </row>
    <row r="84" spans="2:21" x14ac:dyDescent="0.25"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3"/>
      <c r="U84" s="3"/>
    </row>
    <row r="85" spans="2:21" x14ac:dyDescent="0.25"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3"/>
      <c r="S85" s="3"/>
      <c r="T85" s="3"/>
      <c r="U85" s="3"/>
    </row>
    <row r="86" spans="2:21" x14ac:dyDescent="0.25"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3"/>
      <c r="S86" s="3"/>
      <c r="T86" s="3"/>
      <c r="U86" s="3"/>
    </row>
    <row r="87" spans="2:21" x14ac:dyDescent="0.25"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2:21" x14ac:dyDescent="0.25"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2:21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2:21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2:21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2:21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2:21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2:21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2:21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2:21" x14ac:dyDescent="0.25"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2:21" x14ac:dyDescent="0.25"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2:21" x14ac:dyDescent="0.25"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2:21" x14ac:dyDescent="0.25"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2:21" x14ac:dyDescent="0.25"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2:21" x14ac:dyDescent="0.25"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</sheetData>
  <autoFilter ref="A8:U17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9">
      <formula1>Способы_открывания</formula1>
    </dataValidation>
    <dataValidation type="list" allowBlank="1" showInputMessage="1" showErrorMessage="1" sqref="H9:H19">
      <formula1>Цвета_окраса</formula1>
    </dataValidation>
    <dataValidation type="list" allowBlank="1" showInputMessage="1" showErrorMessage="1" sqref="I9:I19">
      <formula1>Наличник</formula1>
    </dataValidation>
    <dataValidation type="list" allowBlank="1" showInputMessage="1" showErrorMessage="1" sqref="J9:J19">
      <formula1>Доводчик</formula1>
    </dataValidation>
    <dataValidation type="list" allowBlank="1" showInputMessage="1" showErrorMessage="1" sqref="Q9:Q19">
      <formula1>Фрамуга</formula1>
    </dataValidation>
    <dataValidation type="list" allowBlank="1" showInputMessage="1" showErrorMessage="1" sqref="B9:B1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55" orientation="landscape" r:id="rId1"/>
  <rowBreaks count="1" manualBreakCount="1">
    <brk id="11" max="19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4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4" t="s">
        <v>250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2018-06-08T12:03:23Z</dcterms:modified>
</cp:coreProperties>
</file>