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5" i="1" l="1"/>
  <c r="C22" i="1" l="1"/>
</calcChain>
</file>

<file path=xl/sharedStrings.xml><?xml version="1.0" encoding="utf-8"?>
<sst xmlns="http://schemas.openxmlformats.org/spreadsheetml/2006/main" count="328" uniqueCount="287">
  <si>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</si>
  <si>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</si>
  <si>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</si>
  <si>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</si>
  <si>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</si>
  <si>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</si>
  <si>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</si>
  <si>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</si>
  <si>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</si>
  <si>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</si>
  <si>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</si>
  <si>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</si>
  <si>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</si>
  <si>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</si>
  <si>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</si>
  <si>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</si>
  <si>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</si>
  <si>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</si>
  <si>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</si>
  <si>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</si>
  <si>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</si>
  <si>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</si>
  <si>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</si>
  <si>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</si>
  <si>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</si>
  <si>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</si>
  <si>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</si>
  <si>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</si>
  <si>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</si>
  <si>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</si>
  <si>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</si>
  <si>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</si>
  <si>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</si>
  <si>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</si>
  <si>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</si>
  <si>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</si>
  <si>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</si>
  <si>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</si>
  <si>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</si>
  <si>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</si>
  <si>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</si>
  <si>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</si>
  <si>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</si>
  <si>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</si>
  <si>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</si>
  <si>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</si>
  <si>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</si>
  <si>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</si>
  <si>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</si>
  <si>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</si>
  <si>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</si>
  <si>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</si>
  <si>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</si>
  <si>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</si>
  <si>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</si>
  <si>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</si>
  <si>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</si>
  <si>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</si>
  <si>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</si>
  <si>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</si>
  <si>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</si>
  <si>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</si>
  <si>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</si>
  <si>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</si>
  <si>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</si>
  <si>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</si>
  <si>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</si>
  <si>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</si>
  <si>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</si>
  <si>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</si>
  <si>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</si>
  <si>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</si>
  <si>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</si>
  <si>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</si>
  <si>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</si>
  <si>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</si>
  <si>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</si>
  <si>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</si>
  <si>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</si>
  <si>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</si>
  <si>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</si>
  <si>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</si>
  <si>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</si>
  <si>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</si>
  <si>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</si>
  <si>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</si>
  <si>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</si>
  <si>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</si>
  <si>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</si>
  <si>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</si>
  <si>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</si>
  <si>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</si>
  <si>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</si>
  <si>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</si>
  <si>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</si>
  <si>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</si>
  <si>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</si>
  <si>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</si>
  <si>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</si>
  <si>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</si>
  <si>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</si>
  <si>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</si>
  <si>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</si>
  <si>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</si>
  <si>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</si>
  <si>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</si>
  <si>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</si>
  <si>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</si>
  <si>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</si>
  <si>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</si>
  <si>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</si>
  <si>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</si>
  <si>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</si>
  <si>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</si>
  <si>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</si>
  <si>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</si>
  <si>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</si>
  <si>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</si>
  <si>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</si>
  <si>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</si>
  <si>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</si>
  <si>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</si>
  <si>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</si>
  <si>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</si>
  <si>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</si>
  <si>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</si>
  <si>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</si>
  <si>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</si>
  <si>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</si>
  <si>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</si>
  <si>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</si>
  <si>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</si>
  <si>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</si>
  <si>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</si>
  <si>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</si>
  <si>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</si>
  <si>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</si>
  <si>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</si>
  <si>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</si>
  <si>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</si>
  <si>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</si>
  <si>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</si>
  <si>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</si>
  <si>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</si>
  <si>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</si>
  <si>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</si>
  <si>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</si>
  <si>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</si>
  <si>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</si>
  <si>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</si>
  <si>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</si>
  <si>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</si>
  <si>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</si>
  <si>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</si>
  <si>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</si>
  <si>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</si>
  <si>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</si>
  <si>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</si>
  <si>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</si>
  <si>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</si>
  <si>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</si>
  <si>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</si>
  <si>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</si>
  <si>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</si>
  <si>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</si>
  <si>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</si>
  <si>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</si>
  <si>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</si>
  <si>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</si>
  <si>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</si>
  <si>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</si>
  <si>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</si>
  <si>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</si>
  <si>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</si>
  <si>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</si>
  <si>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</si>
  <si>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</si>
  <si>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</si>
  <si>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</si>
  <si>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</si>
  <si>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</si>
  <si>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</si>
  <si>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</si>
  <si>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</si>
  <si>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</si>
  <si>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</si>
  <si>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</si>
  <si>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</si>
  <si>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</si>
  <si>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</si>
  <si>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</si>
  <si>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</si>
  <si>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</si>
  <si>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</si>
  <si>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</si>
  <si>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</si>
  <si>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</si>
  <si>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</si>
  <si>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</si>
  <si>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</si>
  <si>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</si>
  <si>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</si>
  <si>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</si>
  <si>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</si>
  <si>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</si>
  <si>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</si>
  <si>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</si>
  <si>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</si>
  <si>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</si>
  <si>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</si>
  <si>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</si>
  <si>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</si>
  <si>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</si>
  <si>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</si>
  <si>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</si>
  <si>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</si>
  <si>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</si>
  <si>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</si>
  <si>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</si>
  <si>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</si>
  <si>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</si>
  <si>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</si>
  <si>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</si>
  <si>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</si>
  <si>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</si>
  <si>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</si>
  <si>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</si>
  <si>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</si>
  <si>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</si>
  <si>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</si>
  <si>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</si>
  <si>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</si>
  <si>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</si>
  <si>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</si>
  <si>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</si>
  <si>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</si>
  <si>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</si>
  <si>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</si>
  <si>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</si>
  <si>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</si>
  <si>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</si>
  <si>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</si>
  <si>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</si>
  <si>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</si>
  <si>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</si>
  <si>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</si>
  <si>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</si>
  <si>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</si>
  <si>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</si>
  <si>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</si>
  <si>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</si>
  <si>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</si>
  <si>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</si>
  <si>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</si>
  <si>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</si>
  <si>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</si>
  <si>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</si>
  <si>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</si>
  <si>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</si>
  <si>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</si>
  <si>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</si>
  <si>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</si>
  <si>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</si>
  <si>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</si>
  <si>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</si>
  <si>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</si>
  <si>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</si>
  <si>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</si>
  <si>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</si>
  <si>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</si>
  <si>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</si>
  <si>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</si>
  <si>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</si>
  <si>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</si>
  <si>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</si>
  <si>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</si>
  <si>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</si>
  <si>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</si>
  <si>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 xml:space="preserve">Анкера </t>
  </si>
  <si>
    <t>ВНИМАНИЕ - Договор от ООО "ПКСД " № 08/ДВ-МОП от 16.04.2018. Доставка: МО, деревня Рассказовка, 8 кв, корпус 1А, секция 1,2,  ТИП 3.</t>
  </si>
  <si>
    <t xml:space="preserve"> Тип 3. Корпус 1А, секция 1, этаж 2,3,4,5,6,7,12,14,17</t>
  </si>
  <si>
    <t xml:space="preserve"> Тип 3 . Корпус 1А, секция 1, этаж 8,9,10,13,15,16</t>
  </si>
  <si>
    <t xml:space="preserve"> Тип 3. Корпус 1А, секция 1, этаж 11</t>
  </si>
  <si>
    <t xml:space="preserve"> Тип 3 . Корпус 1А, секция 2, этаж 2,4,5,6,8,11,12,1,14,16,17</t>
  </si>
  <si>
    <t xml:space="preserve"> Тип 3 . Корпус 1А, секция 2, этаж 3,9,10,15</t>
  </si>
  <si>
    <t>Тип 3 . Корпус 1А, секция 2, этаж 7</t>
  </si>
  <si>
    <t>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ручка ПП планке БЕЗ ОТВЕРСТИЯ ПОД ЦИЛИНДР, усиление в зоне замка и ручки, два контура уплотнителя (резиновый и термовспучка) черного цвета, крепление через коробку по три анкера на сторону и один на порог, усилить под DL 77 коричневый. Ответные планки под замок клепаются на заводе. Обернуть защитной пленкой. Приварить не менее 7 верт-ых и 4 гор-ых ребер жесткости.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</si>
</sst>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2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14" fillId="0" borderId="0" xfId="0" applyFont="1" applyBorder="1"/>
    <xf numFmtId="0" fontId="14" fillId="4" borderId="0" xfId="0" applyFont="1" applyFill="1" applyBorder="1"/>
    <xf numFmtId="1" fontId="14" fillId="4" borderId="0" xfId="0" applyNumberFormat="1" applyFont="1" applyFill="1" applyBorder="1"/>
    <xf numFmtId="3" fontId="14" fillId="0" borderId="0" xfId="0" applyNumberFormat="1" applyFont="1" applyBorder="1"/>
    <xf numFmtId="2" fontId="14" fillId="0" borderId="0" xfId="0" applyNumberFormat="1" applyFont="1" applyBorder="1" applyAlignment="1">
      <alignment wrapText="1"/>
    </xf>
    <xf numFmtId="1" fontId="14" fillId="0" borderId="0" xfId="0" applyNumberFormat="1" applyFont="1" applyBorder="1"/>
    <xf numFmtId="49" fontId="14" fillId="0" borderId="0" xfId="0" applyNumberFormat="1" applyFont="1" applyBorder="1" applyAlignment="1">
      <alignment wrapText="1"/>
    </xf>
    <xf numFmtId="0" fontId="1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abSelected="1" topLeftCell="F2" zoomScale="98" zoomScaleNormal="98" workbookViewId="0">
      <selection activeCell="S13" sqref="S13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 outlineLevel="1"/>
    <col min="8" max="8" width="21.42578125" style="25" customWidth="1" outlineLevel="1"/>
    <col min="9" max="9" width="14.5703125" customWidth="1" outlineLevel="1"/>
    <col min="10" max="10" width="17.1406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4.5703125" customWidth="1"/>
    <col min="20" max="20" width="11.7109375" customWidth="1"/>
    <col min="21" max="21" width="32.28515625" customWidth="1"/>
  </cols>
  <sheetData>
    <row r="1" spans="1:21" ht="23.25" x14ac:dyDescent="0.35">
      <c r="B1" s="2"/>
      <c r="C1" s="58" t="s">
        <v>276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21" ht="21" x14ac:dyDescent="0.35">
      <c r="B2" s="2"/>
      <c r="C2" s="59" t="s">
        <v>270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21" ht="18.75" x14ac:dyDescent="0.3">
      <c r="B3" s="2" t="s">
        <v>241</v>
      </c>
      <c r="C3" s="60" t="s">
        <v>277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</row>
    <row r="4" spans="1:21" ht="18.75" x14ac:dyDescent="0.3">
      <c r="B4" s="2" t="s">
        <v>242</v>
      </c>
      <c r="C4" s="60" t="s">
        <v>272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21" ht="18.75" x14ac:dyDescent="0.3">
      <c r="B5" s="2" t="s">
        <v>267</v>
      </c>
      <c r="C5" s="61">
        <v>43277</v>
      </c>
      <c r="D5" s="61"/>
      <c r="E5" s="61"/>
      <c r="F5" s="61"/>
      <c r="G5" s="61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80" customHeight="1" x14ac:dyDescent="0.25">
      <c r="A9" s="1">
        <v>1</v>
      </c>
      <c r="B9" s="1" t="s">
        <v>1</v>
      </c>
      <c r="C9" s="38">
        <v>9</v>
      </c>
      <c r="D9" s="36">
        <v>2050</v>
      </c>
      <c r="E9" s="36">
        <v>980</v>
      </c>
      <c r="F9" s="37" t="s">
        <v>22</v>
      </c>
      <c r="G9" s="36"/>
      <c r="H9" s="26" t="s">
        <v>192</v>
      </c>
      <c r="I9" s="1" t="s">
        <v>4</v>
      </c>
      <c r="J9" s="1" t="s">
        <v>4</v>
      </c>
      <c r="K9" s="1">
        <v>2</v>
      </c>
      <c r="L9" s="1"/>
      <c r="M9" s="5"/>
      <c r="N9" s="5"/>
      <c r="O9" s="5"/>
      <c r="P9" s="5"/>
      <c r="Q9" s="1"/>
      <c r="R9" s="3"/>
      <c r="S9" s="6" t="s">
        <v>286</v>
      </c>
      <c r="T9" s="34"/>
      <c r="U9" s="35" t="s">
        <v>280</v>
      </c>
    </row>
    <row r="10" spans="1:21" ht="187.5" customHeight="1" x14ac:dyDescent="0.25">
      <c r="A10" s="1">
        <v>2</v>
      </c>
      <c r="B10" s="1" t="s">
        <v>1</v>
      </c>
      <c r="C10" s="38">
        <v>6</v>
      </c>
      <c r="D10" s="36">
        <v>2050</v>
      </c>
      <c r="E10" s="36">
        <v>1000</v>
      </c>
      <c r="F10" s="37" t="s">
        <v>22</v>
      </c>
      <c r="G10" s="36"/>
      <c r="H10" s="26" t="s">
        <v>192</v>
      </c>
      <c r="I10" s="1" t="s">
        <v>4</v>
      </c>
      <c r="J10" s="1" t="s">
        <v>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286</v>
      </c>
      <c r="T10" s="34"/>
      <c r="U10" s="35" t="s">
        <v>281</v>
      </c>
    </row>
    <row r="11" spans="1:21" ht="183.75" customHeight="1" x14ac:dyDescent="0.25">
      <c r="A11" s="1">
        <v>3</v>
      </c>
      <c r="B11" s="1" t="s">
        <v>1</v>
      </c>
      <c r="C11" s="38">
        <v>1</v>
      </c>
      <c r="D11" s="36">
        <v>2050</v>
      </c>
      <c r="E11" s="36">
        <v>960</v>
      </c>
      <c r="F11" s="37" t="s">
        <v>22</v>
      </c>
      <c r="G11" s="36"/>
      <c r="H11" s="26" t="s">
        <v>192</v>
      </c>
      <c r="I11" s="1" t="s">
        <v>4</v>
      </c>
      <c r="J11" s="1" t="s">
        <v>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286</v>
      </c>
      <c r="T11" s="34"/>
      <c r="U11" s="35" t="s">
        <v>282</v>
      </c>
    </row>
    <row r="12" spans="1:21" ht="188.25" customHeight="1" x14ac:dyDescent="0.25">
      <c r="A12" s="1">
        <v>4</v>
      </c>
      <c r="B12" s="1" t="s">
        <v>1</v>
      </c>
      <c r="C12" s="38">
        <v>11</v>
      </c>
      <c r="D12" s="36">
        <v>2050</v>
      </c>
      <c r="E12" s="36">
        <v>980</v>
      </c>
      <c r="F12" s="37" t="s">
        <v>23</v>
      </c>
      <c r="G12" s="36"/>
      <c r="H12" s="26" t="s">
        <v>192</v>
      </c>
      <c r="I12" s="1" t="s">
        <v>4</v>
      </c>
      <c r="J12" s="1" t="s">
        <v>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286</v>
      </c>
      <c r="T12" s="34"/>
      <c r="U12" s="35" t="s">
        <v>283</v>
      </c>
    </row>
    <row r="13" spans="1:21" s="49" customFormat="1" ht="187.5" customHeight="1" x14ac:dyDescent="0.25">
      <c r="A13" s="24">
        <v>5</v>
      </c>
      <c r="B13" s="24" t="s">
        <v>1</v>
      </c>
      <c r="C13" s="38">
        <v>4</v>
      </c>
      <c r="D13" s="36">
        <v>2050</v>
      </c>
      <c r="E13" s="36">
        <v>1000</v>
      </c>
      <c r="F13" s="45" t="s">
        <v>23</v>
      </c>
      <c r="G13" s="36"/>
      <c r="H13" s="46" t="s">
        <v>192</v>
      </c>
      <c r="I13" s="24" t="s">
        <v>4</v>
      </c>
      <c r="J13" s="24" t="s">
        <v>4</v>
      </c>
      <c r="K13" s="24">
        <v>3</v>
      </c>
      <c r="L13" s="24"/>
      <c r="M13" s="47"/>
      <c r="N13" s="47"/>
      <c r="O13" s="47"/>
      <c r="P13" s="47"/>
      <c r="Q13" s="24"/>
      <c r="R13" s="48"/>
      <c r="S13" s="6" t="s">
        <v>286</v>
      </c>
      <c r="T13" s="34"/>
      <c r="U13" s="35" t="s">
        <v>284</v>
      </c>
    </row>
    <row r="14" spans="1:21" ht="186.75" customHeight="1" x14ac:dyDescent="0.25">
      <c r="A14" s="1">
        <v>6</v>
      </c>
      <c r="B14" s="1" t="s">
        <v>1</v>
      </c>
      <c r="C14" s="38">
        <v>1</v>
      </c>
      <c r="D14" s="36">
        <v>2050</v>
      </c>
      <c r="E14" s="36">
        <v>960</v>
      </c>
      <c r="F14" s="37" t="s">
        <v>23</v>
      </c>
      <c r="G14" s="36"/>
      <c r="H14" s="26" t="s">
        <v>192</v>
      </c>
      <c r="I14" s="1" t="s">
        <v>4</v>
      </c>
      <c r="J14" s="1" t="s">
        <v>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286</v>
      </c>
      <c r="T14" s="34"/>
      <c r="U14" s="35" t="s">
        <v>285</v>
      </c>
    </row>
    <row r="15" spans="1:21" ht="18" x14ac:dyDescent="0.25">
      <c r="A15" s="4"/>
      <c r="B15" s="4"/>
      <c r="C15" s="45">
        <f>SUM(C9:C14)</f>
        <v>32</v>
      </c>
      <c r="D15" s="41"/>
      <c r="E15" s="41"/>
      <c r="F15" s="42"/>
      <c r="G15" s="41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43"/>
      <c r="U15" s="44"/>
    </row>
    <row r="16" spans="1:21" ht="18" x14ac:dyDescent="0.25">
      <c r="A16" s="4"/>
      <c r="B16" s="4"/>
      <c r="C16" s="40"/>
      <c r="D16" s="41"/>
      <c r="E16" s="41"/>
      <c r="F16" s="42"/>
      <c r="G16" s="41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43"/>
      <c r="U16" s="44"/>
    </row>
    <row r="17" spans="1:21" ht="18" x14ac:dyDescent="0.25">
      <c r="A17" s="4"/>
      <c r="B17" s="4"/>
      <c r="C17" s="40"/>
      <c r="D17" s="41"/>
      <c r="E17" s="41"/>
      <c r="F17" s="42"/>
      <c r="G17" s="41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43"/>
      <c r="U17" s="44"/>
    </row>
    <row r="18" spans="1:21" ht="18.75" x14ac:dyDescent="0.3">
      <c r="A18" s="4"/>
      <c r="B18" s="14" t="s">
        <v>271</v>
      </c>
      <c r="C18" s="15" t="s">
        <v>244</v>
      </c>
      <c r="D18" s="16"/>
      <c r="E18" s="16"/>
      <c r="F18" s="14"/>
      <c r="G18" s="16"/>
      <c r="H18" s="29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1" x14ac:dyDescent="0.25">
      <c r="A19" s="4"/>
      <c r="B19" s="10"/>
      <c r="C19" s="11"/>
      <c r="D19" s="12"/>
      <c r="E19" s="12"/>
      <c r="F19" s="10"/>
      <c r="G19" s="12"/>
      <c r="H19" s="30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1" x14ac:dyDescent="0.25">
      <c r="A20" s="4"/>
      <c r="B20" s="10"/>
      <c r="C20" s="11"/>
      <c r="D20" s="12"/>
      <c r="E20" s="12"/>
      <c r="F20" s="10"/>
      <c r="G20" s="13" t="s">
        <v>243</v>
      </c>
      <c r="H20" s="30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1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1" s="57" customFormat="1" x14ac:dyDescent="0.25">
      <c r="A22" s="50"/>
      <c r="B22" s="51" t="s">
        <v>278</v>
      </c>
      <c r="C22" s="52">
        <f>C15*7</f>
        <v>224</v>
      </c>
      <c r="D22" s="53"/>
      <c r="E22" s="53"/>
      <c r="F22" s="50"/>
      <c r="G22" s="53"/>
      <c r="H22" s="54"/>
      <c r="I22" s="50"/>
      <c r="J22" s="50"/>
      <c r="K22" s="50"/>
      <c r="L22" s="50"/>
      <c r="M22" s="55"/>
      <c r="N22" s="55"/>
      <c r="O22" s="55"/>
      <c r="P22" s="55"/>
      <c r="Q22" s="50"/>
      <c r="R22" s="53"/>
      <c r="S22" s="56"/>
      <c r="T22" s="56"/>
    </row>
    <row r="23" spans="1:21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1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1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1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  <c r="U77" s="4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  <c r="U78" s="4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  <c r="U80" s="4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  <c r="U81" s="4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4"/>
      <c r="S82" s="4"/>
      <c r="T82" s="4"/>
      <c r="U82" s="4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  <c r="T83" s="4"/>
      <c r="U83" s="4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B9:B1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2018-06-29T13:27:46Z</dcterms:modified>
</cp:coreProperties>
</file>