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 tabRatio="598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9" i="1" l="1"/>
  <c r="C25" i="1" l="1"/>
</calcChain>
</file>

<file path=xl/sharedStrings.xml><?xml version="1.0" encoding="utf-8"?>
<sst xmlns="http://schemas.openxmlformats.org/spreadsheetml/2006/main" count="356" uniqueCount="298">
  <si>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</si>
  <si>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</si>
  <si>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</si>
  <si>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</si>
  <si>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</si>
  <si>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</si>
  <si>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</si>
  <si>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</si>
  <si>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</si>
  <si>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</si>
  <si>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</si>
  <si>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</si>
  <si>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</si>
  <si>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</si>
  <si>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</si>
  <si>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</si>
  <si>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</si>
  <si>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</si>
  <si>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</si>
  <si>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</si>
  <si>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</si>
  <si>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</si>
  <si>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</si>
  <si>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</si>
  <si>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</si>
  <si>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</si>
  <si>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</si>
  <si>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</si>
  <si>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</si>
  <si>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</si>
  <si>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</si>
  <si>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</si>
  <si>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</si>
  <si>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</si>
  <si>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</si>
  <si>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</si>
  <si>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</si>
  <si>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</si>
  <si>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</si>
  <si>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</si>
  <si>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</si>
  <si>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</si>
  <si>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</si>
  <si>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</si>
  <si>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</si>
  <si>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</si>
  <si>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</si>
  <si>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</si>
  <si>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</si>
  <si>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</si>
  <si>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</si>
  <si>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</si>
  <si>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</si>
  <si>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</si>
  <si>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</si>
  <si>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</si>
  <si>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</si>
  <si>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</si>
  <si>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</si>
  <si>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</si>
  <si>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</si>
  <si>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</si>
  <si>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</si>
  <si>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</si>
  <si>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</si>
  <si>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</si>
  <si>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</si>
  <si>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</si>
  <si>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</si>
  <si>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</si>
  <si>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</si>
  <si>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</si>
  <si>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</si>
  <si>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</si>
  <si>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</si>
  <si>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</si>
  <si>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</si>
  <si>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</si>
  <si>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</si>
  <si>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</si>
  <si>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</si>
  <si>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</si>
  <si>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</si>
  <si>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</si>
  <si>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</si>
  <si>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</si>
  <si>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</si>
  <si>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</si>
  <si>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</si>
  <si>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</si>
  <si>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</si>
  <si>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</si>
  <si>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</si>
  <si>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</si>
  <si>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</si>
  <si>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</si>
  <si>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</si>
  <si>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</si>
  <si>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</si>
  <si>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</si>
  <si>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</si>
  <si>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</si>
  <si>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</si>
  <si>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</si>
  <si>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</si>
  <si>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</si>
  <si>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</si>
  <si>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</si>
  <si>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</si>
  <si>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</si>
  <si>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</si>
  <si>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</si>
  <si>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</si>
  <si>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</si>
  <si>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</si>
  <si>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</si>
  <si>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</si>
  <si>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</si>
  <si>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</si>
  <si>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</si>
  <si>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</si>
  <si>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</si>
  <si>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</si>
  <si>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</si>
  <si>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</si>
  <si>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</si>
  <si>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</si>
  <si>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</si>
  <si>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</si>
  <si>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</si>
  <si>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</si>
  <si>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</si>
  <si>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</si>
  <si>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</si>
  <si>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</si>
  <si>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</si>
  <si>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</si>
  <si>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</si>
  <si>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</si>
  <si>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</si>
  <si>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</si>
  <si>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</si>
  <si>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</si>
  <si>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</si>
  <si>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</si>
  <si>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</si>
  <si>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</si>
  <si>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</si>
  <si>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</si>
  <si>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</si>
  <si>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</si>
  <si>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</si>
  <si>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</si>
  <si>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</si>
  <si>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</si>
  <si>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</si>
  <si>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</si>
  <si>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</si>
  <si>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</si>
  <si>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</si>
  <si>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</si>
  <si>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</si>
  <si>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</si>
  <si>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</si>
  <si>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</si>
  <si>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</si>
  <si>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</si>
  <si>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</si>
  <si>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</si>
  <si>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</si>
  <si>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</si>
  <si>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</si>
  <si>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</si>
  <si>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</si>
  <si>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</si>
  <si>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</si>
  <si>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</si>
  <si>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</si>
  <si>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</si>
  <si>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</si>
  <si>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</si>
  <si>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</si>
  <si>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</si>
  <si>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</si>
  <si>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</si>
  <si>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</si>
  <si>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</si>
  <si>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</si>
  <si>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</si>
  <si>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</si>
  <si>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</si>
  <si>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</si>
  <si>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</si>
  <si>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</si>
  <si>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</si>
  <si>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</si>
  <si>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</si>
  <si>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</si>
  <si>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</si>
  <si>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</si>
  <si>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</si>
  <si>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</si>
  <si>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</si>
  <si>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</si>
  <si>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</si>
  <si>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</si>
  <si>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</si>
  <si>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</si>
  <si>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</si>
  <si>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</si>
  <si>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</si>
  <si>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</si>
  <si>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</si>
  <si>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</si>
  <si>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</si>
  <si>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</si>
  <si>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</si>
  <si>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</si>
  <si>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</si>
  <si>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</si>
  <si>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</si>
  <si>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</si>
  <si>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</si>
  <si>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</si>
  <si>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</si>
  <si>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</si>
  <si>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</si>
  <si>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</si>
  <si>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</si>
  <si>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</si>
  <si>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</si>
  <si>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</si>
  <si>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</si>
  <si>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</si>
  <si>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</si>
  <si>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</si>
  <si>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</si>
  <si>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</si>
  <si>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</si>
  <si>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</si>
  <si>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</si>
  <si>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</si>
  <si>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</si>
  <si>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</si>
  <si>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</si>
  <si>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</si>
  <si>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</si>
  <si>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</si>
  <si>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</si>
  <si>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</si>
  <si>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</si>
  <si>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</si>
  <si>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</si>
  <si>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</si>
  <si>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</si>
  <si>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</si>
  <si>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</si>
  <si>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</si>
  <si>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</si>
  <si>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</si>
  <si>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</si>
  <si>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</si>
  <si>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</si>
  <si>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</si>
  <si>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</si>
  <si>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</si>
  <si>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</si>
  <si>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</si>
  <si>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</si>
  <si>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</si>
  <si>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</si>
  <si>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</si>
  <si>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</si>
  <si>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</si>
  <si>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</si>
  <si>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</si>
  <si>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</si>
  <si>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</si>
  <si>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 </t>
  </si>
  <si>
    <t>ВНИМАНИЕ - Договор  № 08/ДВ-МОП от 16.04.2018. Доставка: МО, деревня Рассказовка, 8 кв, корпус 5, секция 1,2  ТИП 13</t>
  </si>
  <si>
    <t xml:space="preserve"> тип 13 . Корпус 5, секция 1, этаж 2,</t>
  </si>
  <si>
    <t>тип 13 . Корпус 5, секция 1, этаж 3,</t>
  </si>
  <si>
    <t xml:space="preserve">тип 13 . Корпус 5, секция 1, этаж 4, </t>
  </si>
  <si>
    <t xml:space="preserve"> тип 13 . Корпус 5, секция 1, этаж 6,9,10,15,17,</t>
  </si>
  <si>
    <t>тип 13 . Корпус 5, секция 1, этаж 5,7,8,11,12,13,</t>
  </si>
  <si>
    <t xml:space="preserve"> тип 13 . Корпус 5, секция 1, этаж 14,16, </t>
  </si>
  <si>
    <t xml:space="preserve"> тип 13. Корпус 5, секция 2, этаж 2,</t>
  </si>
  <si>
    <t>тип 13. Корпус 5, секция 2, этаж 3,4,5,7,8,9,10,11,13,14,15,16</t>
  </si>
  <si>
    <t xml:space="preserve"> тип 13 . Корпус 5, секция 2, этаж 12, </t>
  </si>
  <si>
    <t xml:space="preserve"> тип 13. Корпус 5, секция 2, этаж 6,17,</t>
  </si>
  <si>
    <t xml:space="preserve"> Толщина металла 1,2 мм Коробка угловая с наличником 15 мм слева, справа и сверху стандарт, спец порог 15/30 с притвором усиленный, створка без нижнего нащельника, замок Немеф  ручка ПП на  планке БЕЗ ОТВЕРСТИЯ ПОД ЦИЛИНДР, усиление в зоне замка и ручки,два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2400х2500 мм, по краю гиб 10 мм окраска с 2-х сторон, 100 град. Обернуть в защитную пленку. Приварить не менее 7 верт-ых и 4 гор-ых ребер жесткости. Ответная планка под замок клепаем на заводе . Подготовка под доводчик  такая, чтобы его не было видно в световом проеме двери.</t>
  </si>
  <si>
    <t xml:space="preserve"> Толщина металла 1,2 мм Коробка угловая с наличником 15 мм слева, справа и сверху стандарт, спец порог 15/30 с притвором усиленный, створка без нижнего нащельника, замок Немеф ручка ПП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2400х2500 мм, по краю гиб 10 мм окраска с 2-х сторон, 100 град. Обернуть в защитную пленку. 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</si>
  <si>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угловая с наличником 15 мм слева, справа и сверху стандарт, спец порог 15/30 с притвором усиленный, створка без нижнего нащельника, замок Немеф  ручка ПП на  планке БЕЗ ОТВЕРСТИЯ ПОД ЦИЛИНДР, усиление в зоне замка и ручки, заглушки на анкера и противосъемные ригели в цвет двери,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2400х2500 мм, по краю гиб 10 мм окраска с 2-х сторон, 100 град. Обернуть в защитную пленку. Приварить не менее 7 верт-ых и 4 гор-ых ребер жесткости. Ответная планка под замок клепаем  на заводе. Подготовка под доводчик  такая, чтобы его не было видно в световом проеме двери.</t>
  </si>
  <si>
    <t xml:space="preserve"> Толщина металла 1,2 мм Коробка угловая с наличником 15 мм слева, справа и сверху стандарт, спец порог 15/30 с притвором усиленный, створка без нижнего нащельника, замок Немеф  ручка ПП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2400х2500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 на заводе. Подготовка под доводчик  такая, чтобы его не было видно в световом проеме двери.</t>
  </si>
  <si>
    <t xml:space="preserve"> Толщина металла 1,2 мм Коробка угловая с наличником 15 мм слева, справа и сверху стандарт, спец порог 15/30 с притвором усиленный, створка без нижнего нащельника, замок Немеф  ручка ПП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2400х2500 мм, по краю гиб 10 мм окраска с 2-х сторон, 100 град. Обернуть в защитную пленку.Приварить не менее 7 верт-ых и 4 гор-ых.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</si>
  <si>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угловая с наличником 15 мм слева, справа и сверху стандарт, спец порог 15/30 с притвором усиленный, створка без нижнего нащельника, замок Немеф ручка ПП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2400х2500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</si>
  <si>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угловая с наличником 15 мм слева, справа и сверху стандарт, спец порог 15/30 с притвором усиленный, створка без нижнего нащельника, замок Немеф ручка ПП на  планке БЕЗ ОТВЕРСТИЯ ПОД ЦИЛИНДР, усиление в зоне замка и ручки, заглушки на анкера и противосъемные ригели в цвет двери,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2400х2500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 на заводе. Подготовка под доводчик  такая, чтобы его не было видно в световом проеме двери.</t>
  </si>
  <si>
    <t xml:space="preserve"> Толщина металла 1,2 мм Коробка угловая с наличником 15 мм слева, справа и сверху стандарт, спец порог 15/30 с притвором усиленный, створка без нижнего нащельника, замок Немеф ручка ПП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2400х2500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 на заводе. Подготовка под доводчик  такая, чтобы его не было видно в световом проеме двери.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</si>
</sst>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4" fillId="0" borderId="0" xfId="0" applyFont="1" applyBorder="1"/>
    <xf numFmtId="1" fontId="14" fillId="0" borderId="0" xfId="0" applyNumberFormat="1" applyFont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14" fillId="4" borderId="0" xfId="0" applyFont="1" applyFill="1" applyBorder="1"/>
    <xf numFmtId="1" fontId="14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zoomScale="73" zoomScaleNormal="73" workbookViewId="0">
      <selection activeCell="S9" sqref="S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4" width="12.7109375" customWidth="1"/>
    <col min="5" max="5" width="14" customWidth="1"/>
    <col min="6" max="6" width="17.85546875" customWidth="1"/>
    <col min="7" max="7" width="12.28515625" customWidth="1" outlineLevel="1"/>
    <col min="8" max="8" width="13.140625" style="25" customWidth="1" outlineLevel="1"/>
    <col min="9" max="9" width="11.140625" customWidth="1" outlineLevel="1"/>
    <col min="10" max="10" width="15.5703125" customWidth="1" outlineLevel="1"/>
    <col min="11" max="11" width="11.140625" customWidth="1" outlineLevel="1"/>
    <col min="12" max="12" width="10.5703125" customWidth="1" outlineLevel="1"/>
    <col min="13" max="14" width="10" customWidth="1" outlineLevel="1"/>
    <col min="15" max="15" width="11.5703125" customWidth="1" outlineLevel="1"/>
    <col min="16" max="16" width="11.28515625" customWidth="1" outlineLevel="1"/>
    <col min="17" max="17" width="10.28515625" customWidth="1" outlineLevel="1"/>
    <col min="18" max="18" width="13.7109375" customWidth="1" outlineLevel="1"/>
    <col min="19" max="19" width="99.140625" customWidth="1"/>
    <col min="20" max="20" width="11.7109375" customWidth="1"/>
    <col min="21" max="21" width="27.28515625" customWidth="1"/>
  </cols>
  <sheetData>
    <row r="1" spans="1:21" ht="23.25" x14ac:dyDescent="0.35">
      <c r="B1" s="2"/>
      <c r="C1" s="53" t="s">
        <v>276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1" ht="21" x14ac:dyDescent="0.35">
      <c r="B2" s="2"/>
      <c r="C2" s="54" t="s">
        <v>270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1" ht="18.75" x14ac:dyDescent="0.3">
      <c r="B3" s="2" t="s">
        <v>241</v>
      </c>
      <c r="C3" s="55" t="s">
        <v>277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1" ht="18.75" x14ac:dyDescent="0.3">
      <c r="B4" s="2" t="s">
        <v>242</v>
      </c>
      <c r="C4" s="55" t="s">
        <v>272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21" ht="18.75" x14ac:dyDescent="0.3">
      <c r="B5" s="2" t="s">
        <v>267</v>
      </c>
      <c r="C5" s="56">
        <v>43280</v>
      </c>
      <c r="D5" s="56"/>
      <c r="E5" s="56"/>
      <c r="F5" s="56"/>
      <c r="G5" s="56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22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69.5" customHeight="1" x14ac:dyDescent="0.25">
      <c r="A9" s="1">
        <v>1</v>
      </c>
      <c r="B9" s="1" t="s">
        <v>1</v>
      </c>
      <c r="C9" s="38">
        <v>1</v>
      </c>
      <c r="D9" s="36">
        <v>2060</v>
      </c>
      <c r="E9" s="36">
        <v>1060</v>
      </c>
      <c r="F9" s="37" t="s">
        <v>22</v>
      </c>
      <c r="G9" s="36"/>
      <c r="H9" s="26" t="s">
        <v>192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290</v>
      </c>
      <c r="T9" s="34"/>
      <c r="U9" s="35" t="s">
        <v>280</v>
      </c>
    </row>
    <row r="10" spans="1:21" ht="169.5" customHeight="1" x14ac:dyDescent="0.25">
      <c r="A10" s="1">
        <v>2</v>
      </c>
      <c r="B10" s="1" t="s">
        <v>1</v>
      </c>
      <c r="C10" s="38">
        <v>1</v>
      </c>
      <c r="D10" s="36">
        <v>2080</v>
      </c>
      <c r="E10" s="36">
        <v>1030</v>
      </c>
      <c r="F10" s="37" t="s">
        <v>22</v>
      </c>
      <c r="G10" s="36"/>
      <c r="H10" s="26" t="s">
        <v>192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291</v>
      </c>
      <c r="T10" s="34"/>
      <c r="U10" s="35" t="s">
        <v>281</v>
      </c>
    </row>
    <row r="11" spans="1:21" ht="169.5" customHeight="1" x14ac:dyDescent="0.25">
      <c r="A11" s="1">
        <v>3</v>
      </c>
      <c r="B11" s="1" t="s">
        <v>1</v>
      </c>
      <c r="C11" s="38">
        <v>1</v>
      </c>
      <c r="D11" s="36">
        <v>2060</v>
      </c>
      <c r="E11" s="36">
        <v>1020</v>
      </c>
      <c r="F11" s="37" t="s">
        <v>22</v>
      </c>
      <c r="G11" s="36"/>
      <c r="H11" s="26" t="s">
        <v>192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292</v>
      </c>
      <c r="T11" s="34"/>
      <c r="U11" s="35" t="s">
        <v>282</v>
      </c>
    </row>
    <row r="12" spans="1:21" ht="169.5" customHeight="1" x14ac:dyDescent="0.25">
      <c r="A12" s="1">
        <v>4</v>
      </c>
      <c r="B12" s="1" t="s">
        <v>1</v>
      </c>
      <c r="C12" s="38">
        <v>5</v>
      </c>
      <c r="D12" s="36">
        <v>2050</v>
      </c>
      <c r="E12" s="36">
        <v>1030</v>
      </c>
      <c r="F12" s="37" t="s">
        <v>22</v>
      </c>
      <c r="G12" s="36"/>
      <c r="H12" s="26" t="s">
        <v>192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293</v>
      </c>
      <c r="T12" s="34"/>
      <c r="U12" s="35" t="s">
        <v>283</v>
      </c>
    </row>
    <row r="13" spans="1:21" ht="169.5" customHeight="1" x14ac:dyDescent="0.25">
      <c r="A13" s="1">
        <v>4</v>
      </c>
      <c r="B13" s="1" t="s">
        <v>1</v>
      </c>
      <c r="C13" s="38">
        <v>6</v>
      </c>
      <c r="D13" s="36">
        <v>2060</v>
      </c>
      <c r="E13" s="36">
        <v>1030</v>
      </c>
      <c r="F13" s="37" t="s">
        <v>22</v>
      </c>
      <c r="G13" s="36"/>
      <c r="H13" s="26" t="s">
        <v>192</v>
      </c>
      <c r="I13" s="1" t="s">
        <v>4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294</v>
      </c>
      <c r="T13" s="34"/>
      <c r="U13" s="35" t="s">
        <v>284</v>
      </c>
    </row>
    <row r="14" spans="1:21" ht="165" customHeight="1" x14ac:dyDescent="0.25">
      <c r="A14" s="1">
        <v>5</v>
      </c>
      <c r="B14" s="1" t="s">
        <v>1</v>
      </c>
      <c r="C14" s="38">
        <v>2</v>
      </c>
      <c r="D14" s="36">
        <v>2070</v>
      </c>
      <c r="E14" s="36">
        <v>1030</v>
      </c>
      <c r="F14" s="37" t="s">
        <v>22</v>
      </c>
      <c r="G14" s="36"/>
      <c r="H14" s="26" t="s">
        <v>192</v>
      </c>
      <c r="I14" s="1" t="s">
        <v>4</v>
      </c>
      <c r="J14" s="1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295</v>
      </c>
      <c r="T14" s="34"/>
      <c r="U14" s="35" t="s">
        <v>285</v>
      </c>
    </row>
    <row r="15" spans="1:21" ht="165" customHeight="1" x14ac:dyDescent="0.25">
      <c r="A15" s="1">
        <v>6</v>
      </c>
      <c r="B15" s="1" t="s">
        <v>1</v>
      </c>
      <c r="C15" s="38">
        <v>1</v>
      </c>
      <c r="D15" s="36">
        <v>2060</v>
      </c>
      <c r="E15" s="36">
        <v>1080</v>
      </c>
      <c r="F15" s="37" t="s">
        <v>22</v>
      </c>
      <c r="G15" s="36"/>
      <c r="H15" s="26" t="s">
        <v>192</v>
      </c>
      <c r="I15" s="1" t="s">
        <v>4</v>
      </c>
      <c r="J15" s="1" t="s">
        <v>14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296</v>
      </c>
      <c r="T15" s="34"/>
      <c r="U15" s="35" t="s">
        <v>286</v>
      </c>
    </row>
    <row r="16" spans="1:21" ht="165" customHeight="1" x14ac:dyDescent="0.25">
      <c r="A16" s="1">
        <v>7</v>
      </c>
      <c r="B16" s="1" t="s">
        <v>1</v>
      </c>
      <c r="C16" s="38">
        <v>12</v>
      </c>
      <c r="D16" s="36">
        <v>2060</v>
      </c>
      <c r="E16" s="36">
        <v>1030</v>
      </c>
      <c r="F16" s="37" t="s">
        <v>22</v>
      </c>
      <c r="G16" s="36"/>
      <c r="H16" s="26" t="s">
        <v>192</v>
      </c>
      <c r="I16" s="1" t="s">
        <v>4</v>
      </c>
      <c r="J16" s="1" t="s">
        <v>14</v>
      </c>
      <c r="K16" s="1">
        <v>3</v>
      </c>
      <c r="L16" s="1"/>
      <c r="M16" s="5"/>
      <c r="N16" s="5"/>
      <c r="O16" s="5"/>
      <c r="P16" s="5"/>
      <c r="Q16" s="1"/>
      <c r="R16" s="3"/>
      <c r="S16" s="6" t="s">
        <v>293</v>
      </c>
      <c r="T16" s="34"/>
      <c r="U16" s="35" t="s">
        <v>287</v>
      </c>
    </row>
    <row r="17" spans="1:21" ht="165" customHeight="1" x14ac:dyDescent="0.25">
      <c r="A17" s="1">
        <v>8</v>
      </c>
      <c r="B17" s="1" t="s">
        <v>1</v>
      </c>
      <c r="C17" s="38">
        <v>1</v>
      </c>
      <c r="D17" s="36">
        <v>2080</v>
      </c>
      <c r="E17" s="36">
        <v>1030</v>
      </c>
      <c r="F17" s="37" t="s">
        <v>22</v>
      </c>
      <c r="G17" s="36"/>
      <c r="H17" s="26" t="s">
        <v>192</v>
      </c>
      <c r="I17" s="1" t="s">
        <v>4</v>
      </c>
      <c r="J17" s="1" t="s">
        <v>14</v>
      </c>
      <c r="K17" s="1">
        <v>3</v>
      </c>
      <c r="L17" s="1"/>
      <c r="M17" s="5"/>
      <c r="N17" s="5"/>
      <c r="O17" s="5"/>
      <c r="P17" s="5"/>
      <c r="Q17" s="1"/>
      <c r="R17" s="3"/>
      <c r="S17" s="6" t="s">
        <v>295</v>
      </c>
      <c r="T17" s="34"/>
      <c r="U17" s="35" t="s">
        <v>288</v>
      </c>
    </row>
    <row r="18" spans="1:21" ht="165" customHeight="1" x14ac:dyDescent="0.25">
      <c r="A18" s="1">
        <v>9</v>
      </c>
      <c r="B18" s="1" t="s">
        <v>1</v>
      </c>
      <c r="C18" s="38">
        <v>2</v>
      </c>
      <c r="D18" s="36">
        <v>2050</v>
      </c>
      <c r="E18" s="36">
        <v>1030</v>
      </c>
      <c r="F18" s="37" t="s">
        <v>22</v>
      </c>
      <c r="G18" s="36"/>
      <c r="H18" s="26" t="s">
        <v>192</v>
      </c>
      <c r="I18" s="1" t="s">
        <v>4</v>
      </c>
      <c r="J18" s="1" t="s">
        <v>14</v>
      </c>
      <c r="K18" s="1">
        <v>3</v>
      </c>
      <c r="L18" s="1"/>
      <c r="M18" s="5"/>
      <c r="N18" s="5"/>
      <c r="O18" s="5"/>
      <c r="P18" s="5"/>
      <c r="Q18" s="1"/>
      <c r="R18" s="3"/>
      <c r="S18" s="6" t="s">
        <v>297</v>
      </c>
      <c r="T18" s="34"/>
      <c r="U18" s="35" t="s">
        <v>289</v>
      </c>
    </row>
    <row r="19" spans="1:21" ht="18" x14ac:dyDescent="0.25">
      <c r="A19" s="4"/>
      <c r="B19" s="4"/>
      <c r="C19" s="40">
        <f>SUM(C9:C18)</f>
        <v>32</v>
      </c>
      <c r="D19" s="41"/>
      <c r="E19" s="41"/>
      <c r="F19" s="42"/>
      <c r="G19" s="41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43"/>
      <c r="U19" s="44"/>
    </row>
    <row r="20" spans="1:21" ht="18" x14ac:dyDescent="0.25">
      <c r="A20" s="4"/>
      <c r="B20" s="4"/>
      <c r="C20" s="40"/>
      <c r="D20" s="41"/>
      <c r="E20" s="41"/>
      <c r="F20" s="42"/>
      <c r="G20" s="41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43"/>
      <c r="U20" s="44"/>
    </row>
    <row r="21" spans="1:21" ht="18" x14ac:dyDescent="0.25">
      <c r="A21" s="4"/>
      <c r="B21" s="4"/>
      <c r="C21" s="40"/>
      <c r="D21" s="41"/>
      <c r="E21" s="41"/>
      <c r="F21" s="42"/>
      <c r="G21" s="41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43"/>
      <c r="U21" s="44"/>
    </row>
    <row r="22" spans="1:21" ht="18.75" x14ac:dyDescent="0.3">
      <c r="A22" s="4"/>
      <c r="B22" s="14" t="s">
        <v>271</v>
      </c>
      <c r="C22" s="15" t="s">
        <v>244</v>
      </c>
      <c r="D22" s="16"/>
      <c r="E22" s="16"/>
      <c r="F22" s="14"/>
      <c r="G22" s="16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1" x14ac:dyDescent="0.25">
      <c r="A23" s="4"/>
      <c r="B23" s="10"/>
      <c r="C23" s="11"/>
      <c r="D23" s="12"/>
      <c r="E23" s="12"/>
      <c r="F23" s="10"/>
      <c r="G23" s="12"/>
      <c r="H23" s="3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x14ac:dyDescent="0.25">
      <c r="A24" s="4"/>
      <c r="B24" s="10"/>
      <c r="C24" s="11"/>
      <c r="D24" s="12"/>
      <c r="E24" s="12"/>
      <c r="F24" s="10"/>
      <c r="G24" s="13" t="s">
        <v>243</v>
      </c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s="50" customFormat="1" x14ac:dyDescent="0.25">
      <c r="A25" s="45"/>
      <c r="B25" s="51" t="s">
        <v>278</v>
      </c>
      <c r="C25" s="52">
        <f>C19*7</f>
        <v>224</v>
      </c>
      <c r="D25" s="47"/>
      <c r="E25" s="47"/>
      <c r="F25" s="45"/>
      <c r="G25" s="47"/>
      <c r="H25" s="48"/>
      <c r="I25" s="45"/>
      <c r="J25" s="45"/>
      <c r="K25" s="45"/>
      <c r="L25" s="45"/>
      <c r="M25" s="46"/>
      <c r="N25" s="46"/>
      <c r="O25" s="46"/>
      <c r="P25" s="46"/>
      <c r="Q25" s="45"/>
      <c r="R25" s="47"/>
      <c r="S25" s="49"/>
      <c r="T25" s="4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2018-07-10T12:05:12Z</dcterms:modified>
</cp:coreProperties>
</file>