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075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Заказ!$A$1:$AI$28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" i="1" l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</calcChain>
</file>

<file path=xl/sharedStrings.xml><?xml version="1.0" encoding="utf-8"?>
<sst xmlns="http://schemas.openxmlformats.org/spreadsheetml/2006/main" count="402" uniqueCount="302">
  <si>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</si>
  <si>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</si>
  <si>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</si>
  <si>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</si>
  <si>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</si>
  <si>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</si>
  <si>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</si>
  <si>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</si>
  <si>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</si>
  <si>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</si>
  <si>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</si>
  <si>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</si>
  <si>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</si>
  <si>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</si>
  <si>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</si>
  <si>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</si>
  <si>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</si>
  <si>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</si>
  <si>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</si>
  <si>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</si>
  <si>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</si>
  <si>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</si>
  <si>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</si>
  <si>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</si>
  <si>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</si>
  <si>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</si>
  <si>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</si>
  <si>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</si>
  <si>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</si>
  <si>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</si>
  <si>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</si>
  <si>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</si>
  <si>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</si>
  <si>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</si>
  <si>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</si>
  <si>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</si>
  <si>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</si>
  <si>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</si>
  <si>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</si>
  <si>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</si>
  <si>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</si>
  <si>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</si>
  <si>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</si>
  <si>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</si>
  <si>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</si>
  <si>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</si>
  <si>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</si>
  <si>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</si>
  <si>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</si>
  <si>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</si>
  <si>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</si>
  <si>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</si>
  <si>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</si>
  <si>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</si>
  <si>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</si>
  <si>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</si>
  <si>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</si>
  <si>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</si>
  <si>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</si>
  <si>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</si>
  <si>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</si>
  <si>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</si>
  <si>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</si>
  <si>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</si>
  <si>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</si>
  <si>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</si>
  <si>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</si>
  <si>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</si>
  <si>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</si>
  <si>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</si>
  <si>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</si>
  <si>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</si>
  <si>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</si>
  <si>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</si>
  <si>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</si>
  <si>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</si>
  <si>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</si>
  <si>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</si>
  <si>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</si>
  <si>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</si>
  <si>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</si>
  <si>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</si>
  <si>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</si>
  <si>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</si>
  <si>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</si>
  <si>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</si>
  <si>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</si>
  <si>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</si>
  <si>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</si>
  <si>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</si>
  <si>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</si>
  <si>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</si>
  <si>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</si>
  <si>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</si>
  <si>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</si>
  <si>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</si>
  <si>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</si>
  <si>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</si>
  <si>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</si>
  <si>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</si>
  <si>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</si>
  <si>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</si>
  <si>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</si>
  <si>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</si>
  <si>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</si>
  <si>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</si>
  <si>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</si>
  <si>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</si>
  <si>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</si>
  <si>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</si>
  <si>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</si>
  <si>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</si>
  <si>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</si>
  <si>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</si>
  <si>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</si>
  <si>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</si>
  <si>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</si>
  <si>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</si>
  <si>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</si>
  <si>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</si>
  <si>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</si>
  <si>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</si>
  <si>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</si>
  <si>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</si>
  <si>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</si>
  <si>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</si>
  <si>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</si>
  <si>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</si>
  <si>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</si>
  <si>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</si>
  <si>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</si>
  <si>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</si>
  <si>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</si>
  <si>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</si>
  <si>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</si>
  <si>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</si>
  <si>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</si>
  <si>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</si>
  <si>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</si>
  <si>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</si>
  <si>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</si>
  <si>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</si>
  <si>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</si>
  <si>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</si>
  <si>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</si>
  <si>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</si>
  <si>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</si>
  <si>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</si>
  <si>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</si>
  <si>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</si>
  <si>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</si>
  <si>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</si>
  <si>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</si>
  <si>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</si>
  <si>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</si>
  <si>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</si>
  <si>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</si>
  <si>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</si>
  <si>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</si>
  <si>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</si>
  <si>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</si>
  <si>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</si>
  <si>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</si>
  <si>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</si>
  <si>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</si>
  <si>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</si>
  <si>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</si>
  <si>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</si>
  <si>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</si>
  <si>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</si>
  <si>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</si>
  <si>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</si>
  <si>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</si>
  <si>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</si>
  <si>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</si>
  <si>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</si>
  <si>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</si>
  <si>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</si>
  <si>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</si>
  <si>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</si>
  <si>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</si>
  <si>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</si>
  <si>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</si>
  <si>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</si>
  <si>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</si>
  <si>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</si>
  <si>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</si>
  <si>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</si>
  <si>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</si>
  <si>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</si>
  <si>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</si>
  <si>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</si>
  <si>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</si>
  <si>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</si>
  <si>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</si>
  <si>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</si>
  <si>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</si>
  <si>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</si>
  <si>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</si>
  <si>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</si>
  <si>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</si>
  <si>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</si>
  <si>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</si>
  <si>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</si>
  <si>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</si>
  <si>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</si>
  <si>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</si>
  <si>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</si>
  <si>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</si>
  <si>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</si>
  <si>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</si>
  <si>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</si>
  <si>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</si>
  <si>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</si>
  <si>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</si>
  <si>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</si>
  <si>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</si>
  <si>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</si>
  <si>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</si>
  <si>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</si>
  <si>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</si>
  <si>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</si>
  <si>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</si>
  <si>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</si>
  <si>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</si>
  <si>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</si>
  <si>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</si>
  <si>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</si>
  <si>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</si>
  <si>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</si>
  <si>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</si>
  <si>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</si>
  <si>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</si>
  <si>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</si>
  <si>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</si>
  <si>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</si>
  <si>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</si>
  <si>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</si>
  <si>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</si>
  <si>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</si>
  <si>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</si>
  <si>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</si>
  <si>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</si>
  <si>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</si>
  <si>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</si>
  <si>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</si>
  <si>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</si>
  <si>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</si>
  <si>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</si>
  <si>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</si>
  <si>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</si>
  <si>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</si>
  <si>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</si>
  <si>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</si>
  <si>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</si>
  <si>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</si>
  <si>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</si>
  <si>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</si>
  <si>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</si>
  <si>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</si>
  <si>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</si>
  <si>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</si>
  <si>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</si>
  <si>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</si>
  <si>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</si>
  <si>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</si>
  <si>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</si>
  <si>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</si>
  <si>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</si>
  <si>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</si>
  <si>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</si>
  <si>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</si>
  <si>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</si>
  <si>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</si>
  <si>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</si>
  <si>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</si>
  <si>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</si>
  <si>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</si>
  <si>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</si>
  <si>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</si>
  <si>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</si>
  <si>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</si>
  <si>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</si>
  <si>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</si>
  <si>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</si>
  <si>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</si>
  <si>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19</t>
  </si>
  <si>
    <t>Примечание    (размер стёкол и решёток, если есть)   (доп. информация по заказу)</t>
  </si>
  <si>
    <t>24</t>
  </si>
  <si>
    <t>25</t>
  </si>
  <si>
    <t>Цена за ед. монтажа, руб.</t>
  </si>
  <si>
    <t>Сумма, руб.</t>
  </si>
  <si>
    <t>900</t>
  </si>
  <si>
    <t>800</t>
  </si>
  <si>
    <t>5.1</t>
  </si>
  <si>
    <t>20</t>
  </si>
  <si>
    <t>равн.</t>
  </si>
  <si>
    <t>1000</t>
  </si>
  <si>
    <t xml:space="preserve"> </t>
  </si>
  <si>
    <t xml:space="preserve"> ксения якутия  пр-д Серебрякова 2/16</t>
  </si>
  <si>
    <t xml:space="preserve">с порогом, ручка и замок стандарт, сталь 1,5 мм, упаковка в жесткую обрешетку </t>
  </si>
  <si>
    <t xml:space="preserve">без порога, ручка и замок стандарт, сталь 1,5 мм, упаковка в жесткую обрешетку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</si>
</sst>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0"/>
      <color rgb="FF000000"/>
      <name val="Arial Narrow"/>
      <family val="2"/>
      <charset val="204"/>
    </font>
    <font>
      <b/>
      <i/>
      <sz val="10"/>
      <color rgb="FF00000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b/>
      <i/>
      <sz val="10"/>
      <color rgb="FFFF0000"/>
      <name val="Arial Narrow"/>
      <family val="2"/>
      <charset val="204"/>
    </font>
    <font>
      <sz val="10"/>
      <color rgb="FF000000"/>
      <name val="Arial Narrow"/>
      <family val="2"/>
      <charset val="204"/>
    </font>
    <font>
      <b/>
      <sz val="10"/>
      <color rgb="FF000000"/>
      <name val="Arial Narrow"/>
      <family val="2"/>
      <charset val="204"/>
    </font>
    <font>
      <sz val="1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2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Protection="1">
      <protection locked="0"/>
    </xf>
    <xf numFmtId="49" fontId="3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49" fontId="3" fillId="0" borderId="0" xfId="0" applyNumberFormat="1" applyFont="1" applyBorder="1" applyAlignment="1" applyProtection="1">
      <alignment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Protection="1">
      <protection locked="0"/>
    </xf>
    <xf numFmtId="1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0" fontId="8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7"/>
  <sheetViews>
    <sheetView tabSelected="1" view="pageBreakPreview" zoomScale="80" zoomScaleSheetLayoutView="80" workbookViewId="0">
      <selection activeCell="U14" sqref="U13:U14"/>
    </sheetView>
  </sheetViews>
  <sheetFormatPr defaultColWidth="9.140625" defaultRowHeight="12.75" x14ac:dyDescent="0.2"/>
  <cols>
    <col min="1" max="1" width="4" style="6"/>
    <col min="2" max="2" width="24.85546875" style="6" customWidth="1"/>
    <col min="3" max="3" width="5.42578125" style="21" customWidth="1"/>
    <col min="4" max="5" width="9.7109375" style="6"/>
    <col min="6" max="6" width="15" style="6"/>
    <col min="7" max="7" width="8.85546875" style="6"/>
    <col min="8" max="8" width="11.5703125" style="6"/>
    <col min="9" max="9" width="9.28515625" style="6" customWidth="1"/>
    <col min="10" max="10" width="13.710937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8.28515625" style="6" customWidth="1"/>
    <col min="19" max="19" width="27.140625" style="6" customWidth="1"/>
    <col min="20" max="20" width="10.7109375" style="6"/>
    <col min="21" max="21" width="11.140625" style="6" customWidth="1"/>
    <col min="22" max="22" width="10.7109375" style="6" hidden="1" customWidth="1"/>
    <col min="23" max="23" width="16" style="6" hidden="1" customWidth="1"/>
    <col min="24" max="1023" width="8.5703125" style="6"/>
    <col min="1024" max="16384" width="9.140625" style="6"/>
  </cols>
  <sheetData>
    <row r="1" spans="1:23" x14ac:dyDescent="0.2">
      <c r="B1" s="7"/>
      <c r="C1" s="32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3" x14ac:dyDescent="0.2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20" t="s">
        <v>298</v>
      </c>
    </row>
    <row r="3" spans="1:23" x14ac:dyDescent="0.2">
      <c r="B3" s="7" t="s">
        <v>2</v>
      </c>
      <c r="C3" s="33" t="s">
        <v>299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20" t="s">
        <v>298</v>
      </c>
    </row>
    <row r="4" spans="1:23" x14ac:dyDescent="0.2">
      <c r="B4" s="7" t="s">
        <v>3</v>
      </c>
      <c r="C4" s="33" t="s">
        <v>298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20" t="s">
        <v>298</v>
      </c>
    </row>
    <row r="5" spans="1:23" x14ac:dyDescent="0.2">
      <c r="B5" s="7" t="s">
        <v>4</v>
      </c>
      <c r="C5" s="33" t="s">
        <v>298</v>
      </c>
      <c r="D5" s="33"/>
      <c r="E5" s="33"/>
      <c r="F5" s="33"/>
      <c r="G5" s="33"/>
      <c r="S5" s="20" t="s">
        <v>298</v>
      </c>
    </row>
    <row r="7" spans="1:23" s="17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  <c r="V7" s="18" t="s">
        <v>288</v>
      </c>
      <c r="W7" s="18" t="s">
        <v>289</v>
      </c>
    </row>
    <row r="8" spans="1:23" ht="72" customHeight="1" x14ac:dyDescent="0.2">
      <c r="A8" s="24" t="s">
        <v>5</v>
      </c>
      <c r="B8" s="24" t="s">
        <v>6</v>
      </c>
      <c r="C8" s="24" t="s">
        <v>7</v>
      </c>
      <c r="D8" s="24" t="s">
        <v>8</v>
      </c>
      <c r="E8" s="24" t="s">
        <v>9</v>
      </c>
      <c r="F8" s="25" t="s">
        <v>10</v>
      </c>
      <c r="G8" s="24" t="s">
        <v>11</v>
      </c>
      <c r="H8" s="24" t="s">
        <v>12</v>
      </c>
      <c r="I8" s="24" t="s">
        <v>13</v>
      </c>
      <c r="J8" s="24" t="s">
        <v>14</v>
      </c>
      <c r="K8" s="24" t="s">
        <v>15</v>
      </c>
      <c r="L8" s="24" t="s">
        <v>16</v>
      </c>
      <c r="M8" s="24" t="s">
        <v>17</v>
      </c>
      <c r="N8" s="24" t="s">
        <v>18</v>
      </c>
      <c r="O8" s="24" t="s">
        <v>19</v>
      </c>
      <c r="P8" s="24" t="s">
        <v>20</v>
      </c>
      <c r="Q8" s="24" t="s">
        <v>21</v>
      </c>
      <c r="R8" s="24" t="s">
        <v>22</v>
      </c>
      <c r="S8" s="24" t="s">
        <v>287</v>
      </c>
      <c r="T8" s="24" t="s">
        <v>23</v>
      </c>
      <c r="U8" s="24" t="s">
        <v>24</v>
      </c>
      <c r="V8" s="19" t="s">
        <v>290</v>
      </c>
      <c r="W8" s="19" t="s">
        <v>291</v>
      </c>
    </row>
    <row r="9" spans="1:23" ht="43.5" customHeight="1" x14ac:dyDescent="0.2">
      <c r="A9" s="26" t="s">
        <v>272</v>
      </c>
      <c r="B9" s="26" t="s">
        <v>49</v>
      </c>
      <c r="C9" s="27">
        <v>3</v>
      </c>
      <c r="D9" s="27">
        <v>2080</v>
      </c>
      <c r="E9" s="27">
        <v>1170</v>
      </c>
      <c r="F9" s="28" t="s">
        <v>36</v>
      </c>
      <c r="G9" s="28" t="s">
        <v>296</v>
      </c>
      <c r="H9" s="29">
        <v>7015</v>
      </c>
      <c r="I9" s="28" t="s">
        <v>34</v>
      </c>
      <c r="J9" s="28" t="s">
        <v>42</v>
      </c>
      <c r="K9" s="31">
        <v>2</v>
      </c>
      <c r="L9" s="31">
        <v>2</v>
      </c>
      <c r="M9" s="28"/>
      <c r="N9" s="28"/>
      <c r="O9" s="28"/>
      <c r="P9" s="28"/>
      <c r="Q9" s="28"/>
      <c r="R9" s="28"/>
      <c r="S9" s="30" t="s">
        <v>300</v>
      </c>
      <c r="T9" s="28"/>
      <c r="U9" s="28" t="s">
        <v>272</v>
      </c>
      <c r="V9" s="8">
        <f>1500+300+160</f>
        <v>1960</v>
      </c>
      <c r="W9" s="8">
        <f t="shared" ref="W9:W22" si="0">V9*C9</f>
        <v>5880</v>
      </c>
    </row>
    <row r="10" spans="1:23" ht="43.5" customHeight="1" x14ac:dyDescent="0.2">
      <c r="A10" s="26" t="s">
        <v>273</v>
      </c>
      <c r="B10" s="26" t="s">
        <v>49</v>
      </c>
      <c r="C10" s="27">
        <v>3</v>
      </c>
      <c r="D10" s="27">
        <v>2080</v>
      </c>
      <c r="E10" s="27">
        <v>1270</v>
      </c>
      <c r="F10" s="28" t="s">
        <v>36</v>
      </c>
      <c r="G10" s="28" t="s">
        <v>296</v>
      </c>
      <c r="H10" s="29">
        <v>7015</v>
      </c>
      <c r="I10" s="28" t="s">
        <v>34</v>
      </c>
      <c r="J10" s="28" t="s">
        <v>38</v>
      </c>
      <c r="K10" s="31">
        <v>2</v>
      </c>
      <c r="L10" s="31">
        <v>2</v>
      </c>
      <c r="M10" s="28"/>
      <c r="N10" s="28"/>
      <c r="O10" s="28"/>
      <c r="P10" s="28"/>
      <c r="Q10" s="28"/>
      <c r="R10" s="28"/>
      <c r="S10" s="30" t="s">
        <v>301</v>
      </c>
      <c r="T10" s="28"/>
      <c r="U10" s="28" t="s">
        <v>275</v>
      </c>
      <c r="V10" s="8">
        <f t="shared" ref="V10:V22" si="1">1500+300+160</f>
        <v>1960</v>
      </c>
      <c r="W10" s="8">
        <f t="shared" si="0"/>
        <v>5880</v>
      </c>
    </row>
    <row r="11" spans="1:23" ht="43.5" customHeight="1" x14ac:dyDescent="0.2">
      <c r="A11" s="26" t="s">
        <v>274</v>
      </c>
      <c r="B11" s="26" t="s">
        <v>49</v>
      </c>
      <c r="C11" s="27">
        <v>1</v>
      </c>
      <c r="D11" s="27">
        <v>2080</v>
      </c>
      <c r="E11" s="27">
        <v>870</v>
      </c>
      <c r="F11" s="28" t="s">
        <v>36</v>
      </c>
      <c r="G11" s="28" t="s">
        <v>298</v>
      </c>
      <c r="H11" s="29">
        <v>7015</v>
      </c>
      <c r="I11" s="28" t="s">
        <v>34</v>
      </c>
      <c r="J11" s="28" t="s">
        <v>38</v>
      </c>
      <c r="K11" s="31">
        <v>2</v>
      </c>
      <c r="L11" s="28"/>
      <c r="M11" s="28"/>
      <c r="N11" s="28"/>
      <c r="O11" s="28"/>
      <c r="P11" s="28"/>
      <c r="Q11" s="28"/>
      <c r="R11" s="28"/>
      <c r="S11" s="30" t="s">
        <v>301</v>
      </c>
      <c r="T11" s="28"/>
      <c r="U11" s="28" t="s">
        <v>276</v>
      </c>
      <c r="V11" s="8">
        <f t="shared" si="1"/>
        <v>1960</v>
      </c>
      <c r="W11" s="8">
        <f t="shared" si="0"/>
        <v>1960</v>
      </c>
    </row>
    <row r="12" spans="1:23" ht="43.5" customHeight="1" x14ac:dyDescent="0.2">
      <c r="A12" s="26" t="s">
        <v>275</v>
      </c>
      <c r="B12" s="26" t="s">
        <v>49</v>
      </c>
      <c r="C12" s="27">
        <v>2</v>
      </c>
      <c r="D12" s="27">
        <v>2080</v>
      </c>
      <c r="E12" s="27">
        <v>870</v>
      </c>
      <c r="F12" s="28" t="s">
        <v>32</v>
      </c>
      <c r="G12" s="28" t="s">
        <v>298</v>
      </c>
      <c r="H12" s="29">
        <v>7015</v>
      </c>
      <c r="I12" s="28" t="s">
        <v>34</v>
      </c>
      <c r="J12" s="28" t="s">
        <v>38</v>
      </c>
      <c r="K12" s="31">
        <v>2</v>
      </c>
      <c r="L12" s="28"/>
      <c r="M12" s="28"/>
      <c r="N12" s="28"/>
      <c r="O12" s="28"/>
      <c r="P12" s="28"/>
      <c r="Q12" s="28"/>
      <c r="R12" s="28"/>
      <c r="S12" s="30" t="s">
        <v>301</v>
      </c>
      <c r="T12" s="28"/>
      <c r="U12" s="28" t="s">
        <v>294</v>
      </c>
      <c r="V12" s="8">
        <f t="shared" si="1"/>
        <v>1960</v>
      </c>
      <c r="W12" s="8">
        <f t="shared" si="0"/>
        <v>3920</v>
      </c>
    </row>
    <row r="13" spans="1:23" ht="43.5" customHeight="1" x14ac:dyDescent="0.2">
      <c r="A13" s="26" t="s">
        <v>276</v>
      </c>
      <c r="B13" s="26" t="s">
        <v>49</v>
      </c>
      <c r="C13" s="27">
        <v>2</v>
      </c>
      <c r="D13" s="27">
        <v>2080</v>
      </c>
      <c r="E13" s="27">
        <v>1470</v>
      </c>
      <c r="F13" s="28" t="s">
        <v>36</v>
      </c>
      <c r="G13" s="28" t="s">
        <v>296</v>
      </c>
      <c r="H13" s="29">
        <v>7015</v>
      </c>
      <c r="I13" s="28" t="s">
        <v>34</v>
      </c>
      <c r="J13" s="28" t="s">
        <v>42</v>
      </c>
      <c r="K13" s="31">
        <v>2</v>
      </c>
      <c r="L13" s="31">
        <v>2</v>
      </c>
      <c r="M13" s="28"/>
      <c r="N13" s="28"/>
      <c r="O13" s="28"/>
      <c r="P13" s="28"/>
      <c r="Q13" s="28"/>
      <c r="R13" s="28"/>
      <c r="S13" s="30" t="s">
        <v>301</v>
      </c>
      <c r="T13" s="28"/>
      <c r="U13" s="28" t="s">
        <v>280</v>
      </c>
      <c r="V13" s="8">
        <f t="shared" si="1"/>
        <v>1960</v>
      </c>
      <c r="W13" s="8">
        <f t="shared" si="0"/>
        <v>3920</v>
      </c>
    </row>
    <row r="14" spans="1:23" ht="43.5" customHeight="1" x14ac:dyDescent="0.2">
      <c r="A14" s="26" t="s">
        <v>277</v>
      </c>
      <c r="B14" s="26" t="s">
        <v>49</v>
      </c>
      <c r="C14" s="27">
        <v>1</v>
      </c>
      <c r="D14" s="27">
        <v>2080</v>
      </c>
      <c r="E14" s="27">
        <v>970</v>
      </c>
      <c r="F14" s="28" t="s">
        <v>36</v>
      </c>
      <c r="G14" s="28" t="s">
        <v>298</v>
      </c>
      <c r="H14" s="29">
        <v>7015</v>
      </c>
      <c r="I14" s="28" t="s">
        <v>34</v>
      </c>
      <c r="J14" s="28" t="s">
        <v>38</v>
      </c>
      <c r="K14" s="31">
        <v>2</v>
      </c>
      <c r="L14" s="28"/>
      <c r="M14" s="28"/>
      <c r="N14" s="28"/>
      <c r="O14" s="28"/>
      <c r="P14" s="28"/>
      <c r="Q14" s="28"/>
      <c r="R14" s="28"/>
      <c r="S14" s="30" t="s">
        <v>301</v>
      </c>
      <c r="T14" s="28"/>
      <c r="U14" s="28" t="s">
        <v>286</v>
      </c>
      <c r="V14" s="8">
        <f t="shared" si="1"/>
        <v>1960</v>
      </c>
      <c r="W14" s="8">
        <f t="shared" si="0"/>
        <v>1960</v>
      </c>
    </row>
    <row r="15" spans="1:23" ht="43.5" customHeight="1" x14ac:dyDescent="0.2">
      <c r="A15" s="26" t="s">
        <v>278</v>
      </c>
      <c r="B15" s="26" t="s">
        <v>49</v>
      </c>
      <c r="C15" s="27">
        <v>1</v>
      </c>
      <c r="D15" s="27">
        <v>2080</v>
      </c>
      <c r="E15" s="27">
        <v>970</v>
      </c>
      <c r="F15" s="28" t="s">
        <v>36</v>
      </c>
      <c r="G15" s="28" t="s">
        <v>298</v>
      </c>
      <c r="H15" s="29">
        <v>7015</v>
      </c>
      <c r="I15" s="28" t="s">
        <v>34</v>
      </c>
      <c r="J15" s="28" t="s">
        <v>42</v>
      </c>
      <c r="K15" s="31">
        <v>2</v>
      </c>
      <c r="L15" s="28"/>
      <c r="M15" s="28"/>
      <c r="N15" s="28"/>
      <c r="O15" s="28"/>
      <c r="P15" s="28"/>
      <c r="Q15" s="28"/>
      <c r="R15" s="28"/>
      <c r="S15" s="30" t="s">
        <v>300</v>
      </c>
      <c r="T15" s="28"/>
      <c r="U15" s="28" t="s">
        <v>295</v>
      </c>
      <c r="V15" s="8">
        <f t="shared" si="1"/>
        <v>1960</v>
      </c>
      <c r="W15" s="8">
        <f t="shared" si="0"/>
        <v>1960</v>
      </c>
    </row>
    <row r="16" spans="1:23" ht="43.5" customHeight="1" x14ac:dyDescent="0.2">
      <c r="A16" s="26" t="s">
        <v>279</v>
      </c>
      <c r="B16" s="26" t="s">
        <v>49</v>
      </c>
      <c r="C16" s="27">
        <v>1</v>
      </c>
      <c r="D16" s="27">
        <v>2080</v>
      </c>
      <c r="E16" s="27">
        <v>1470</v>
      </c>
      <c r="F16" s="28" t="s">
        <v>36</v>
      </c>
      <c r="G16" s="28" t="s">
        <v>296</v>
      </c>
      <c r="H16" s="29">
        <v>7015</v>
      </c>
      <c r="I16" s="28" t="s">
        <v>34</v>
      </c>
      <c r="J16" s="28" t="s">
        <v>42</v>
      </c>
      <c r="K16" s="31">
        <v>2</v>
      </c>
      <c r="L16" s="31">
        <v>2</v>
      </c>
      <c r="M16" s="28"/>
      <c r="N16" s="28"/>
      <c r="O16" s="28"/>
      <c r="P16" s="28"/>
      <c r="Q16" s="28"/>
      <c r="R16" s="28"/>
      <c r="S16" s="30" t="s">
        <v>300</v>
      </c>
      <c r="T16" s="28"/>
      <c r="U16" s="28" t="s">
        <v>272</v>
      </c>
      <c r="V16" s="8">
        <f t="shared" si="1"/>
        <v>1960</v>
      </c>
      <c r="W16" s="8">
        <f t="shared" si="0"/>
        <v>1960</v>
      </c>
    </row>
    <row r="17" spans="1:23" ht="43.5" customHeight="1" x14ac:dyDescent="0.2">
      <c r="A17" s="26" t="s">
        <v>280</v>
      </c>
      <c r="B17" s="26" t="s">
        <v>49</v>
      </c>
      <c r="C17" s="27">
        <v>1</v>
      </c>
      <c r="D17" s="27">
        <v>2080</v>
      </c>
      <c r="E17" s="27">
        <v>1470</v>
      </c>
      <c r="F17" s="28" t="s">
        <v>36</v>
      </c>
      <c r="G17" s="28" t="s">
        <v>296</v>
      </c>
      <c r="H17" s="29">
        <v>7015</v>
      </c>
      <c r="I17" s="28" t="s">
        <v>34</v>
      </c>
      <c r="J17" s="28" t="s">
        <v>38</v>
      </c>
      <c r="K17" s="31">
        <v>2</v>
      </c>
      <c r="L17" s="31">
        <v>2</v>
      </c>
      <c r="M17" s="28"/>
      <c r="N17" s="28"/>
      <c r="O17" s="28"/>
      <c r="P17" s="28"/>
      <c r="Q17" s="28"/>
      <c r="R17" s="28"/>
      <c r="S17" s="30" t="s">
        <v>300</v>
      </c>
      <c r="T17" s="28"/>
      <c r="U17" s="28" t="s">
        <v>284</v>
      </c>
      <c r="V17" s="8">
        <f t="shared" si="1"/>
        <v>1960</v>
      </c>
      <c r="W17" s="8">
        <f t="shared" si="0"/>
        <v>1960</v>
      </c>
    </row>
    <row r="18" spans="1:23" ht="43.5" customHeight="1" x14ac:dyDescent="0.2">
      <c r="A18" s="26" t="s">
        <v>281</v>
      </c>
      <c r="B18" s="26" t="s">
        <v>49</v>
      </c>
      <c r="C18" s="27">
        <v>1</v>
      </c>
      <c r="D18" s="27">
        <v>2080</v>
      </c>
      <c r="E18" s="27">
        <v>970</v>
      </c>
      <c r="F18" s="28" t="s">
        <v>36</v>
      </c>
      <c r="G18" s="28" t="s">
        <v>298</v>
      </c>
      <c r="H18" s="29">
        <v>7015</v>
      </c>
      <c r="I18" s="28" t="s">
        <v>34</v>
      </c>
      <c r="J18" s="28" t="s">
        <v>42</v>
      </c>
      <c r="K18" s="31">
        <v>2</v>
      </c>
      <c r="L18" s="28"/>
      <c r="M18" s="28"/>
      <c r="N18" s="28"/>
      <c r="O18" s="28"/>
      <c r="P18" s="28"/>
      <c r="Q18" s="28"/>
      <c r="R18" s="28"/>
      <c r="S18" s="30" t="s">
        <v>300</v>
      </c>
      <c r="T18" s="28"/>
      <c r="U18" s="28" t="s">
        <v>272</v>
      </c>
      <c r="V18" s="8">
        <f t="shared" si="1"/>
        <v>1960</v>
      </c>
      <c r="W18" s="8">
        <f t="shared" si="0"/>
        <v>1960</v>
      </c>
    </row>
    <row r="19" spans="1:23" ht="43.5" customHeight="1" x14ac:dyDescent="0.2">
      <c r="A19" s="26" t="s">
        <v>282</v>
      </c>
      <c r="B19" s="26" t="s">
        <v>49</v>
      </c>
      <c r="C19" s="27">
        <v>1</v>
      </c>
      <c r="D19" s="27">
        <v>2080</v>
      </c>
      <c r="E19" s="27">
        <v>1170</v>
      </c>
      <c r="F19" s="28" t="s">
        <v>36</v>
      </c>
      <c r="G19" s="28" t="s">
        <v>293</v>
      </c>
      <c r="H19" s="29">
        <v>7015</v>
      </c>
      <c r="I19" s="28" t="s">
        <v>34</v>
      </c>
      <c r="J19" s="28" t="s">
        <v>42</v>
      </c>
      <c r="K19" s="31">
        <v>2</v>
      </c>
      <c r="L19" s="31">
        <v>2</v>
      </c>
      <c r="M19" s="28"/>
      <c r="N19" s="28"/>
      <c r="O19" s="28"/>
      <c r="P19" s="28"/>
      <c r="Q19" s="28"/>
      <c r="R19" s="28"/>
      <c r="S19" s="30" t="s">
        <v>300</v>
      </c>
      <c r="T19" s="28"/>
      <c r="U19" s="28" t="s">
        <v>273</v>
      </c>
      <c r="V19" s="8">
        <f t="shared" si="1"/>
        <v>1960</v>
      </c>
      <c r="W19" s="8">
        <f t="shared" si="0"/>
        <v>1960</v>
      </c>
    </row>
    <row r="20" spans="1:23" ht="43.5" customHeight="1" x14ac:dyDescent="0.2">
      <c r="A20" s="26" t="s">
        <v>283</v>
      </c>
      <c r="B20" s="26" t="s">
        <v>49</v>
      </c>
      <c r="C20" s="27">
        <v>1</v>
      </c>
      <c r="D20" s="27">
        <v>2080</v>
      </c>
      <c r="E20" s="27">
        <v>1370</v>
      </c>
      <c r="F20" s="28" t="s">
        <v>36</v>
      </c>
      <c r="G20" s="28" t="s">
        <v>292</v>
      </c>
      <c r="H20" s="29">
        <v>7015</v>
      </c>
      <c r="I20" s="28" t="s">
        <v>34</v>
      </c>
      <c r="J20" s="28" t="s">
        <v>42</v>
      </c>
      <c r="K20" s="31">
        <v>2</v>
      </c>
      <c r="L20" s="31">
        <v>2</v>
      </c>
      <c r="M20" s="28"/>
      <c r="N20" s="28"/>
      <c r="O20" s="28"/>
      <c r="P20" s="28"/>
      <c r="Q20" s="28"/>
      <c r="R20" s="28"/>
      <c r="S20" s="30" t="s">
        <v>300</v>
      </c>
      <c r="T20" s="28"/>
      <c r="U20" s="28" t="s">
        <v>274</v>
      </c>
      <c r="V20" s="8">
        <f t="shared" si="1"/>
        <v>1960</v>
      </c>
      <c r="W20" s="8">
        <f t="shared" si="0"/>
        <v>1960</v>
      </c>
    </row>
    <row r="21" spans="1:23" ht="43.5" customHeight="1" x14ac:dyDescent="0.2">
      <c r="A21" s="26" t="s">
        <v>284</v>
      </c>
      <c r="B21" s="26" t="s">
        <v>49</v>
      </c>
      <c r="C21" s="27">
        <v>1</v>
      </c>
      <c r="D21" s="27">
        <v>2080</v>
      </c>
      <c r="E21" s="27">
        <v>1470</v>
      </c>
      <c r="F21" s="28" t="s">
        <v>36</v>
      </c>
      <c r="G21" s="28" t="s">
        <v>297</v>
      </c>
      <c r="H21" s="29">
        <v>7015</v>
      </c>
      <c r="I21" s="28" t="s">
        <v>34</v>
      </c>
      <c r="J21" s="28" t="s">
        <v>42</v>
      </c>
      <c r="K21" s="31">
        <v>3</v>
      </c>
      <c r="L21" s="31">
        <v>3</v>
      </c>
      <c r="M21" s="28"/>
      <c r="N21" s="28"/>
      <c r="O21" s="28"/>
      <c r="P21" s="28"/>
      <c r="Q21" s="28"/>
      <c r="R21" s="28"/>
      <c r="S21" s="30" t="s">
        <v>300</v>
      </c>
      <c r="T21" s="28"/>
      <c r="U21" s="28" t="s">
        <v>275</v>
      </c>
      <c r="V21" s="8">
        <f t="shared" si="1"/>
        <v>1960</v>
      </c>
      <c r="W21" s="8">
        <f t="shared" si="0"/>
        <v>1960</v>
      </c>
    </row>
    <row r="22" spans="1:23" ht="43.5" customHeight="1" x14ac:dyDescent="0.2">
      <c r="A22" s="26" t="s">
        <v>285</v>
      </c>
      <c r="B22" s="26" t="s">
        <v>49</v>
      </c>
      <c r="C22" s="27">
        <v>2</v>
      </c>
      <c r="D22" s="27">
        <v>2080</v>
      </c>
      <c r="E22" s="27">
        <v>1470</v>
      </c>
      <c r="F22" s="28" t="s">
        <v>36</v>
      </c>
      <c r="G22" s="28" t="s">
        <v>297</v>
      </c>
      <c r="H22" s="29">
        <v>7015</v>
      </c>
      <c r="I22" s="28" t="s">
        <v>34</v>
      </c>
      <c r="J22" s="28" t="s">
        <v>38</v>
      </c>
      <c r="K22" s="31">
        <v>3</v>
      </c>
      <c r="L22" s="31">
        <v>3</v>
      </c>
      <c r="M22" s="28"/>
      <c r="N22" s="28"/>
      <c r="O22" s="28"/>
      <c r="P22" s="28"/>
      <c r="Q22" s="28"/>
      <c r="R22" s="28"/>
      <c r="S22" s="30" t="s">
        <v>300</v>
      </c>
      <c r="T22" s="28"/>
      <c r="U22" s="28" t="s">
        <v>276</v>
      </c>
      <c r="V22" s="8">
        <f t="shared" si="1"/>
        <v>1960</v>
      </c>
      <c r="W22" s="8">
        <f t="shared" si="0"/>
        <v>3920</v>
      </c>
    </row>
    <row r="23" spans="1:23" ht="15.75" customHeight="1" x14ac:dyDescent="0.2">
      <c r="A23" s="9"/>
      <c r="B23" s="9"/>
      <c r="C23" s="9"/>
      <c r="D23" s="10"/>
      <c r="E23" s="10"/>
      <c r="F23" s="11"/>
      <c r="G23" s="10"/>
      <c r="H23" s="11"/>
      <c r="I23" s="11"/>
      <c r="J23" s="11"/>
      <c r="K23" s="11"/>
      <c r="L23" s="11"/>
      <c r="M23" s="12"/>
      <c r="N23" s="12"/>
      <c r="O23" s="12"/>
      <c r="P23" s="12"/>
      <c r="Q23" s="11"/>
      <c r="R23" s="10"/>
      <c r="S23" s="13"/>
      <c r="T23" s="13"/>
      <c r="U23" s="13"/>
    </row>
    <row r="24" spans="1:23" ht="15.75" customHeight="1" x14ac:dyDescent="0.2">
      <c r="A24" s="9"/>
      <c r="B24" s="9"/>
      <c r="C24" s="9"/>
      <c r="D24" s="10"/>
      <c r="E24" s="10"/>
      <c r="F24" s="11"/>
      <c r="G24" s="10"/>
      <c r="H24" s="11"/>
      <c r="I24" s="11"/>
      <c r="J24" s="11"/>
      <c r="K24" s="11"/>
      <c r="L24" s="11"/>
      <c r="M24" s="12"/>
      <c r="N24" s="12"/>
      <c r="O24" s="12"/>
      <c r="P24" s="12"/>
      <c r="Q24" s="11"/>
      <c r="R24" s="10"/>
      <c r="S24" s="13"/>
      <c r="T24" s="13"/>
      <c r="U24" s="13"/>
    </row>
    <row r="25" spans="1:23" ht="15.75" customHeight="1" x14ac:dyDescent="0.2">
      <c r="A25" s="9"/>
      <c r="B25" s="9"/>
      <c r="C25" s="9"/>
      <c r="D25" s="10"/>
      <c r="E25" s="10"/>
      <c r="F25" s="11"/>
      <c r="G25" s="10"/>
      <c r="H25" s="11"/>
      <c r="I25" s="11"/>
      <c r="J25" s="11"/>
      <c r="K25" s="11"/>
      <c r="L25" s="11"/>
      <c r="M25" s="12"/>
      <c r="N25" s="12"/>
      <c r="O25" s="12"/>
      <c r="P25" s="12"/>
      <c r="Q25" s="11"/>
      <c r="R25" s="10"/>
      <c r="S25" s="13"/>
      <c r="T25" s="13"/>
      <c r="U25" s="13"/>
    </row>
    <row r="26" spans="1:23" x14ac:dyDescent="0.2">
      <c r="A26" s="14"/>
      <c r="B26" s="15" t="s">
        <v>25</v>
      </c>
      <c r="C26" s="22" t="s">
        <v>26</v>
      </c>
      <c r="D26" s="15"/>
      <c r="E26" s="15"/>
      <c r="F26" s="15"/>
      <c r="G26" s="15"/>
      <c r="H26" s="15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6"/>
    </row>
    <row r="27" spans="1:23" x14ac:dyDescent="0.2">
      <c r="A27" s="14"/>
      <c r="B27" s="15"/>
      <c r="C27" s="22"/>
      <c r="D27" s="15"/>
      <c r="E27" s="15"/>
      <c r="F27" s="15"/>
      <c r="G27" s="15"/>
      <c r="H27" s="15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6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23:I25">
      <formula1>Наличник</formula1>
    </dataValidation>
    <dataValidation type="list" allowBlank="1" showInputMessage="1" showErrorMessage="1" sqref="H23:H25">
      <formula1>Цвета_окраса</formula1>
    </dataValidation>
    <dataValidation type="list" allowBlank="1" showInputMessage="1" showErrorMessage="1" sqref="F23:F25">
      <formula1>Способы_открывания</formula1>
    </dataValidation>
    <dataValidation type="list" allowBlank="1" showInputMessage="1" showErrorMessage="1" sqref="Q23:Q25">
      <formula1>Фрамуга</formula1>
    </dataValidation>
    <dataValidation type="list" allowBlank="1" showInputMessage="1" showErrorMessage="1" sqref="J23:J25">
      <formula1>Доводчик</formula1>
    </dataValidation>
    <dataValidation type="list" allowBlank="1" showInputMessage="1" showErrorMessage="1" sqref="F9:F22">
      <formula1>Способы_открывания</formula1>
      <formula2>0</formula2>
    </dataValidation>
    <dataValidation type="list" allowBlank="1" showInputMessage="1" showErrorMessage="1" sqref="H9:H22">
      <formula1>Цвета_окраса</formula1>
      <formula2>0</formula2>
    </dataValidation>
    <dataValidation type="list" allowBlank="1" showInputMessage="1" showErrorMessage="1" sqref="I9:I22">
      <formula1>Наличник</formula1>
      <formula2>0</formula2>
    </dataValidation>
    <dataValidation type="list" allowBlank="1" showInputMessage="1" showErrorMessage="1" sqref="J9:J22">
      <formula1>Доводчик</formula1>
      <formula2>0</formula2>
    </dataValidation>
    <dataValidation type="list" allowBlank="1" showInputMessage="1" showErrorMessage="1" sqref="Q9:Q22">
      <formula1>Фрамуга</formula1>
      <formula2>0</formula2>
    </dataValidation>
    <dataValidation type="list" allowBlank="1" showInputMessage="1" showErrorMessage="1" sqref="B9:B22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10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13</v>
      </c>
      <c r="E1" s="1" t="s">
        <v>14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2018-06-19T07:37:13Z</cp:lastPrinted>
  <dcterms:created xsi:type="dcterms:W3CDTF">2006-09-28T05:33:49Z</dcterms:created>
  <dcterms:modified xsi:type="dcterms:W3CDTF">2018-07-05T07:46:10Z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