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 tabRatio="598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23" i="1" l="1"/>
  <c r="C29" i="1" l="1"/>
</calcChain>
</file>

<file path=xl/sharedStrings.xml><?xml version="1.0" encoding="utf-8"?>
<sst xmlns="http://schemas.openxmlformats.org/spreadsheetml/2006/main" count="384" uniqueCount="308">
  <si>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</si>
  <si>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</si>
  <si>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</si>
  <si>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</si>
  <si>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</si>
  <si>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</si>
  <si>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</si>
  <si>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</si>
  <si>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</si>
  <si>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</si>
  <si>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</si>
  <si>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</si>
  <si>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</si>
  <si>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</si>
  <si>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</si>
  <si>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</si>
  <si>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</si>
  <si>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</si>
  <si>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</si>
  <si>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</si>
  <si>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</si>
  <si>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</si>
  <si>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</si>
  <si>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</si>
  <si>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</si>
  <si>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</si>
  <si>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</si>
  <si>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</si>
  <si>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</si>
  <si>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</si>
  <si>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</si>
  <si>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</si>
  <si>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</si>
  <si>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</si>
  <si>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</si>
  <si>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</si>
  <si>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</si>
  <si>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</si>
  <si>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</si>
  <si>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</si>
  <si>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</si>
  <si>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</si>
  <si>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</si>
  <si>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</si>
  <si>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</si>
  <si>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</si>
  <si>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</si>
  <si>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</si>
  <si>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</si>
  <si>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</si>
  <si>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</si>
  <si>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</si>
  <si>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</si>
  <si>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</si>
  <si>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</si>
  <si>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</si>
  <si>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</si>
  <si>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</si>
  <si>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</si>
  <si>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</si>
  <si>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</si>
  <si>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</si>
  <si>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</si>
  <si>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</si>
  <si>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</si>
  <si>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</si>
  <si>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</si>
  <si>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</si>
  <si>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</si>
  <si>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</si>
  <si>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</si>
  <si>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</si>
  <si>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</si>
  <si>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</si>
  <si>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</si>
  <si>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</si>
  <si>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</si>
  <si>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</si>
  <si>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</si>
  <si>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</si>
  <si>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</si>
  <si>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</si>
  <si>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</si>
  <si>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</si>
  <si>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</si>
  <si>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</si>
  <si>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</si>
  <si>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</si>
  <si>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</si>
  <si>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</si>
  <si>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</si>
  <si>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</si>
  <si>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</si>
  <si>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</si>
  <si>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</si>
  <si>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</si>
  <si>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</si>
  <si>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</si>
  <si>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</si>
  <si>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</si>
  <si>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</si>
  <si>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</si>
  <si>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</si>
  <si>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</si>
  <si>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</si>
  <si>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</si>
  <si>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</si>
  <si>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</si>
  <si>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</si>
  <si>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</si>
  <si>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</si>
  <si>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</si>
  <si>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</si>
  <si>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</si>
  <si>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</si>
  <si>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</si>
  <si>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</si>
  <si>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</si>
  <si>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</si>
  <si>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</si>
  <si>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</si>
  <si>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</si>
  <si>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</si>
  <si>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</si>
  <si>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</si>
  <si>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</si>
  <si>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</si>
  <si>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</si>
  <si>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</si>
  <si>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</si>
  <si>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</si>
  <si>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</si>
  <si>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</si>
  <si>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</si>
  <si>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</si>
  <si>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</si>
  <si>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</si>
  <si>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</si>
  <si>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</si>
  <si>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</si>
  <si>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</si>
  <si>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</si>
  <si>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</si>
  <si>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</si>
  <si>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</si>
  <si>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</si>
  <si>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</si>
  <si>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</si>
  <si>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</si>
  <si>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</si>
  <si>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</si>
  <si>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</si>
  <si>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</si>
  <si>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</si>
  <si>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</si>
  <si>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</si>
  <si>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</si>
  <si>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</si>
  <si>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</si>
  <si>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</si>
  <si>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</si>
  <si>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</si>
  <si>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</si>
  <si>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</si>
  <si>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</si>
  <si>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</si>
  <si>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</si>
  <si>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</si>
  <si>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</si>
  <si>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</si>
  <si>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</si>
  <si>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</si>
  <si>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</si>
  <si>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</si>
  <si>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</si>
  <si>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</si>
  <si>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</si>
  <si>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</si>
  <si>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</si>
  <si>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</si>
  <si>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</si>
  <si>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</si>
  <si>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</si>
  <si>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</si>
  <si>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</si>
  <si>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</si>
  <si>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</si>
  <si>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</si>
  <si>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</si>
  <si>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</si>
  <si>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</si>
  <si>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</si>
  <si>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</si>
  <si>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</si>
  <si>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</si>
  <si>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</si>
  <si>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</si>
  <si>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</si>
  <si>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</si>
  <si>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</si>
  <si>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</si>
  <si>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</si>
  <si>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</si>
  <si>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</si>
  <si>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</si>
  <si>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</si>
  <si>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</si>
  <si>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</si>
  <si>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</si>
  <si>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</si>
  <si>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</si>
  <si>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</si>
  <si>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</si>
  <si>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</si>
  <si>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</si>
  <si>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</si>
  <si>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</si>
  <si>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</si>
  <si>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</si>
  <si>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</si>
  <si>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</si>
  <si>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</si>
  <si>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</si>
  <si>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</si>
  <si>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</si>
  <si>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</si>
  <si>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</si>
  <si>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</si>
  <si>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</si>
  <si>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</si>
  <si>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</si>
  <si>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</si>
  <si>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</si>
  <si>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</si>
  <si>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</si>
  <si>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</si>
  <si>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</si>
  <si>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</si>
  <si>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</si>
  <si>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</si>
  <si>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</si>
  <si>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</si>
  <si>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</si>
  <si>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</si>
  <si>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</si>
  <si>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</si>
  <si>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</si>
  <si>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</si>
  <si>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</si>
  <si>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</si>
  <si>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</si>
  <si>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</si>
  <si>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</si>
  <si>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</si>
  <si>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</si>
  <si>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</si>
  <si>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</si>
  <si>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</si>
  <si>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</si>
  <si>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</si>
  <si>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</si>
  <si>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</si>
  <si>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</si>
  <si>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</si>
  <si>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</si>
  <si>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</si>
  <si>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</si>
  <si>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</si>
  <si>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</si>
  <si>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</si>
  <si>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</si>
  <si>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</si>
  <si>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</si>
  <si>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</si>
  <si>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</si>
  <si>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</si>
  <si>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</si>
  <si>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</si>
  <si>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 </t>
  </si>
  <si>
    <t>ВНИМАНИЕ - Договор  № 08/ДВ-МОП от 16.04.2018. Доставка: МО, деревня Рассказовка, 8 кв, корпус 2, секция 1,2,3  ТИП 13</t>
  </si>
  <si>
    <t xml:space="preserve"> тип 13 . Кор2, сек1, эт2, </t>
  </si>
  <si>
    <t xml:space="preserve">тип 13 . Кор2, сек1, эт 3,4,5,6,7,11,12,14,15,17, </t>
  </si>
  <si>
    <t xml:space="preserve"> тип 13. Кор2, сек1, эт8, </t>
  </si>
  <si>
    <t xml:space="preserve"> тип 13. Кор 2, сек1, эт 9, </t>
  </si>
  <si>
    <t>тип 13. Кор2, сек1, эт10,13,16</t>
  </si>
  <si>
    <t xml:space="preserve">тип 13. Кор 2, сек 2, этаж 2, </t>
  </si>
  <si>
    <t xml:space="preserve"> тип 13. Кор2, сек3,9,14, этаж 2,</t>
  </si>
  <si>
    <t xml:space="preserve"> тип 13. Кор2, сек 2, эт 4,5,6,7,8,11,12,</t>
  </si>
  <si>
    <t xml:space="preserve"> тип 13. Кор2, сек 2, эт 10,13, </t>
  </si>
  <si>
    <t xml:space="preserve">тип 13. Кор2, сек2, эт 15,16,17, </t>
  </si>
  <si>
    <t xml:space="preserve">тип 13 . Кор 2, сек3, эт 2, </t>
  </si>
  <si>
    <t xml:space="preserve"> тип 13. Кор2, сек 3, этаж 3,6,7,8,9,12,16, 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</si>
  <si>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ручка ПП 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длина по высоте листа 2300-2400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</si>
  <si>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 ручка ПП черного цвета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 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</si>
  <si>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ручка ПП черного цвета на  планке БЕЗ ОТВЕРСТИЯ ПОД ЦИЛИНДР, усиление в зоне замка и ручки,два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</si>
  <si>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справа, слева и сверху стандарт, спец порог 15/30 с притвором усиленный, створка без нижнего нащельника, замок ручка ПП на  планке БЕЗ ОТВЕРСТИЯ ПОД ЦИЛИНДР, усиление в зоне замка и ручки,два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</si>
  <si>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справа, слева и сверху стандарт, спец порог 15/30 с притвором усиленный, створка без нижнего нащельника, замок  ручка ПП 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 .Приварить не менее 7 верт-ых и 4 гор-ых ребер жесткости. 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</si>
  <si>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 ручка ПП 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</si>
  <si>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 ручка ПП 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 .Приварить не менее 7 верт-ых и 4 гор-ых ребер жесткости. 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</si>
  <si>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справа, слева и сверху стандарт, спец порог 15/30 с притвором усиленный, створка без нижнего нащельника, замок ручка ПП  на  планке БЕЗ ОТВЕРСТИЯ ПОД ЦИЛИНДР, усиление в зоне замка и ручки,два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</si>
  <si>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справа, слева и сверху стандарт, спец порог 15/30 с притвором усиленный, створка без нижнего нащельника, замок  ручка ПП  на  планке БЕЗ ОТВЕРСТИЯ ПОД ЦИЛИНДР, усиление в зоне замка и ручки,два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 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</si>
  <si>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справа, слева и сверху стандарт, спец порог 15/30 с притвором усиленный, створка без нижнего нащельника, замок  ручка ПП цвета на  планке БЕЗ ОТВЕРСТИЯ ПОД ЦИЛИНДР, усиление в зоне замка и ручки, заглушки на анкера и противосъемные ригели в цвет двери,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 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</si>
  <si>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ручка ПП на  планке БЕЗ ОТВЕРСТИЯ ПОД ЦИЛИНДР,два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</si>
  <si>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ручка ПП  на  планке БЕЗ ОТВЕРСТИЯ ПОД ЦИЛИНДР, усиление в зоне замка и ручки,два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</si>
  <si>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ручка ПП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</si>
  <si>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 ручка ПП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</si>
  <si>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тип 13  Кор2, сек 3, эт 5,10,11,17, </t>
  </si>
  <si>
    <t xml:space="preserve"> тип 13. Кор 2, сек3, эт 4,13,14,15,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</si>
</sst>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4" fillId="0" borderId="0" xfId="0" applyFont="1" applyBorder="1"/>
    <xf numFmtId="1" fontId="14" fillId="0" borderId="0" xfId="0" applyNumberFormat="1" applyFont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14" fillId="4" borderId="0" xfId="0" applyFont="1" applyFill="1" applyBorder="1"/>
    <xf numFmtId="1" fontId="14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zoomScale="90" zoomScaleNormal="90" workbookViewId="0">
      <selection activeCell="C11" sqref="C1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4" width="12.7109375" customWidth="1"/>
    <col min="5" max="5" width="14" customWidth="1"/>
    <col min="6" max="6" width="17.85546875" customWidth="1"/>
    <col min="7" max="7" width="12.28515625" customWidth="1" outlineLevel="1"/>
    <col min="8" max="8" width="13.140625" style="25" customWidth="1" outlineLevel="1"/>
    <col min="9" max="9" width="11.140625" customWidth="1" outlineLevel="1"/>
    <col min="10" max="10" width="15.5703125" customWidth="1" outlineLevel="1"/>
    <col min="11" max="11" width="11.140625" customWidth="1" outlineLevel="1"/>
    <col min="12" max="12" width="10.5703125" customWidth="1" outlineLevel="1"/>
    <col min="13" max="14" width="10" customWidth="1" outlineLevel="1"/>
    <col min="15" max="15" width="11.5703125" customWidth="1" outlineLevel="1"/>
    <col min="16" max="16" width="11.28515625" customWidth="1" outlineLevel="1"/>
    <col min="17" max="17" width="10.28515625" customWidth="1" outlineLevel="1"/>
    <col min="18" max="18" width="13.7109375" customWidth="1" outlineLevel="1"/>
    <col min="19" max="19" width="99.140625" customWidth="1"/>
    <col min="20" max="20" width="11.7109375" customWidth="1"/>
    <col min="21" max="21" width="27.28515625" customWidth="1"/>
  </cols>
  <sheetData>
    <row r="1" spans="1:21" ht="23.25" x14ac:dyDescent="0.35">
      <c r="B1" s="2"/>
      <c r="C1" s="53" t="s">
        <v>276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1" ht="21" x14ac:dyDescent="0.35">
      <c r="B2" s="2"/>
      <c r="C2" s="54" t="s">
        <v>270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1" ht="18.75" x14ac:dyDescent="0.3">
      <c r="B3" s="2" t="s">
        <v>241</v>
      </c>
      <c r="C3" s="55" t="s">
        <v>277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1" ht="18.75" x14ac:dyDescent="0.3">
      <c r="B4" s="2" t="s">
        <v>242</v>
      </c>
      <c r="C4" s="55" t="s">
        <v>272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21" ht="18.75" x14ac:dyDescent="0.3">
      <c r="B5" s="2" t="s">
        <v>267</v>
      </c>
      <c r="C5" s="56">
        <v>43290</v>
      </c>
      <c r="D5" s="56"/>
      <c r="E5" s="56"/>
      <c r="F5" s="56"/>
      <c r="G5" s="56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22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69.5" customHeight="1" x14ac:dyDescent="0.25">
      <c r="A9" s="1">
        <v>1</v>
      </c>
      <c r="B9" s="1" t="s">
        <v>255</v>
      </c>
      <c r="C9" s="38">
        <v>1</v>
      </c>
      <c r="D9" s="36">
        <v>2070</v>
      </c>
      <c r="E9" s="36">
        <v>1070</v>
      </c>
      <c r="F9" s="37" t="s">
        <v>22</v>
      </c>
      <c r="G9" s="36"/>
      <c r="H9" s="26" t="s">
        <v>192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292</v>
      </c>
      <c r="T9" s="34"/>
      <c r="U9" s="35" t="s">
        <v>280</v>
      </c>
    </row>
    <row r="10" spans="1:21" ht="169.5" customHeight="1" x14ac:dyDescent="0.25">
      <c r="A10" s="1">
        <v>2</v>
      </c>
      <c r="B10" s="1" t="s">
        <v>255</v>
      </c>
      <c r="C10" s="38">
        <v>10</v>
      </c>
      <c r="D10" s="36">
        <v>2060</v>
      </c>
      <c r="E10" s="36">
        <v>1030</v>
      </c>
      <c r="F10" s="37" t="s">
        <v>22</v>
      </c>
      <c r="G10" s="36"/>
      <c r="H10" s="26" t="s">
        <v>192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298</v>
      </c>
      <c r="T10" s="34"/>
      <c r="U10" s="35" t="s">
        <v>281</v>
      </c>
    </row>
    <row r="11" spans="1:21" ht="169.5" customHeight="1" x14ac:dyDescent="0.25">
      <c r="A11" s="1">
        <v>3</v>
      </c>
      <c r="B11" s="1" t="s">
        <v>255</v>
      </c>
      <c r="C11" s="38">
        <v>1</v>
      </c>
      <c r="D11" s="36">
        <v>2050</v>
      </c>
      <c r="E11" s="36">
        <v>1030</v>
      </c>
      <c r="F11" s="37" t="s">
        <v>22</v>
      </c>
      <c r="G11" s="36"/>
      <c r="H11" s="26" t="s">
        <v>192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297</v>
      </c>
      <c r="T11" s="34"/>
      <c r="U11" s="35" t="s">
        <v>282</v>
      </c>
    </row>
    <row r="12" spans="1:21" ht="169.5" customHeight="1" x14ac:dyDescent="0.25">
      <c r="A12" s="1">
        <v>4</v>
      </c>
      <c r="B12" s="1" t="s">
        <v>255</v>
      </c>
      <c r="C12" s="38">
        <v>1</v>
      </c>
      <c r="D12" s="36">
        <v>2080</v>
      </c>
      <c r="E12" s="36">
        <v>1030</v>
      </c>
      <c r="F12" s="37" t="s">
        <v>22</v>
      </c>
      <c r="G12" s="36"/>
      <c r="H12" s="26" t="s">
        <v>192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293</v>
      </c>
      <c r="T12" s="34"/>
      <c r="U12" s="35" t="s">
        <v>283</v>
      </c>
    </row>
    <row r="13" spans="1:21" ht="165" customHeight="1" x14ac:dyDescent="0.25">
      <c r="A13" s="1">
        <v>5</v>
      </c>
      <c r="B13" s="1" t="s">
        <v>255</v>
      </c>
      <c r="C13" s="38">
        <v>3</v>
      </c>
      <c r="D13" s="36">
        <v>2070</v>
      </c>
      <c r="E13" s="36">
        <v>1030</v>
      </c>
      <c r="F13" s="37" t="s">
        <v>22</v>
      </c>
      <c r="G13" s="36"/>
      <c r="H13" s="26" t="s">
        <v>192</v>
      </c>
      <c r="I13" s="1" t="s">
        <v>4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294</v>
      </c>
      <c r="T13" s="34"/>
      <c r="U13" s="35" t="s">
        <v>284</v>
      </c>
    </row>
    <row r="14" spans="1:21" ht="165" customHeight="1" x14ac:dyDescent="0.25">
      <c r="A14" s="1">
        <v>6</v>
      </c>
      <c r="B14" s="1" t="s">
        <v>255</v>
      </c>
      <c r="C14" s="38">
        <v>1</v>
      </c>
      <c r="D14" s="36">
        <v>2060</v>
      </c>
      <c r="E14" s="36">
        <v>1090</v>
      </c>
      <c r="F14" s="37" t="s">
        <v>23</v>
      </c>
      <c r="G14" s="36"/>
      <c r="H14" s="26" t="s">
        <v>192</v>
      </c>
      <c r="I14" s="1" t="s">
        <v>4</v>
      </c>
      <c r="J14" s="1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296</v>
      </c>
      <c r="T14" s="34"/>
      <c r="U14" s="35" t="s">
        <v>285</v>
      </c>
    </row>
    <row r="15" spans="1:21" ht="165" customHeight="1" x14ac:dyDescent="0.25">
      <c r="A15" s="1">
        <v>7</v>
      </c>
      <c r="B15" s="1" t="s">
        <v>255</v>
      </c>
      <c r="C15" s="38">
        <v>3</v>
      </c>
      <c r="D15" s="36">
        <v>2070</v>
      </c>
      <c r="E15" s="36">
        <v>1020</v>
      </c>
      <c r="F15" s="37" t="s">
        <v>23</v>
      </c>
      <c r="G15" s="36"/>
      <c r="H15" s="26" t="s">
        <v>192</v>
      </c>
      <c r="I15" s="1" t="s">
        <v>4</v>
      </c>
      <c r="J15" s="1" t="s">
        <v>14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295</v>
      </c>
      <c r="T15" s="34"/>
      <c r="U15" s="35" t="s">
        <v>286</v>
      </c>
    </row>
    <row r="16" spans="1:21" ht="165" customHeight="1" x14ac:dyDescent="0.25">
      <c r="A16" s="1">
        <v>8</v>
      </c>
      <c r="B16" s="1" t="s">
        <v>255</v>
      </c>
      <c r="C16" s="38">
        <v>7</v>
      </c>
      <c r="D16" s="36">
        <v>2060</v>
      </c>
      <c r="E16" s="36">
        <v>1030</v>
      </c>
      <c r="F16" s="37" t="s">
        <v>23</v>
      </c>
      <c r="G16" s="36"/>
      <c r="H16" s="26" t="s">
        <v>192</v>
      </c>
      <c r="I16" s="1" t="s">
        <v>4</v>
      </c>
      <c r="J16" s="1" t="s">
        <v>14</v>
      </c>
      <c r="K16" s="1">
        <v>3</v>
      </c>
      <c r="L16" s="1"/>
      <c r="M16" s="5"/>
      <c r="N16" s="5"/>
      <c r="O16" s="5"/>
      <c r="P16" s="5"/>
      <c r="Q16" s="1"/>
      <c r="R16" s="3"/>
      <c r="S16" s="6" t="s">
        <v>299</v>
      </c>
      <c r="T16" s="34"/>
      <c r="U16" s="35" t="s">
        <v>287</v>
      </c>
    </row>
    <row r="17" spans="1:21" ht="165" customHeight="1" x14ac:dyDescent="0.25">
      <c r="A17" s="1">
        <v>9</v>
      </c>
      <c r="B17" s="1" t="s">
        <v>255</v>
      </c>
      <c r="C17" s="38">
        <v>2</v>
      </c>
      <c r="D17" s="36">
        <v>2050</v>
      </c>
      <c r="E17" s="36">
        <v>1030</v>
      </c>
      <c r="F17" s="37" t="s">
        <v>23</v>
      </c>
      <c r="G17" s="36"/>
      <c r="H17" s="26" t="s">
        <v>192</v>
      </c>
      <c r="I17" s="1" t="s">
        <v>4</v>
      </c>
      <c r="J17" s="1" t="s">
        <v>14</v>
      </c>
      <c r="K17" s="1">
        <v>3</v>
      </c>
      <c r="L17" s="1"/>
      <c r="M17" s="5"/>
      <c r="N17" s="5"/>
      <c r="O17" s="5"/>
      <c r="P17" s="5"/>
      <c r="Q17" s="1"/>
      <c r="R17" s="3"/>
      <c r="S17" s="6" t="s">
        <v>300</v>
      </c>
      <c r="T17" s="34"/>
      <c r="U17" s="35" t="s">
        <v>288</v>
      </c>
    </row>
    <row r="18" spans="1:21" ht="148.5" customHeight="1" x14ac:dyDescent="0.25">
      <c r="A18" s="1">
        <v>10</v>
      </c>
      <c r="B18" s="1" t="s">
        <v>255</v>
      </c>
      <c r="C18" s="38">
        <v>3</v>
      </c>
      <c r="D18" s="36">
        <v>2070</v>
      </c>
      <c r="E18" s="36">
        <v>1030</v>
      </c>
      <c r="F18" s="37" t="s">
        <v>23</v>
      </c>
      <c r="G18" s="36"/>
      <c r="H18" s="26" t="s">
        <v>192</v>
      </c>
      <c r="I18" s="1" t="s">
        <v>4</v>
      </c>
      <c r="J18" s="1" t="s">
        <v>14</v>
      </c>
      <c r="K18" s="1">
        <v>3</v>
      </c>
      <c r="L18" s="1"/>
      <c r="M18" s="5"/>
      <c r="N18" s="5"/>
      <c r="O18" s="5"/>
      <c r="P18" s="5"/>
      <c r="Q18" s="1"/>
      <c r="R18" s="3"/>
      <c r="S18" s="6" t="s">
        <v>301</v>
      </c>
      <c r="T18" s="34"/>
      <c r="U18" s="35" t="s">
        <v>289</v>
      </c>
    </row>
    <row r="19" spans="1:21" ht="155.25" customHeight="1" x14ac:dyDescent="0.25">
      <c r="A19" s="1">
        <v>11</v>
      </c>
      <c r="B19" s="1" t="s">
        <v>255</v>
      </c>
      <c r="C19" s="38">
        <v>1</v>
      </c>
      <c r="D19" s="36">
        <v>2050</v>
      </c>
      <c r="E19" s="36">
        <v>1080</v>
      </c>
      <c r="F19" s="37" t="s">
        <v>22</v>
      </c>
      <c r="G19" s="36"/>
      <c r="H19" s="26" t="s">
        <v>192</v>
      </c>
      <c r="I19" s="1" t="s">
        <v>4</v>
      </c>
      <c r="J19" s="1" t="s">
        <v>14</v>
      </c>
      <c r="K19" s="1">
        <v>3</v>
      </c>
      <c r="L19" s="1"/>
      <c r="M19" s="5"/>
      <c r="N19" s="5"/>
      <c r="O19" s="5"/>
      <c r="P19" s="5"/>
      <c r="Q19" s="1"/>
      <c r="R19" s="3"/>
      <c r="S19" s="6" t="s">
        <v>302</v>
      </c>
      <c r="T19" s="34"/>
      <c r="U19" s="35" t="s">
        <v>290</v>
      </c>
    </row>
    <row r="20" spans="1:21" ht="165" customHeight="1" x14ac:dyDescent="0.25">
      <c r="A20" s="1">
        <v>12</v>
      </c>
      <c r="B20" s="1" t="s">
        <v>255</v>
      </c>
      <c r="C20" s="38">
        <v>7</v>
      </c>
      <c r="D20" s="36">
        <v>2060</v>
      </c>
      <c r="E20" s="36">
        <v>1030</v>
      </c>
      <c r="F20" s="37" t="s">
        <v>22</v>
      </c>
      <c r="G20" s="36"/>
      <c r="H20" s="26" t="s">
        <v>192</v>
      </c>
      <c r="I20" s="1" t="s">
        <v>4</v>
      </c>
      <c r="J20" s="1" t="s">
        <v>14</v>
      </c>
      <c r="K20" s="1">
        <v>3</v>
      </c>
      <c r="L20" s="1"/>
      <c r="M20" s="5"/>
      <c r="N20" s="5"/>
      <c r="O20" s="5"/>
      <c r="P20" s="5"/>
      <c r="Q20" s="1"/>
      <c r="R20" s="3"/>
      <c r="S20" s="6" t="s">
        <v>303</v>
      </c>
      <c r="T20" s="34"/>
      <c r="U20" s="35" t="s">
        <v>291</v>
      </c>
    </row>
    <row r="21" spans="1:21" ht="165" customHeight="1" x14ac:dyDescent="0.25">
      <c r="A21" s="1">
        <v>13</v>
      </c>
      <c r="B21" s="1" t="s">
        <v>255</v>
      </c>
      <c r="C21" s="38">
        <v>4</v>
      </c>
      <c r="D21" s="36">
        <v>2050</v>
      </c>
      <c r="E21" s="36">
        <v>1030</v>
      </c>
      <c r="F21" s="37" t="s">
        <v>22</v>
      </c>
      <c r="G21" s="36"/>
      <c r="H21" s="26" t="s">
        <v>192</v>
      </c>
      <c r="I21" s="1" t="s">
        <v>4</v>
      </c>
      <c r="J21" s="1" t="s">
        <v>14</v>
      </c>
      <c r="K21" s="1">
        <v>3</v>
      </c>
      <c r="L21" s="1"/>
      <c r="M21" s="5"/>
      <c r="N21" s="5"/>
      <c r="O21" s="5"/>
      <c r="P21" s="5"/>
      <c r="Q21" s="1"/>
      <c r="R21" s="3"/>
      <c r="S21" s="6" t="s">
        <v>304</v>
      </c>
      <c r="T21" s="34"/>
      <c r="U21" s="35" t="s">
        <v>307</v>
      </c>
    </row>
    <row r="22" spans="1:21" ht="173.25" customHeight="1" x14ac:dyDescent="0.25">
      <c r="A22" s="1">
        <v>14</v>
      </c>
      <c r="B22" s="1" t="s">
        <v>255</v>
      </c>
      <c r="C22" s="38">
        <v>4</v>
      </c>
      <c r="D22" s="36">
        <v>2070</v>
      </c>
      <c r="E22" s="36">
        <v>1030</v>
      </c>
      <c r="F22" s="37" t="s">
        <v>22</v>
      </c>
      <c r="G22" s="36"/>
      <c r="H22" s="26" t="s">
        <v>192</v>
      </c>
      <c r="I22" s="1" t="s">
        <v>4</v>
      </c>
      <c r="J22" s="1" t="s">
        <v>14</v>
      </c>
      <c r="K22" s="1">
        <v>3</v>
      </c>
      <c r="L22" s="1"/>
      <c r="M22" s="5"/>
      <c r="N22" s="5"/>
      <c r="O22" s="5"/>
      <c r="P22" s="5"/>
      <c r="Q22" s="1"/>
      <c r="R22" s="3"/>
      <c r="S22" s="6" t="s">
        <v>305</v>
      </c>
      <c r="T22" s="34"/>
      <c r="U22" s="35" t="s">
        <v>306</v>
      </c>
    </row>
    <row r="23" spans="1:21" ht="18" x14ac:dyDescent="0.25">
      <c r="A23" s="4"/>
      <c r="B23" s="4"/>
      <c r="C23" s="40">
        <f>SUM(C9:C22)</f>
        <v>48</v>
      </c>
      <c r="D23" s="41"/>
      <c r="E23" s="41"/>
      <c r="F23" s="42"/>
      <c r="G23" s="41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43"/>
      <c r="U23" s="44"/>
    </row>
    <row r="24" spans="1:21" ht="18" x14ac:dyDescent="0.25">
      <c r="A24" s="4"/>
      <c r="B24" s="4"/>
      <c r="C24" s="40"/>
      <c r="D24" s="41"/>
      <c r="E24" s="41"/>
      <c r="F24" s="42"/>
      <c r="G24" s="41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43"/>
      <c r="U24" s="44"/>
    </row>
    <row r="25" spans="1:21" ht="18" x14ac:dyDescent="0.25">
      <c r="A25" s="4"/>
      <c r="B25" s="4"/>
      <c r="C25" s="40"/>
      <c r="D25" s="41"/>
      <c r="E25" s="41"/>
      <c r="F25" s="42"/>
      <c r="G25" s="41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43"/>
      <c r="U25" s="44"/>
    </row>
    <row r="26" spans="1:21" ht="18.75" x14ac:dyDescent="0.3">
      <c r="A26" s="4"/>
      <c r="B26" s="14" t="s">
        <v>271</v>
      </c>
      <c r="C26" s="15" t="s">
        <v>244</v>
      </c>
      <c r="D26" s="16"/>
      <c r="E26" s="16"/>
      <c r="F26" s="14"/>
      <c r="G26" s="16"/>
      <c r="H26" s="29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10"/>
      <c r="C27" s="11"/>
      <c r="D27" s="12"/>
      <c r="E27" s="12"/>
      <c r="F27" s="10"/>
      <c r="G27" s="12"/>
      <c r="H27" s="3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10"/>
      <c r="C28" s="11"/>
      <c r="D28" s="12"/>
      <c r="E28" s="12"/>
      <c r="F28" s="10"/>
      <c r="G28" s="13" t="s">
        <v>243</v>
      </c>
      <c r="H28" s="3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s="50" customFormat="1" x14ac:dyDescent="0.25">
      <c r="A29" s="45"/>
      <c r="B29" s="51" t="s">
        <v>278</v>
      </c>
      <c r="C29" s="52">
        <f>C23*7</f>
        <v>336</v>
      </c>
      <c r="D29" s="47"/>
      <c r="E29" s="47"/>
      <c r="F29" s="45"/>
      <c r="G29" s="47"/>
      <c r="H29" s="48"/>
      <c r="I29" s="45"/>
      <c r="J29" s="45"/>
      <c r="K29" s="45"/>
      <c r="L29" s="45"/>
      <c r="M29" s="46"/>
      <c r="N29" s="46"/>
      <c r="O29" s="46"/>
      <c r="P29" s="46"/>
      <c r="Q29" s="45"/>
      <c r="R29" s="47"/>
      <c r="S29" s="49"/>
      <c r="T29" s="4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  <c r="U87" s="4"/>
    </row>
    <row r="88" spans="1:21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7"/>
      <c r="N88" s="7"/>
      <c r="O88" s="7"/>
      <c r="P88" s="7"/>
      <c r="Q88" s="4"/>
      <c r="R88" s="4"/>
      <c r="S88" s="4"/>
      <c r="T88" s="4"/>
      <c r="U88" s="4"/>
    </row>
    <row r="89" spans="1:21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7"/>
      <c r="D90" s="8"/>
      <c r="E90" s="8"/>
      <c r="F90" s="4"/>
      <c r="G90" s="8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2018-07-18T09:22:45Z</dcterms:modified>
</cp:coreProperties>
</file>