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639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3" i="1" l="1"/>
  <c r="C30" i="1" l="1"/>
</calcChain>
</file>

<file path=xl/sharedStrings.xml><?xml version="1.0" encoding="utf-8"?>
<sst xmlns="http://schemas.openxmlformats.org/spreadsheetml/2006/main" count="384" uniqueCount="298">
  <si>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</si>
  <si>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</si>
  <si>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</si>
  <si>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</si>
  <si>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</si>
  <si>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</si>
  <si>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</si>
  <si>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</si>
  <si>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</si>
  <si>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</si>
  <si>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</si>
  <si>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</si>
  <si>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</si>
  <si>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</si>
  <si>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</si>
  <si>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</si>
  <si>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</si>
  <si>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</si>
  <si>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</si>
  <si>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</si>
  <si>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</si>
  <si>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</si>
  <si>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</si>
  <si>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</si>
  <si>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</si>
  <si>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</si>
  <si>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</si>
  <si>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</si>
  <si>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</si>
  <si>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</si>
  <si>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</si>
  <si>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</si>
  <si>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</si>
  <si>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</si>
  <si>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</si>
  <si>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</si>
  <si>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</si>
  <si>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</si>
  <si>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</si>
  <si>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</si>
  <si>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</si>
  <si>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</si>
  <si>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</si>
  <si>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</si>
  <si>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</si>
  <si>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</si>
  <si>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</si>
  <si>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</si>
  <si>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</si>
  <si>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</si>
  <si>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</si>
  <si>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</si>
  <si>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</si>
  <si>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</si>
  <si>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</si>
  <si>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</si>
  <si>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</si>
  <si>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</si>
  <si>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</si>
  <si>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</si>
  <si>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</si>
  <si>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</si>
  <si>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</si>
  <si>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</si>
  <si>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</si>
  <si>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</si>
  <si>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</si>
  <si>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</si>
  <si>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</si>
  <si>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</si>
  <si>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</si>
  <si>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</si>
  <si>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</si>
  <si>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</si>
  <si>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</si>
  <si>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</si>
  <si>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</si>
  <si>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</si>
  <si>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</si>
  <si>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</si>
  <si>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</si>
  <si>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</si>
  <si>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</si>
  <si>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</si>
  <si>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</si>
  <si>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</si>
  <si>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</si>
  <si>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</si>
  <si>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</si>
  <si>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</si>
  <si>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</si>
  <si>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</si>
  <si>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</si>
  <si>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</si>
  <si>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</si>
  <si>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</si>
  <si>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</si>
  <si>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</si>
  <si>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</si>
  <si>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</si>
  <si>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</si>
  <si>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</si>
  <si>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</si>
  <si>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</si>
  <si>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</si>
  <si>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</si>
  <si>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</si>
  <si>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</si>
  <si>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</si>
  <si>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</si>
  <si>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</si>
  <si>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</si>
  <si>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</si>
  <si>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</si>
  <si>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</si>
  <si>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</si>
  <si>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</si>
  <si>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</si>
  <si>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</si>
  <si>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</si>
  <si>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</si>
  <si>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</si>
  <si>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</si>
  <si>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</si>
  <si>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</si>
  <si>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</si>
  <si>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</si>
  <si>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</si>
  <si>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</si>
  <si>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</si>
  <si>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</si>
  <si>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</si>
  <si>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</si>
  <si>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</si>
  <si>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</si>
  <si>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</si>
  <si>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</si>
  <si>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</si>
  <si>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</si>
  <si>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</si>
  <si>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</si>
  <si>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</si>
  <si>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</si>
  <si>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</si>
  <si>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</si>
  <si>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</si>
  <si>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</si>
  <si>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</si>
  <si>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</si>
  <si>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</si>
  <si>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</si>
  <si>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</si>
  <si>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</si>
  <si>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</si>
  <si>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</si>
  <si>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</si>
  <si>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</si>
  <si>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</si>
  <si>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</si>
  <si>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</si>
  <si>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</si>
  <si>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</si>
  <si>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</si>
  <si>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</si>
  <si>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</si>
  <si>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</si>
  <si>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</si>
  <si>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</si>
  <si>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</si>
  <si>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</si>
  <si>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</si>
  <si>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</si>
  <si>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</si>
  <si>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</si>
  <si>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</si>
  <si>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</si>
  <si>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</si>
  <si>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</si>
  <si>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</si>
  <si>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</si>
  <si>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</si>
  <si>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</si>
  <si>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</si>
  <si>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</si>
  <si>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</si>
  <si>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</si>
  <si>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</si>
  <si>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</si>
  <si>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</si>
  <si>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</si>
  <si>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</si>
  <si>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</si>
  <si>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</si>
  <si>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</si>
  <si>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</si>
  <si>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</si>
  <si>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</si>
  <si>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</si>
  <si>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</si>
  <si>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</si>
  <si>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</si>
  <si>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</si>
  <si>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</si>
  <si>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</si>
  <si>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</si>
  <si>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</si>
  <si>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</si>
  <si>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</si>
  <si>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</si>
  <si>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</si>
  <si>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</si>
  <si>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</si>
  <si>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</si>
  <si>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</si>
  <si>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</si>
  <si>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</si>
  <si>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</si>
  <si>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</si>
  <si>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</si>
  <si>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</si>
  <si>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</si>
  <si>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</si>
  <si>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</si>
  <si>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</si>
  <si>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</si>
  <si>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</si>
  <si>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</si>
  <si>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</si>
  <si>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</si>
  <si>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</si>
  <si>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</si>
  <si>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</si>
  <si>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</si>
  <si>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</si>
  <si>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</si>
  <si>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</si>
  <si>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</si>
  <si>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</si>
  <si>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</si>
  <si>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</si>
  <si>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</si>
  <si>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</si>
  <si>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</si>
  <si>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</si>
  <si>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</si>
  <si>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</si>
  <si>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</si>
  <si>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</si>
  <si>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</si>
  <si>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</si>
  <si>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</si>
  <si>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</si>
  <si>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</si>
  <si>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</si>
  <si>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</si>
  <si>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</si>
  <si>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</si>
  <si>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</si>
  <si>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</si>
  <si>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</si>
  <si>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</si>
  <si>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</si>
  <si>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</si>
  <si>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</si>
  <si>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</si>
  <si>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</si>
  <si>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</si>
  <si>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</si>
  <si>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</si>
  <si>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</si>
  <si>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</si>
  <si>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</si>
  <si>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</si>
  <si>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</si>
  <si>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</si>
  <si>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</si>
  <si>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</si>
  <si>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"Мосстрой-25"</t>
  </si>
  <si>
    <t xml:space="preserve">Анкера </t>
  </si>
  <si>
    <t>ВНИМАНИЕ - Договор от ООО "ПКСД " № 08/ДВ-МОП от 16.04.2018. Доставка: МО, деревня Рассказовка, 8 кв, корпус 2, секция 1,2,3,  ТИП 3.</t>
  </si>
  <si>
    <t xml:space="preserve"> Тип 3 . Кор 2, сек1, эт 2</t>
  </si>
  <si>
    <t xml:space="preserve"> Тип 3 . Кор2, сек1, этаж 3,8,9,10,11,16,17</t>
  </si>
  <si>
    <t xml:space="preserve"> Тип 3. Кор 2, сек1, этаж 4,5,6,7,14</t>
  </si>
  <si>
    <t>Тип 3 . Кор 2, сек1, эт12,13</t>
  </si>
  <si>
    <t>Тип 3. Кор2, сек1, эт15</t>
  </si>
  <si>
    <t>Тип 3. Кор 2, сек2, эт 2</t>
  </si>
  <si>
    <t>Тип 3. Кор2, сек2, эт3,4,5,6,8,9,11,14,15,16</t>
  </si>
  <si>
    <t xml:space="preserve"> Тип 3.Корпус 2, сек 2, эт 7</t>
  </si>
  <si>
    <t>Тип 3. Кор2, секц2, эт10,17</t>
  </si>
  <si>
    <t>Тип 3. Кор2, сек2, эт12,13</t>
  </si>
  <si>
    <t>Тип 3. Кор 2, сек3, эт12</t>
  </si>
  <si>
    <t>Тип 3 . Кор 2, сек3, эт13,14</t>
  </si>
  <si>
    <t xml:space="preserve"> Тип 3. Кор 2, сек3, эт 4,6,7,8,9,13,15,16</t>
  </si>
  <si>
    <t xml:space="preserve"> Тип 3. Кор 2, сек3, этаж 5,10,11,12,17</t>
  </si>
  <si>
    <t>ДЫМОГАЗ!!!Металл 1,2 мм, Коробка угловая с наличником справа 15 мм, слева и сверху стандарт,  спец порог усиленный 10/25+"10" (лля установки ниже чистого пола), створка без нижнего нащельника, замок врезной, нажимная ручка ПП черного цвета на  планке БЕЗ ОТВЕРСТИЯ ПОД ЦИЛИНДР, усиление в зоне замка и ручки, заглушки на анкера и противосъемные ригели в цвет двери, два контура уплотнителя (резиновый и термовспучка) черного цвета, крепление через коробку по три анкера на сторону и один на порог, выполнить отверстия под доводчик DL 77 коричневый. Ответные планки под замок. Обернуть защитной пленкой. Анкерами комплектовать! Количество вертикальных и горизонтальных ребер жесткости как на 7 кв.</t>
  </si>
  <si>
    <t>ДЫМОГАЗ!!!Металл 1,2 мм, Коробка угловая с наличником слева 15 мм, справа и сверху стандарт,  спец порог усиленный 10/25+"10" (лля установки ниже чистого пола), створка без нижнего нащельника, замок ручка ПП на  планке БЕЗ ОТВЕРСТИЯ ПОД ЦИЛИНДР, усиление в зоне замка и ручки,два контура уплотнителя (резиновый и термовспучка) черного цвета, крепление через коробку по три анкера на сторону и один на порог, выполнить отверстия под доводчик DL 77 коричневый. Ответные планки под замок клепаем на заводе. Обернуть защитной пленкой. Приварить не менее 7 верт-ых и 4 гор-ых ребер жесткости</t>
  </si>
  <si>
    <t>ДЫМОГАЗ!!!Металл 1,2 мм, Коробка угловая с наличником справа 15 мм, слева и сверху стандарт,  спец порог усиленный 10/25+"10" (лля установки ниже чистого пола), створка без нижнего нащельника, замок ручка ПП на  планке БЕЗ ОТВЕРСТИЯ ПОД ЦИЛИНДР, усиление в зоне замка и ручки, два контура уплотнителя (резиновый и термовспучка) черного цвета, крепление через коробку по три анкера на сторону и один на порог, выполнить отверстия под доводчик DL 77 коричневый. Ответные планки под замок клепаем на заводе. Обернуть защитной пленкой. Приварить не менее 7 верт-ых и 4 гор-ых ребер жесткости.</t>
  </si>
  <si>
    <t>ДДЫМОГАЗ!!!Металл 1,2 мм, Коробка угловая с наличником справа 15 мм, слева и сверху стандарт,  спец порог усиленный 10/25+"10" (лля установки ниже чистого пола), створка без нижнего нащельника, замок ручка ПП на  планке БЕЗ ОТВЕРСТИЯ ПОД ЦИЛИНДР, усиление в зоне замка и ручки, два контура уплотнителя (резиновый и термовспучка) черного цвета, крепление через коробку по три анкера на сторону и один на порог, выполнить отверстия под доводчик DL 77 коричневый. Ответные планки под замок клепаем на заводе. Обернуть защитной пленкой. Приварить не менее 7 верт-ых и 4 гор-ых ребер жесткости.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</si>
</sst>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11" fillId="0" borderId="0" xfId="1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2" fillId="3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wrapText="1"/>
    </xf>
    <xf numFmtId="0" fontId="12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/>
    <xf numFmtId="0" fontId="14" fillId="0" borderId="0" xfId="0" applyFont="1" applyBorder="1"/>
    <xf numFmtId="0" fontId="14" fillId="4" borderId="0" xfId="0" applyFont="1" applyFill="1" applyBorder="1"/>
    <xf numFmtId="1" fontId="14" fillId="4" borderId="0" xfId="0" applyNumberFormat="1" applyFont="1" applyFill="1" applyBorder="1"/>
    <xf numFmtId="3" fontId="14" fillId="0" borderId="0" xfId="0" applyNumberFormat="1" applyFont="1" applyBorder="1"/>
    <xf numFmtId="2" fontId="14" fillId="0" borderId="0" xfId="0" applyNumberFormat="1" applyFont="1" applyBorder="1" applyAlignment="1">
      <alignment wrapText="1"/>
    </xf>
    <xf numFmtId="1" fontId="14" fillId="0" borderId="0" xfId="0" applyNumberFormat="1" applyFont="1" applyBorder="1"/>
    <xf numFmtId="49" fontId="14" fillId="0" borderId="0" xfId="0" applyNumberFormat="1" applyFont="1" applyBorder="1" applyAlignment="1">
      <alignment wrapText="1"/>
    </xf>
    <xf numFmtId="0" fontId="14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Fill="1" applyAlignment="1">
      <alignment vertical="center" wrapText="1"/>
    </xf>
    <xf numFmtId="1" fontId="0" fillId="0" borderId="1" xfId="0" applyNumberFormat="1" applyFill="1" applyBorder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4" fillId="0" borderId="0" xfId="0" applyFont="1" applyBorder="1" applyAlignment="1">
      <alignment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6"/>
  <sheetViews>
    <sheetView tabSelected="1" topLeftCell="C1" zoomScale="82" zoomScaleNormal="82" workbookViewId="0">
      <selection activeCell="S22" sqref="S22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 outlineLevel="1"/>
    <col min="8" max="8" width="21.42578125" style="25" customWidth="1" outlineLevel="1"/>
    <col min="9" max="9" width="14.5703125" customWidth="1" outlineLevel="1"/>
    <col min="10" max="10" width="17.140625" style="66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4.5703125" customWidth="1"/>
    <col min="20" max="20" width="11.7109375" customWidth="1"/>
    <col min="21" max="21" width="32.28515625" customWidth="1"/>
  </cols>
  <sheetData>
    <row r="1" spans="1:21" ht="23.25" x14ac:dyDescent="0.35">
      <c r="B1" s="2"/>
      <c r="C1" s="58" t="s">
        <v>276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21" ht="21" x14ac:dyDescent="0.35">
      <c r="B2" s="2"/>
      <c r="C2" s="59" t="s">
        <v>270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</row>
    <row r="3" spans="1:21" ht="18.75" x14ac:dyDescent="0.3">
      <c r="B3" s="2" t="s">
        <v>241</v>
      </c>
      <c r="C3" s="60" t="s">
        <v>277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</row>
    <row r="4" spans="1:21" ht="18.75" x14ac:dyDescent="0.3">
      <c r="B4" s="2" t="s">
        <v>242</v>
      </c>
      <c r="C4" s="60" t="s">
        <v>272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21" ht="18.75" x14ac:dyDescent="0.3">
      <c r="B5" s="2" t="s">
        <v>267</v>
      </c>
      <c r="C5" s="61">
        <v>43289</v>
      </c>
      <c r="D5" s="61"/>
      <c r="E5" s="61"/>
      <c r="F5" s="61"/>
      <c r="G5" s="61"/>
      <c r="H5" s="31"/>
      <c r="I5" s="32" t="s">
        <v>279</v>
      </c>
    </row>
    <row r="6" spans="1:21" x14ac:dyDescent="0.25">
      <c r="I6" s="39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63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273</v>
      </c>
      <c r="U8" s="22" t="s">
        <v>274</v>
      </c>
    </row>
    <row r="9" spans="1:21" ht="180" customHeight="1" x14ac:dyDescent="0.25">
      <c r="A9" s="1">
        <v>1</v>
      </c>
      <c r="B9" s="1" t="s">
        <v>255</v>
      </c>
      <c r="C9" s="38">
        <v>1</v>
      </c>
      <c r="D9" s="36">
        <v>2000</v>
      </c>
      <c r="E9" s="36">
        <v>1000</v>
      </c>
      <c r="F9" s="37" t="s">
        <v>22</v>
      </c>
      <c r="G9" s="36"/>
      <c r="H9" s="26" t="s">
        <v>192</v>
      </c>
      <c r="I9" s="1" t="s">
        <v>4</v>
      </c>
      <c r="J9" s="63" t="s">
        <v>4</v>
      </c>
      <c r="K9" s="1">
        <v>3</v>
      </c>
      <c r="L9" s="1"/>
      <c r="M9" s="5"/>
      <c r="N9" s="5"/>
      <c r="O9" s="5"/>
      <c r="P9" s="5"/>
      <c r="Q9" s="1"/>
      <c r="R9" s="3"/>
      <c r="S9" s="6" t="s">
        <v>295</v>
      </c>
      <c r="T9" s="34"/>
      <c r="U9" s="35" t="s">
        <v>280</v>
      </c>
    </row>
    <row r="10" spans="1:21" ht="187.5" customHeight="1" x14ac:dyDescent="0.25">
      <c r="A10" s="1">
        <v>2</v>
      </c>
      <c r="B10" s="1" t="s">
        <v>255</v>
      </c>
      <c r="C10" s="38">
        <v>7</v>
      </c>
      <c r="D10" s="36">
        <v>2040</v>
      </c>
      <c r="E10" s="36">
        <v>980</v>
      </c>
      <c r="F10" s="37" t="s">
        <v>22</v>
      </c>
      <c r="G10" s="36"/>
      <c r="H10" s="26" t="s">
        <v>192</v>
      </c>
      <c r="I10" s="1" t="s">
        <v>4</v>
      </c>
      <c r="J10" s="63" t="s">
        <v>4</v>
      </c>
      <c r="K10" s="1">
        <v>2</v>
      </c>
      <c r="L10" s="1"/>
      <c r="M10" s="5"/>
      <c r="N10" s="5"/>
      <c r="O10" s="5"/>
      <c r="P10" s="5"/>
      <c r="Q10" s="1"/>
      <c r="R10" s="6"/>
      <c r="S10" s="63" t="s">
        <v>295</v>
      </c>
      <c r="T10" s="62"/>
      <c r="U10" s="35" t="s">
        <v>281</v>
      </c>
    </row>
    <row r="11" spans="1:21" ht="183.75" customHeight="1" x14ac:dyDescent="0.25">
      <c r="A11" s="1">
        <v>3</v>
      </c>
      <c r="B11" s="1" t="s">
        <v>255</v>
      </c>
      <c r="C11" s="38">
        <v>5</v>
      </c>
      <c r="D11" s="36">
        <v>2040</v>
      </c>
      <c r="E11" s="36">
        <v>1000</v>
      </c>
      <c r="F11" s="37" t="s">
        <v>22</v>
      </c>
      <c r="G11" s="36"/>
      <c r="H11" s="26" t="s">
        <v>192</v>
      </c>
      <c r="I11" s="1" t="s">
        <v>4</v>
      </c>
      <c r="J11" s="63" t="s">
        <v>4</v>
      </c>
      <c r="K11" s="1">
        <v>3</v>
      </c>
      <c r="L11" s="1"/>
      <c r="M11" s="5"/>
      <c r="N11" s="5"/>
      <c r="O11" s="5"/>
      <c r="P11" s="5"/>
      <c r="Q11" s="1"/>
      <c r="R11" s="3"/>
      <c r="S11" s="6" t="s">
        <v>295</v>
      </c>
      <c r="T11" s="34"/>
      <c r="U11" s="35" t="s">
        <v>282</v>
      </c>
    </row>
    <row r="12" spans="1:21" ht="188.25" customHeight="1" x14ac:dyDescent="0.25">
      <c r="A12" s="1">
        <v>4</v>
      </c>
      <c r="B12" s="1" t="s">
        <v>255</v>
      </c>
      <c r="C12" s="38">
        <v>2</v>
      </c>
      <c r="D12" s="36">
        <v>2040</v>
      </c>
      <c r="E12" s="36">
        <v>1010</v>
      </c>
      <c r="F12" s="37" t="s">
        <v>22</v>
      </c>
      <c r="G12" s="36"/>
      <c r="H12" s="26" t="s">
        <v>192</v>
      </c>
      <c r="I12" s="1" t="s">
        <v>4</v>
      </c>
      <c r="J12" s="63" t="s">
        <v>4</v>
      </c>
      <c r="K12" s="1">
        <v>3</v>
      </c>
      <c r="L12" s="1"/>
      <c r="M12" s="5"/>
      <c r="N12" s="5"/>
      <c r="O12" s="5"/>
      <c r="P12" s="5"/>
      <c r="Q12" s="1"/>
      <c r="R12" s="3"/>
      <c r="S12" s="6" t="s">
        <v>295</v>
      </c>
      <c r="T12" s="34"/>
      <c r="U12" s="35" t="s">
        <v>283</v>
      </c>
    </row>
    <row r="13" spans="1:21" s="49" customFormat="1" ht="187.5" customHeight="1" x14ac:dyDescent="0.25">
      <c r="A13" s="24">
        <v>5</v>
      </c>
      <c r="B13" s="1" t="s">
        <v>255</v>
      </c>
      <c r="C13" s="38">
        <v>1</v>
      </c>
      <c r="D13" s="36">
        <v>2040</v>
      </c>
      <c r="E13" s="36">
        <v>960</v>
      </c>
      <c r="F13" s="45" t="s">
        <v>22</v>
      </c>
      <c r="G13" s="36"/>
      <c r="H13" s="46" t="s">
        <v>192</v>
      </c>
      <c r="I13" s="24" t="s">
        <v>4</v>
      </c>
      <c r="J13" s="67" t="s">
        <v>4</v>
      </c>
      <c r="K13" s="24">
        <v>2</v>
      </c>
      <c r="L13" s="24"/>
      <c r="M13" s="47"/>
      <c r="N13" s="47"/>
      <c r="O13" s="47"/>
      <c r="P13" s="65"/>
      <c r="Q13" s="24"/>
      <c r="R13" s="6"/>
      <c r="S13" s="64" t="s">
        <v>295</v>
      </c>
      <c r="T13" s="34"/>
      <c r="U13" s="35" t="s">
        <v>284</v>
      </c>
    </row>
    <row r="14" spans="1:21" ht="186.75" customHeight="1" x14ac:dyDescent="0.25">
      <c r="A14" s="1">
        <v>6</v>
      </c>
      <c r="B14" s="1" t="s">
        <v>255</v>
      </c>
      <c r="C14" s="38">
        <v>1</v>
      </c>
      <c r="D14" s="36">
        <v>2000</v>
      </c>
      <c r="E14" s="36">
        <v>980</v>
      </c>
      <c r="F14" s="37" t="s">
        <v>23</v>
      </c>
      <c r="G14" s="36"/>
      <c r="H14" s="26" t="s">
        <v>192</v>
      </c>
      <c r="I14" s="1" t="s">
        <v>4</v>
      </c>
      <c r="J14" s="63" t="s">
        <v>4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296</v>
      </c>
      <c r="T14" s="34"/>
      <c r="U14" s="35" t="s">
        <v>285</v>
      </c>
    </row>
    <row r="15" spans="1:21" ht="186.75" customHeight="1" x14ac:dyDescent="0.25">
      <c r="A15" s="1">
        <v>7</v>
      </c>
      <c r="B15" s="1" t="s">
        <v>255</v>
      </c>
      <c r="C15" s="38">
        <v>10</v>
      </c>
      <c r="D15" s="36">
        <v>2040</v>
      </c>
      <c r="E15" s="36">
        <v>980</v>
      </c>
      <c r="F15" s="37" t="s">
        <v>23</v>
      </c>
      <c r="G15" s="36"/>
      <c r="H15" s="26" t="s">
        <v>192</v>
      </c>
      <c r="I15" s="1" t="s">
        <v>4</v>
      </c>
      <c r="J15" s="63" t="s">
        <v>4</v>
      </c>
      <c r="K15" s="1">
        <v>2</v>
      </c>
      <c r="L15" s="1"/>
      <c r="M15" s="5"/>
      <c r="N15" s="5"/>
      <c r="O15" s="5"/>
      <c r="P15" s="5"/>
      <c r="Q15" s="1"/>
      <c r="R15" s="3"/>
      <c r="S15" s="6" t="s">
        <v>296</v>
      </c>
      <c r="T15" s="34"/>
      <c r="U15" s="35" t="s">
        <v>286</v>
      </c>
    </row>
    <row r="16" spans="1:21" ht="186.75" customHeight="1" x14ac:dyDescent="0.25">
      <c r="A16" s="1">
        <v>8</v>
      </c>
      <c r="B16" s="1" t="s">
        <v>255</v>
      </c>
      <c r="C16" s="38">
        <v>1</v>
      </c>
      <c r="D16" s="36">
        <v>2040</v>
      </c>
      <c r="E16" s="36">
        <v>1010</v>
      </c>
      <c r="F16" s="37" t="s">
        <v>23</v>
      </c>
      <c r="G16" s="36"/>
      <c r="H16" s="26" t="s">
        <v>192</v>
      </c>
      <c r="I16" s="1" t="s">
        <v>4</v>
      </c>
      <c r="J16" s="63" t="s">
        <v>4</v>
      </c>
      <c r="K16" s="1">
        <v>3</v>
      </c>
      <c r="L16" s="1"/>
      <c r="M16" s="5"/>
      <c r="N16" s="5"/>
      <c r="O16" s="5"/>
      <c r="P16" s="5"/>
      <c r="Q16" s="1"/>
      <c r="R16" s="3"/>
      <c r="S16" s="6" t="s">
        <v>297</v>
      </c>
      <c r="T16" s="34"/>
      <c r="U16" s="35" t="s">
        <v>287</v>
      </c>
    </row>
    <row r="17" spans="1:21" ht="186.75" customHeight="1" x14ac:dyDescent="0.25">
      <c r="A17" s="1">
        <v>9</v>
      </c>
      <c r="B17" s="1" t="s">
        <v>255</v>
      </c>
      <c r="C17" s="38">
        <v>2</v>
      </c>
      <c r="D17" s="36">
        <v>2040</v>
      </c>
      <c r="E17" s="36">
        <v>960</v>
      </c>
      <c r="F17" s="37" t="s">
        <v>23</v>
      </c>
      <c r="G17" s="36"/>
      <c r="H17" s="26" t="s">
        <v>192</v>
      </c>
      <c r="I17" s="1" t="s">
        <v>4</v>
      </c>
      <c r="J17" s="63" t="s">
        <v>4</v>
      </c>
      <c r="K17" s="1">
        <v>2</v>
      </c>
      <c r="L17" s="1"/>
      <c r="M17" s="5"/>
      <c r="N17" s="5"/>
      <c r="O17" s="5"/>
      <c r="P17" s="5"/>
      <c r="Q17" s="1"/>
      <c r="R17" s="3"/>
      <c r="S17" s="6" t="s">
        <v>294</v>
      </c>
      <c r="T17" s="34"/>
      <c r="U17" s="35" t="s">
        <v>288</v>
      </c>
    </row>
    <row r="18" spans="1:21" ht="186.75" customHeight="1" x14ac:dyDescent="0.25">
      <c r="A18" s="1">
        <v>10</v>
      </c>
      <c r="B18" s="1" t="s">
        <v>255</v>
      </c>
      <c r="C18" s="38">
        <v>2</v>
      </c>
      <c r="D18" s="36">
        <v>2040</v>
      </c>
      <c r="E18" s="36">
        <v>1000</v>
      </c>
      <c r="F18" s="37" t="s">
        <v>23</v>
      </c>
      <c r="G18" s="36"/>
      <c r="H18" s="26" t="s">
        <v>192</v>
      </c>
      <c r="I18" s="1" t="s">
        <v>4</v>
      </c>
      <c r="J18" s="63" t="s">
        <v>4</v>
      </c>
      <c r="K18" s="1">
        <v>3</v>
      </c>
      <c r="L18" s="1"/>
      <c r="M18" s="5"/>
      <c r="N18" s="5"/>
      <c r="O18" s="5"/>
      <c r="P18" s="5"/>
      <c r="Q18" s="1"/>
      <c r="R18" s="3"/>
      <c r="S18" s="6" t="s">
        <v>296</v>
      </c>
      <c r="T18" s="34"/>
      <c r="U18" s="35" t="s">
        <v>289</v>
      </c>
    </row>
    <row r="19" spans="1:21" s="49" customFormat="1" ht="187.5" customHeight="1" x14ac:dyDescent="0.25">
      <c r="A19" s="24">
        <v>11</v>
      </c>
      <c r="B19" s="1" t="s">
        <v>255</v>
      </c>
      <c r="C19" s="38">
        <v>1</v>
      </c>
      <c r="D19" s="36">
        <v>2020</v>
      </c>
      <c r="E19" s="36">
        <v>980</v>
      </c>
      <c r="F19" s="45" t="s">
        <v>22</v>
      </c>
      <c r="G19" s="36"/>
      <c r="H19" s="46" t="s">
        <v>192</v>
      </c>
      <c r="I19" s="24" t="s">
        <v>4</v>
      </c>
      <c r="J19" s="67" t="s">
        <v>4</v>
      </c>
      <c r="K19" s="24">
        <v>2</v>
      </c>
      <c r="L19" s="24"/>
      <c r="M19" s="47"/>
      <c r="N19" s="47"/>
      <c r="O19" s="47"/>
      <c r="P19" s="47"/>
      <c r="Q19" s="24"/>
      <c r="R19" s="48"/>
      <c r="S19" s="6" t="s">
        <v>295</v>
      </c>
      <c r="T19" s="34"/>
      <c r="U19" s="35" t="s">
        <v>290</v>
      </c>
    </row>
    <row r="20" spans="1:21" s="49" customFormat="1" ht="187.5" customHeight="1" x14ac:dyDescent="0.25">
      <c r="A20" s="24">
        <v>12</v>
      </c>
      <c r="B20" s="1" t="s">
        <v>255</v>
      </c>
      <c r="C20" s="38">
        <v>2</v>
      </c>
      <c r="D20" s="36">
        <v>2040</v>
      </c>
      <c r="E20" s="36">
        <v>960</v>
      </c>
      <c r="F20" s="45" t="s">
        <v>22</v>
      </c>
      <c r="G20" s="36"/>
      <c r="H20" s="46" t="s">
        <v>192</v>
      </c>
      <c r="I20" s="24" t="s">
        <v>4</v>
      </c>
      <c r="J20" s="67" t="s">
        <v>4</v>
      </c>
      <c r="K20" s="24">
        <v>2</v>
      </c>
      <c r="L20" s="24"/>
      <c r="M20" s="47"/>
      <c r="N20" s="47"/>
      <c r="O20" s="47"/>
      <c r="P20" s="47"/>
      <c r="Q20" s="24"/>
      <c r="R20" s="48"/>
      <c r="S20" s="6" t="s">
        <v>295</v>
      </c>
      <c r="T20" s="34"/>
      <c r="U20" s="35" t="s">
        <v>291</v>
      </c>
    </row>
    <row r="21" spans="1:21" s="49" customFormat="1" ht="187.5" customHeight="1" x14ac:dyDescent="0.25">
      <c r="A21" s="24">
        <v>13</v>
      </c>
      <c r="B21" s="1" t="s">
        <v>255</v>
      </c>
      <c r="C21" s="38">
        <v>8</v>
      </c>
      <c r="D21" s="36">
        <v>2040</v>
      </c>
      <c r="E21" s="36">
        <v>980</v>
      </c>
      <c r="F21" s="45" t="s">
        <v>22</v>
      </c>
      <c r="G21" s="36"/>
      <c r="H21" s="46" t="s">
        <v>192</v>
      </c>
      <c r="I21" s="24" t="s">
        <v>4</v>
      </c>
      <c r="J21" s="67" t="s">
        <v>4</v>
      </c>
      <c r="K21" s="24">
        <v>2</v>
      </c>
      <c r="L21" s="24"/>
      <c r="M21" s="47"/>
      <c r="N21" s="47"/>
      <c r="O21" s="47"/>
      <c r="P21" s="47"/>
      <c r="Q21" s="24"/>
      <c r="R21" s="48"/>
      <c r="S21" s="6" t="s">
        <v>295</v>
      </c>
      <c r="T21" s="34"/>
      <c r="U21" s="35" t="s">
        <v>292</v>
      </c>
    </row>
    <row r="22" spans="1:21" s="49" customFormat="1" ht="187.5" customHeight="1" x14ac:dyDescent="0.25">
      <c r="A22" s="24">
        <v>14</v>
      </c>
      <c r="B22" s="1" t="s">
        <v>255</v>
      </c>
      <c r="C22" s="38">
        <v>5</v>
      </c>
      <c r="D22" s="36">
        <v>2040</v>
      </c>
      <c r="E22" s="36">
        <v>1000</v>
      </c>
      <c r="F22" s="45" t="s">
        <v>22</v>
      </c>
      <c r="G22" s="36"/>
      <c r="H22" s="46" t="s">
        <v>192</v>
      </c>
      <c r="I22" s="24" t="s">
        <v>4</v>
      </c>
      <c r="J22" s="67" t="s">
        <v>4</v>
      </c>
      <c r="K22" s="24">
        <v>3</v>
      </c>
      <c r="L22" s="24"/>
      <c r="M22" s="47"/>
      <c r="N22" s="47"/>
      <c r="O22" s="47"/>
      <c r="P22" s="47"/>
      <c r="Q22" s="24"/>
      <c r="R22" s="48"/>
      <c r="S22" s="6" t="s">
        <v>295</v>
      </c>
      <c r="T22" s="34"/>
      <c r="U22" s="35" t="s">
        <v>293</v>
      </c>
    </row>
    <row r="23" spans="1:21" ht="18" x14ac:dyDescent="0.25">
      <c r="A23" s="4"/>
      <c r="B23" s="4"/>
      <c r="C23" s="45">
        <f>SUM(C9:C22)</f>
        <v>48</v>
      </c>
      <c r="D23" s="41"/>
      <c r="E23" s="41"/>
      <c r="F23" s="42"/>
      <c r="G23" s="41"/>
      <c r="H23" s="28"/>
      <c r="I23" s="4"/>
      <c r="J23" s="68"/>
      <c r="K23" s="4"/>
      <c r="L23" s="4"/>
      <c r="M23" s="7"/>
      <c r="N23" s="7"/>
      <c r="O23" s="7"/>
      <c r="P23" s="7"/>
      <c r="Q23" s="4"/>
      <c r="R23" s="8"/>
      <c r="S23" s="9"/>
      <c r="T23" s="43"/>
      <c r="U23" s="44"/>
    </row>
    <row r="24" spans="1:21" ht="18" x14ac:dyDescent="0.25">
      <c r="A24" s="4"/>
      <c r="B24" s="4"/>
      <c r="C24" s="40"/>
      <c r="D24" s="41"/>
      <c r="E24" s="41"/>
      <c r="F24" s="42"/>
      <c r="G24" s="41"/>
      <c r="H24" s="28"/>
      <c r="I24" s="4"/>
      <c r="J24" s="68"/>
      <c r="K24" s="4"/>
      <c r="L24" s="4"/>
      <c r="M24" s="7"/>
      <c r="N24" s="7"/>
      <c r="O24" s="7"/>
      <c r="P24" s="7"/>
      <c r="Q24" s="4"/>
      <c r="R24" s="8"/>
      <c r="S24" s="9"/>
      <c r="T24" s="43"/>
      <c r="U24" s="44"/>
    </row>
    <row r="25" spans="1:21" ht="18" x14ac:dyDescent="0.25">
      <c r="A25" s="4"/>
      <c r="B25" s="4"/>
      <c r="C25" s="40"/>
      <c r="D25" s="41"/>
      <c r="E25" s="41"/>
      <c r="F25" s="42"/>
      <c r="G25" s="41"/>
      <c r="H25" s="28"/>
      <c r="I25" s="4"/>
      <c r="J25" s="68"/>
      <c r="K25" s="4"/>
      <c r="L25" s="4"/>
      <c r="M25" s="7"/>
      <c r="N25" s="7"/>
      <c r="O25" s="7"/>
      <c r="P25" s="7"/>
      <c r="Q25" s="4"/>
      <c r="R25" s="8"/>
      <c r="S25" s="9"/>
      <c r="T25" s="43"/>
      <c r="U25" s="44"/>
    </row>
    <row r="26" spans="1:21" ht="18.75" x14ac:dyDescent="0.3">
      <c r="A26" s="4"/>
      <c r="B26" s="14" t="s">
        <v>271</v>
      </c>
      <c r="C26" s="15" t="s">
        <v>244</v>
      </c>
      <c r="D26" s="16"/>
      <c r="E26" s="16"/>
      <c r="F26" s="14"/>
      <c r="G26" s="16"/>
      <c r="H26" s="29"/>
      <c r="I26" s="4"/>
      <c r="J26" s="68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1" x14ac:dyDescent="0.25">
      <c r="A27" s="4"/>
      <c r="B27" s="10"/>
      <c r="C27" s="11"/>
      <c r="D27" s="12"/>
      <c r="E27" s="12"/>
      <c r="F27" s="10"/>
      <c r="G27" s="12"/>
      <c r="H27" s="30"/>
      <c r="I27" s="4"/>
      <c r="J27" s="68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1" x14ac:dyDescent="0.25">
      <c r="A28" s="4"/>
      <c r="B28" s="10"/>
      <c r="C28" s="11"/>
      <c r="D28" s="12"/>
      <c r="E28" s="12"/>
      <c r="F28" s="10"/>
      <c r="G28" s="13" t="s">
        <v>243</v>
      </c>
      <c r="H28" s="30"/>
      <c r="I28" s="4"/>
      <c r="J28" s="68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1" x14ac:dyDescent="0.25">
      <c r="A29" s="4"/>
      <c r="B29" s="4"/>
      <c r="C29" s="7"/>
      <c r="D29" s="8"/>
      <c r="E29" s="8"/>
      <c r="F29" s="4"/>
      <c r="G29" s="8"/>
      <c r="H29" s="28"/>
      <c r="I29" s="4"/>
      <c r="J29" s="68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1" s="57" customFormat="1" x14ac:dyDescent="0.25">
      <c r="A30" s="50"/>
      <c r="B30" s="51" t="s">
        <v>278</v>
      </c>
      <c r="C30" s="52">
        <f>C23*7</f>
        <v>336</v>
      </c>
      <c r="D30" s="53"/>
      <c r="E30" s="53"/>
      <c r="F30" s="50"/>
      <c r="G30" s="53"/>
      <c r="H30" s="54"/>
      <c r="I30" s="50"/>
      <c r="J30" s="69"/>
      <c r="K30" s="50"/>
      <c r="L30" s="50"/>
      <c r="M30" s="55"/>
      <c r="N30" s="55"/>
      <c r="O30" s="55"/>
      <c r="P30" s="55"/>
      <c r="Q30" s="50"/>
      <c r="R30" s="53"/>
      <c r="S30" s="56"/>
      <c r="T30" s="56"/>
    </row>
    <row r="31" spans="1:21" x14ac:dyDescent="0.25">
      <c r="A31" s="4"/>
      <c r="B31" s="4"/>
      <c r="C31" s="7"/>
      <c r="D31" s="8"/>
      <c r="E31" s="8"/>
      <c r="F31" s="4"/>
      <c r="G31" s="8"/>
      <c r="H31" s="28"/>
      <c r="I31" s="4"/>
      <c r="J31" s="68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1" x14ac:dyDescent="0.25">
      <c r="A32" s="4"/>
      <c r="B32" s="4"/>
      <c r="C32" s="7"/>
      <c r="D32" s="8"/>
      <c r="E32" s="8"/>
      <c r="F32" s="4"/>
      <c r="G32" s="8"/>
      <c r="H32" s="28"/>
      <c r="I32" s="4"/>
      <c r="J32" s="68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68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68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68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68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68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68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68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68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68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68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68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68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68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68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68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68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68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68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68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68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68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68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68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68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68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68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68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68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68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68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68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68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68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68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68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68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68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68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68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68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68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68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68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68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68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68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68"/>
      <c r="K79" s="4"/>
      <c r="L79" s="4"/>
      <c r="M79" s="7"/>
      <c r="N79" s="7"/>
      <c r="O79" s="7"/>
      <c r="P79" s="7"/>
      <c r="Q79" s="4"/>
      <c r="R79" s="8"/>
      <c r="S79" s="9"/>
      <c r="T79" s="9"/>
    </row>
    <row r="80" spans="1:20" x14ac:dyDescent="0.25">
      <c r="A80" s="4"/>
      <c r="B80" s="4"/>
      <c r="C80" s="7"/>
      <c r="D80" s="8"/>
      <c r="E80" s="8"/>
      <c r="F80" s="4"/>
      <c r="G80" s="8"/>
      <c r="H80" s="28"/>
      <c r="I80" s="4"/>
      <c r="J80" s="68"/>
      <c r="K80" s="4"/>
      <c r="L80" s="4"/>
      <c r="M80" s="7"/>
      <c r="N80" s="7"/>
      <c r="O80" s="7"/>
      <c r="P80" s="7"/>
      <c r="Q80" s="4"/>
      <c r="R80" s="8"/>
      <c r="S80" s="9"/>
      <c r="T80" s="9"/>
    </row>
    <row r="81" spans="1:21" x14ac:dyDescent="0.25">
      <c r="A81" s="4"/>
      <c r="B81" s="4"/>
      <c r="C81" s="7"/>
      <c r="D81" s="8"/>
      <c r="E81" s="8"/>
      <c r="F81" s="4"/>
      <c r="G81" s="8"/>
      <c r="H81" s="28"/>
      <c r="I81" s="4"/>
      <c r="J81" s="68"/>
      <c r="K81" s="4"/>
      <c r="L81" s="4"/>
      <c r="M81" s="7"/>
      <c r="N81" s="7"/>
      <c r="O81" s="7"/>
      <c r="P81" s="7"/>
      <c r="Q81" s="4"/>
      <c r="R81" s="8"/>
      <c r="S81" s="9"/>
      <c r="T81" s="9"/>
    </row>
    <row r="82" spans="1:21" x14ac:dyDescent="0.25">
      <c r="A82" s="4"/>
      <c r="B82" s="4"/>
      <c r="C82" s="7"/>
      <c r="D82" s="8"/>
      <c r="E82" s="8"/>
      <c r="F82" s="4"/>
      <c r="G82" s="8"/>
      <c r="H82" s="28"/>
      <c r="I82" s="4"/>
      <c r="J82" s="68"/>
      <c r="K82" s="4"/>
      <c r="L82" s="4"/>
      <c r="M82" s="7"/>
      <c r="N82" s="7"/>
      <c r="O82" s="7"/>
      <c r="P82" s="7"/>
      <c r="Q82" s="4"/>
      <c r="R82" s="8"/>
      <c r="S82" s="9"/>
      <c r="T82" s="9"/>
    </row>
    <row r="83" spans="1:21" x14ac:dyDescent="0.25">
      <c r="A83" s="4"/>
      <c r="B83" s="4"/>
      <c r="C83" s="7"/>
      <c r="D83" s="8"/>
      <c r="E83" s="8"/>
      <c r="F83" s="4"/>
      <c r="G83" s="8"/>
      <c r="H83" s="28"/>
      <c r="I83" s="4"/>
      <c r="J83" s="68"/>
      <c r="K83" s="4"/>
      <c r="L83" s="4"/>
      <c r="M83" s="7"/>
      <c r="N83" s="7"/>
      <c r="O83" s="7"/>
      <c r="P83" s="7"/>
      <c r="Q83" s="4"/>
      <c r="R83" s="8"/>
      <c r="S83" s="9"/>
      <c r="T83" s="9"/>
    </row>
    <row r="84" spans="1:21" x14ac:dyDescent="0.25">
      <c r="A84" s="4"/>
      <c r="B84" s="4"/>
      <c r="C84" s="7"/>
      <c r="D84" s="8"/>
      <c r="E84" s="8"/>
      <c r="F84" s="4"/>
      <c r="G84" s="8"/>
      <c r="H84" s="28"/>
      <c r="I84" s="4"/>
      <c r="J84" s="68"/>
      <c r="K84" s="4"/>
      <c r="L84" s="4"/>
      <c r="M84" s="7"/>
      <c r="N84" s="7"/>
      <c r="O84" s="7"/>
      <c r="P84" s="7"/>
      <c r="Q84" s="4"/>
      <c r="R84" s="8"/>
      <c r="S84" s="9"/>
      <c r="T84" s="9"/>
    </row>
    <row r="85" spans="1:21" x14ac:dyDescent="0.25">
      <c r="A85" s="4"/>
      <c r="B85" s="4"/>
      <c r="C85" s="7"/>
      <c r="D85" s="8"/>
      <c r="E85" s="8"/>
      <c r="F85" s="4"/>
      <c r="G85" s="8"/>
      <c r="H85" s="28"/>
      <c r="I85" s="4"/>
      <c r="J85" s="68"/>
      <c r="K85" s="4"/>
      <c r="L85" s="4"/>
      <c r="M85" s="7"/>
      <c r="N85" s="7"/>
      <c r="O85" s="7"/>
      <c r="P85" s="7"/>
      <c r="Q85" s="4"/>
      <c r="R85" s="8"/>
      <c r="S85" s="9"/>
      <c r="T85" s="9"/>
      <c r="U85" s="4"/>
    </row>
    <row r="86" spans="1:21" x14ac:dyDescent="0.25">
      <c r="A86" s="4"/>
      <c r="B86" s="4"/>
      <c r="C86" s="7"/>
      <c r="D86" s="8"/>
      <c r="E86" s="8"/>
      <c r="F86" s="4"/>
      <c r="G86" s="8"/>
      <c r="H86" s="28"/>
      <c r="I86" s="4"/>
      <c r="J86" s="68"/>
      <c r="K86" s="4"/>
      <c r="L86" s="4"/>
      <c r="M86" s="7"/>
      <c r="N86" s="7"/>
      <c r="O86" s="7"/>
      <c r="P86" s="7"/>
      <c r="Q86" s="4"/>
      <c r="R86" s="8"/>
      <c r="S86" s="9"/>
      <c r="T86" s="9"/>
      <c r="U86" s="4"/>
    </row>
    <row r="87" spans="1:21" x14ac:dyDescent="0.25">
      <c r="A87" s="4"/>
      <c r="B87" s="4"/>
      <c r="C87" s="7"/>
      <c r="D87" s="8"/>
      <c r="E87" s="8"/>
      <c r="F87" s="4"/>
      <c r="G87" s="8"/>
      <c r="H87" s="28"/>
      <c r="I87" s="4"/>
      <c r="J87" s="68"/>
      <c r="K87" s="4"/>
      <c r="L87" s="4"/>
      <c r="M87" s="7"/>
      <c r="N87" s="7"/>
      <c r="O87" s="7"/>
      <c r="P87" s="7"/>
      <c r="Q87" s="4"/>
      <c r="R87" s="8"/>
      <c r="S87" s="9"/>
      <c r="T87" s="9"/>
      <c r="U87" s="4"/>
    </row>
    <row r="88" spans="1:21" x14ac:dyDescent="0.25">
      <c r="A88" s="4"/>
      <c r="B88" s="4"/>
      <c r="C88" s="7"/>
      <c r="D88" s="8"/>
      <c r="E88" s="8"/>
      <c r="F88" s="4"/>
      <c r="G88" s="8"/>
      <c r="H88" s="28"/>
      <c r="I88" s="4"/>
      <c r="J88" s="68"/>
      <c r="K88" s="4"/>
      <c r="L88" s="4"/>
      <c r="M88" s="7"/>
      <c r="N88" s="7"/>
      <c r="O88" s="7"/>
      <c r="P88" s="7"/>
      <c r="Q88" s="4"/>
      <c r="R88" s="8"/>
      <c r="S88" s="9"/>
      <c r="T88" s="9"/>
      <c r="U88" s="4"/>
    </row>
    <row r="89" spans="1:21" x14ac:dyDescent="0.25">
      <c r="A89" s="4"/>
      <c r="B89" s="4"/>
      <c r="C89" s="7"/>
      <c r="D89" s="8"/>
      <c r="E89" s="8"/>
      <c r="F89" s="4"/>
      <c r="G89" s="8"/>
      <c r="H89" s="28"/>
      <c r="I89" s="4"/>
      <c r="J89" s="68"/>
      <c r="K89" s="4"/>
      <c r="L89" s="4"/>
      <c r="M89" s="7"/>
      <c r="N89" s="7"/>
      <c r="O89" s="7"/>
      <c r="P89" s="7"/>
      <c r="Q89" s="4"/>
      <c r="R89" s="8"/>
      <c r="S89" s="9"/>
      <c r="T89" s="9"/>
      <c r="U89" s="4"/>
    </row>
    <row r="90" spans="1:21" x14ac:dyDescent="0.25">
      <c r="A90" s="4"/>
      <c r="B90" s="4"/>
      <c r="C90" s="7"/>
      <c r="D90" s="8"/>
      <c r="E90" s="8"/>
      <c r="F90" s="4"/>
      <c r="G90" s="8"/>
      <c r="H90" s="28"/>
      <c r="I90" s="4"/>
      <c r="J90" s="68"/>
      <c r="K90" s="4"/>
      <c r="L90" s="4"/>
      <c r="M90" s="7"/>
      <c r="N90" s="7"/>
      <c r="O90" s="7"/>
      <c r="P90" s="7"/>
      <c r="Q90" s="4"/>
      <c r="R90" s="4"/>
      <c r="S90" s="4"/>
      <c r="T90" s="4"/>
      <c r="U90" s="4"/>
    </row>
    <row r="91" spans="1:21" x14ac:dyDescent="0.25">
      <c r="A91" s="4"/>
      <c r="B91" s="4"/>
      <c r="C91" s="7"/>
      <c r="D91" s="8"/>
      <c r="E91" s="8"/>
      <c r="F91" s="4"/>
      <c r="G91" s="8"/>
      <c r="H91" s="28"/>
      <c r="I91" s="4"/>
      <c r="J91" s="68"/>
      <c r="K91" s="4"/>
      <c r="L91" s="4"/>
      <c r="M91" s="7"/>
      <c r="N91" s="7"/>
      <c r="O91" s="7"/>
      <c r="P91" s="7"/>
      <c r="Q91" s="4"/>
      <c r="R91" s="4"/>
      <c r="S91" s="4"/>
      <c r="T91" s="4"/>
      <c r="U91" s="4"/>
    </row>
    <row r="92" spans="1:21" x14ac:dyDescent="0.25">
      <c r="A92" s="4"/>
      <c r="B92" s="4"/>
      <c r="C92" s="7"/>
      <c r="D92" s="8"/>
      <c r="E92" s="8"/>
      <c r="F92" s="4"/>
      <c r="G92" s="8"/>
      <c r="H92" s="28"/>
      <c r="I92" s="4"/>
      <c r="J92" s="68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7"/>
      <c r="D93" s="8"/>
      <c r="E93" s="8"/>
      <c r="F93" s="4"/>
      <c r="G93" s="8"/>
      <c r="H93" s="28"/>
      <c r="I93" s="4"/>
      <c r="J93" s="68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28"/>
      <c r="I94" s="4"/>
      <c r="J94" s="68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28"/>
      <c r="I95" s="4"/>
      <c r="J95" s="68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28"/>
      <c r="I96" s="4"/>
      <c r="J96" s="68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28"/>
      <c r="I97" s="4"/>
      <c r="J97" s="68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28"/>
      <c r="I98" s="4"/>
      <c r="J98" s="68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28"/>
      <c r="I99" s="4"/>
      <c r="J99" s="68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28"/>
      <c r="I100" s="4"/>
      <c r="J100" s="68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28"/>
      <c r="I101" s="4"/>
      <c r="J101" s="68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28"/>
      <c r="I102" s="4"/>
      <c r="J102" s="68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28"/>
      <c r="I103" s="4"/>
      <c r="J103" s="68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4"/>
      <c r="B104" s="4"/>
      <c r="C104" s="4"/>
      <c r="D104" s="4"/>
      <c r="E104" s="4"/>
      <c r="F104" s="4"/>
      <c r="G104" s="4"/>
      <c r="H104" s="28"/>
      <c r="I104" s="4"/>
      <c r="J104" s="68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5">
      <c r="A105" s="4"/>
      <c r="B105" s="4"/>
      <c r="C105" s="4"/>
      <c r="D105" s="4"/>
      <c r="E105" s="4"/>
      <c r="F105" s="4"/>
      <c r="G105" s="4"/>
      <c r="H105" s="28"/>
      <c r="I105" s="4"/>
      <c r="J105" s="68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5">
      <c r="A106" s="4"/>
      <c r="B106" s="4"/>
      <c r="C106" s="4"/>
      <c r="D106" s="4"/>
      <c r="E106" s="4"/>
      <c r="F106" s="4"/>
      <c r="G106" s="4"/>
      <c r="H106" s="28"/>
      <c r="I106" s="4"/>
      <c r="J106" s="68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25">
      <formula1>Цвета_окраса</formula1>
    </dataValidation>
    <dataValidation type="list" allowBlank="1" showInputMessage="1" showErrorMessage="1" sqref="I9:I25">
      <formula1>Наличник</formula1>
    </dataValidation>
    <dataValidation type="list" allowBlank="1" showInputMessage="1" showErrorMessage="1" sqref="J9:J25">
      <formula1>Доводчик</formula1>
    </dataValidation>
    <dataValidation type="list" allowBlank="1" showInputMessage="1" showErrorMessage="1" sqref="Q9:Q25">
      <formula1>Фрамуга</formula1>
    </dataValidation>
    <dataValidation type="list" allowBlank="1" showInputMessage="1" showErrorMessage="1" sqref="B9:B2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2018-07-19T12:10:07Z</dcterms:modified>
</cp:coreProperties>
</file>