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6450" tabRatio="598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23" i="1" l="1"/>
  <c r="C29" i="1" l="1"/>
</calcChain>
</file>

<file path=xl/sharedStrings.xml><?xml version="1.0" encoding="utf-8"?>
<sst xmlns="http://schemas.openxmlformats.org/spreadsheetml/2006/main" count="384" uniqueCount="305">
  <si>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</si>
  <si>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</si>
  <si>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</si>
  <si>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</si>
  <si>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</si>
  <si>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</si>
  <si>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</si>
  <si>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</si>
  <si>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</si>
  <si>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</si>
  <si>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</si>
  <si>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</si>
  <si>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</si>
  <si>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</si>
  <si>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</si>
  <si>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</si>
  <si>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</si>
  <si>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</si>
  <si>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</si>
  <si>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</si>
  <si>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</si>
  <si>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</si>
  <si>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</si>
  <si>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</si>
  <si>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</si>
  <si>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</si>
  <si>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</si>
  <si>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</si>
  <si>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</si>
  <si>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</si>
  <si>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</si>
  <si>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</si>
  <si>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</si>
  <si>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</si>
  <si>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</si>
  <si>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</si>
  <si>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</si>
  <si>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</si>
  <si>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</si>
  <si>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</si>
  <si>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</si>
  <si>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</si>
  <si>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</si>
  <si>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</si>
  <si>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</si>
  <si>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</si>
  <si>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</si>
  <si>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</si>
  <si>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</si>
  <si>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</si>
  <si>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</si>
  <si>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</si>
  <si>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</si>
  <si>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</si>
  <si>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</si>
  <si>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</si>
  <si>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</si>
  <si>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</si>
  <si>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</si>
  <si>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</si>
  <si>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</si>
  <si>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</si>
  <si>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</si>
  <si>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</si>
  <si>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</si>
  <si>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</si>
  <si>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</si>
  <si>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</si>
  <si>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</si>
  <si>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</si>
  <si>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</si>
  <si>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</si>
  <si>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</si>
  <si>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</si>
  <si>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</si>
  <si>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</si>
  <si>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</si>
  <si>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</si>
  <si>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</si>
  <si>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</si>
  <si>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</si>
  <si>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</si>
  <si>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</si>
  <si>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</si>
  <si>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</si>
  <si>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</si>
  <si>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</si>
  <si>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</si>
  <si>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</si>
  <si>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</si>
  <si>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</si>
  <si>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</si>
  <si>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</si>
  <si>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</si>
  <si>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</si>
  <si>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</si>
  <si>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</si>
  <si>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</si>
  <si>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</si>
  <si>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</si>
  <si>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</si>
  <si>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</si>
  <si>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</si>
  <si>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</si>
  <si>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</si>
  <si>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</si>
  <si>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</si>
  <si>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</si>
  <si>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</si>
  <si>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</si>
  <si>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</si>
  <si>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</si>
  <si>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</si>
  <si>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</si>
  <si>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</si>
  <si>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</si>
  <si>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</si>
  <si>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</si>
  <si>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</si>
  <si>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</si>
  <si>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</si>
  <si>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</si>
  <si>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</si>
  <si>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</si>
  <si>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</si>
  <si>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</si>
  <si>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</si>
  <si>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</si>
  <si>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</si>
  <si>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</si>
  <si>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</si>
  <si>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</si>
  <si>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</si>
  <si>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</si>
  <si>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</si>
  <si>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</si>
  <si>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</si>
  <si>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</si>
  <si>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</si>
  <si>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</si>
  <si>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</si>
  <si>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</si>
  <si>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</si>
  <si>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</si>
  <si>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</si>
  <si>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</si>
  <si>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</si>
  <si>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</si>
  <si>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</si>
  <si>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</si>
  <si>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</si>
  <si>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</si>
  <si>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</si>
  <si>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</si>
  <si>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</si>
  <si>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</si>
  <si>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</si>
  <si>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</si>
  <si>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</si>
  <si>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</si>
  <si>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</si>
  <si>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</si>
  <si>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</si>
  <si>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</si>
  <si>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</si>
  <si>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</si>
  <si>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</si>
  <si>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</si>
  <si>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</si>
  <si>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</si>
  <si>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</si>
  <si>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</si>
  <si>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</si>
  <si>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</si>
  <si>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</si>
  <si>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</si>
  <si>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</si>
  <si>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</si>
  <si>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</si>
  <si>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</si>
  <si>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</si>
  <si>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</si>
  <si>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</si>
  <si>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</si>
  <si>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</si>
  <si>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</si>
  <si>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</si>
  <si>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</si>
  <si>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</si>
  <si>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</si>
  <si>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</si>
  <si>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</si>
  <si>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</si>
  <si>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</si>
  <si>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</si>
  <si>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</si>
  <si>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</si>
  <si>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</si>
  <si>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</si>
  <si>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</si>
  <si>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</si>
  <si>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</si>
  <si>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</si>
  <si>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</si>
  <si>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</si>
  <si>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</si>
  <si>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</si>
  <si>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</si>
  <si>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</si>
  <si>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</si>
  <si>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</si>
  <si>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</si>
  <si>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</si>
  <si>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</si>
  <si>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</si>
  <si>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</si>
  <si>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</si>
  <si>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</si>
  <si>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</si>
  <si>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</si>
  <si>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</si>
  <si>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</si>
  <si>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</si>
  <si>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</si>
  <si>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</si>
  <si>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</si>
  <si>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</si>
  <si>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</si>
  <si>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</si>
  <si>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</si>
  <si>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</si>
  <si>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</si>
  <si>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</si>
  <si>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</si>
  <si>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</si>
  <si>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</si>
  <si>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</si>
  <si>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</si>
  <si>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</si>
  <si>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</si>
  <si>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</si>
  <si>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</si>
  <si>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</si>
  <si>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</si>
  <si>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</si>
  <si>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</si>
  <si>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</si>
  <si>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</si>
  <si>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</si>
  <si>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</si>
  <si>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</si>
  <si>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</si>
  <si>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</si>
  <si>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</si>
  <si>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</si>
  <si>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</si>
  <si>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</si>
  <si>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</si>
  <si>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</si>
  <si>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</si>
  <si>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</si>
  <si>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</si>
  <si>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</si>
  <si>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</si>
  <si>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</si>
  <si>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</si>
  <si>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</si>
  <si>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</si>
  <si>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</si>
  <si>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</si>
  <si>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</si>
  <si>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</si>
  <si>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</si>
  <si>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Номер поз по проекту (ПРОМАРКИРОВАТЬ НА ЭТИКЕТКЕ)</t>
  </si>
  <si>
    <t>Назначение помещния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</si>
  <si>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</si>
  <si>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ООО "ПКСД"</t>
  </si>
  <si>
    <t>ООО "Мосстрой-25"</t>
  </si>
  <si>
    <t xml:space="preserve">Анкера  </t>
  </si>
  <si>
    <t>ВНИМАНИЕ - Договор  № 08/ДВ-МОП от 16.04.2018. Доставка: МО, деревня Рассказовка, 8 кв, корпус 4, секция 1,2,5  ТИП 13</t>
  </si>
  <si>
    <t xml:space="preserve"> тип 13 Кор4, сек 1, эт 3,4,5,7,10,13,16,17, </t>
  </si>
  <si>
    <t xml:space="preserve"> тип 13 .Кор 4, сек 1, эт 2,</t>
  </si>
  <si>
    <t xml:space="preserve"> тип 13  Кор4,сек 1, эт6,8,9,12,15,</t>
  </si>
  <si>
    <t>тип 13. Кор 4, сек1, эт 11,14,</t>
  </si>
  <si>
    <t xml:space="preserve"> тип 13.Корпус 4, сек 2, эт2, </t>
  </si>
  <si>
    <t xml:space="preserve"> тип 13.Кор4, сек 2, этаж 3,4,7,8,9,10,11,12,13,14,16,17, </t>
  </si>
  <si>
    <t xml:space="preserve"> тип 13. Кор4, сек2, этаж 5, </t>
  </si>
  <si>
    <t xml:space="preserve">тип 13. Кор4, сек 2, этаж 6, </t>
  </si>
  <si>
    <t xml:space="preserve"> тип 13.Кор 4, сек2, эт 15, </t>
  </si>
  <si>
    <t>тип 13. Кор4, сек5, эт2,</t>
  </si>
  <si>
    <t xml:space="preserve"> тип 13 . Кор 4, сек5, эт10,12,13,14, </t>
  </si>
  <si>
    <t>тип 13.Кор 4, сек 5, эт 6,9,</t>
  </si>
  <si>
    <t xml:space="preserve"> тип 13. Кор 4, сек 5, эт 5,7,8,11,15,16,17, </t>
  </si>
  <si>
    <t xml:space="preserve">тип 13. Кор 4, сек 5, эт 3,4, </t>
  </si>
  <si>
    <t xml:space="preserve">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ручка ПП на  планке БЕЗ ОТВЕРСТИЯ ПОД ЦИЛИНДР, усиление в зоне замка и ручки,два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пленку.Приварить не менее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</si>
  <si>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 xml:space="preserve">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 ручка ПП  на  планке БЕЗ ОТВЕРСТИЯ ПОД ЦИЛИНДР, усиление в зоне замка и ручки,два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длина по высоте листа 2300-2400 мм, по краю гиб 10 мм окраска с 2-х сторон, 100 град. Обернуть в защитную пленку.Приварить не менее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</si>
  <si>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 xml:space="preserve">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ручка ПП на  планке БЕЗ ОТВЕРСТИЯ ПОД ЦИЛИНДР, усиление в зоне замка и ручки,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пленку.Приварить не менее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</si>
  <si>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 xml:space="preserve">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ручка ПП черного цвета на  планке БЕЗ ОТВЕРСТИЯ ПОД ЦИЛИНДР, усиление в зоне замка и ручки, заглушки на анкера и противосъемные ригели в цвет двери,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пленку.Приварить не менее 7 вер-ых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</si>
  <si>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 xml:space="preserve">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ручка ПП черного цвета на  планке БЕЗ ОТВЕРСТИЯ ПОД ЦИЛИНДР, усиление в зоне замка и ручки,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пленку.Приварить не менее 7 верт-ых и 4 гор-ых ребер жесткости . Ответная планка под замок клепаем на заводе. Подготовка под доводчик  такая, чтобы его не было видно в световом проеме двери.</t>
  </si>
  <si>
    <t xml:space="preserve">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 ручка ПП черного цвета на  планке БЕЗ ОТВЕРСТИЯ ПОД ЦИЛИНДР, усиление в зоне замка и ручки,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пленкуПриварить не менее 7 верт-ых и 4 гор-ых ребер жесткости .Ответная планка под замок клепаем на заводе. Подготовка под доводчик  такая, чтобы его не было видно в световом проеме двери.</t>
  </si>
  <si>
    <t xml:space="preserve">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 ручка ПП черного цвета на  планке БЕЗ ОТВЕРСТИЯ ПОД ЦИЛИНДР, усиление в зоне замка и ручки,два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 Приварить не менее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</si>
  <si>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 xml:space="preserve">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ручка ПП на  планке БЕЗ ОТВЕРСТИЯ ПОД ЦИЛИНДР,усиление в зоне замка и ручки, 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 Приварить не менее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</si>
  <si>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 xml:space="preserve">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ручка ПП на  планке БЕЗ ОТВЕРСТИЯ ПОД ЦИЛИНДР, усиление в зоне замка и ручки,два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 Приварить не менее 7 верт-ых и 4 гор-х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</si>
  <si>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 xml:space="preserve">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ручка ПП на  планке БЕЗ ОТВЕРСТИЯ ПОД ЦИЛИНДР, усиление в зоне замка и ручки, 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 Приварить не менее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</si>
  <si>
    <t xml:space="preserve"> Толщина металла 1,2 мм Коробка кгловая с наличником 15 мм слева, справа и сверху стандарт, спец порог 15/30 с притвором усиленный, створка без нижнего нащельника, замок  ручка ПП на  планке БЕЗ ОТВЕРСТИЯ ПОД ЦИЛИНДР, усиление в зоне замка и ручки,два контура уплотнителя черного цвета (резиновый и термовспучка), крепление через коробку со стороны петель по три анкера на сторону и один на порог, с обратной стороны крепление через пластину - длиной 250 мм по три пластины на сторону. Предусмотреть добор с правой стороны, ширина 120 мм, по краю гиб 10 мм окраска с 2-х сторон, 100 град. Обернуть в защитную пленку. Приварить не менее 7 верт-ых и 4 гор-ых ребер жесткости. Ответная планка под замок клепаем на заводе. Подготовка под доводчик  такая, чтобы его не было видно в световом проеме двери.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</si>
</sst>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wrapText="1"/>
    </xf>
    <xf numFmtId="0" fontId="11" fillId="0" borderId="1" xfId="0" applyNumberFormat="1" applyFont="1" applyFill="1" applyBorder="1" applyAlignment="1">
      <alignment horizontal="center" vertical="center"/>
    </xf>
    <xf numFmtId="0" fontId="12" fillId="3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13" fillId="0" borderId="0" xfId="0" applyFont="1"/>
    <xf numFmtId="0" fontId="11" fillId="0" borderId="0" xfId="1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2" fillId="3" borderId="0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wrapText="1"/>
    </xf>
    <xf numFmtId="0" fontId="14" fillId="0" borderId="0" xfId="0" applyFont="1" applyBorder="1"/>
    <xf numFmtId="1" fontId="14" fillId="0" borderId="0" xfId="0" applyNumberFormat="1" applyFont="1" applyBorder="1"/>
    <xf numFmtId="3" fontId="14" fillId="0" borderId="0" xfId="0" applyNumberFormat="1" applyFont="1" applyBorder="1"/>
    <xf numFmtId="2" fontId="14" fillId="0" borderId="0" xfId="0" applyNumberFormat="1" applyFont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0" fontId="14" fillId="0" borderId="0" xfId="0" applyFont="1"/>
    <xf numFmtId="0" fontId="14" fillId="4" borderId="0" xfId="0" applyFont="1" applyFill="1" applyBorder="1"/>
    <xf numFmtId="1" fontId="14" fillId="4" borderId="0" xfId="0" applyNumberFormat="1" applyFont="1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3"/>
  <sheetViews>
    <sheetView tabSelected="1" zoomScale="90" zoomScaleNormal="90" workbookViewId="0">
      <selection activeCell="S22" sqref="S22"/>
    </sheetView>
  </sheetViews>
  <sheetFormatPr defaultRowHeight="15" outlineLevelCol="1" x14ac:dyDescent="0.25"/>
  <cols>
    <col min="1" max="1" width="7.140625" customWidth="1"/>
    <col min="2" max="2" width="30.28515625" customWidth="1"/>
    <col min="3" max="3" width="9.140625" customWidth="1"/>
    <col min="4" max="4" width="12.7109375" customWidth="1"/>
    <col min="5" max="5" width="14" customWidth="1"/>
    <col min="6" max="6" width="17.85546875" customWidth="1"/>
    <col min="7" max="7" width="12.28515625" customWidth="1" outlineLevel="1"/>
    <col min="8" max="8" width="13.140625" style="25" customWidth="1" outlineLevel="1"/>
    <col min="9" max="9" width="11.140625" customWidth="1" outlineLevel="1"/>
    <col min="10" max="10" width="15.5703125" customWidth="1" outlineLevel="1"/>
    <col min="11" max="11" width="11.140625" customWidth="1" outlineLevel="1"/>
    <col min="12" max="12" width="10.5703125" customWidth="1" outlineLevel="1"/>
    <col min="13" max="14" width="10" customWidth="1" outlineLevel="1"/>
    <col min="15" max="15" width="11.5703125" customWidth="1" outlineLevel="1"/>
    <col min="16" max="16" width="11.28515625" customWidth="1" outlineLevel="1"/>
    <col min="17" max="17" width="10.28515625" customWidth="1" outlineLevel="1"/>
    <col min="18" max="18" width="13.7109375" customWidth="1" outlineLevel="1"/>
    <col min="19" max="19" width="99.140625" customWidth="1"/>
    <col min="20" max="20" width="11.7109375" customWidth="1"/>
    <col min="21" max="21" width="27.28515625" customWidth="1"/>
  </cols>
  <sheetData>
    <row r="1" spans="1:21" ht="23.25" x14ac:dyDescent="0.35">
      <c r="B1" s="2"/>
      <c r="C1" s="53" t="s">
        <v>276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</row>
    <row r="2" spans="1:21" ht="21" x14ac:dyDescent="0.35">
      <c r="B2" s="2"/>
      <c r="C2" s="54" t="s">
        <v>270</v>
      </c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21" ht="18.75" x14ac:dyDescent="0.3">
      <c r="B3" s="2" t="s">
        <v>241</v>
      </c>
      <c r="C3" s="55" t="s">
        <v>277</v>
      </c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21" ht="18.75" x14ac:dyDescent="0.3">
      <c r="B4" s="2" t="s">
        <v>242</v>
      </c>
      <c r="C4" s="55" t="s">
        <v>272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</row>
    <row r="5" spans="1:21" ht="18.75" x14ac:dyDescent="0.3">
      <c r="B5" s="2" t="s">
        <v>267</v>
      </c>
      <c r="C5" s="56">
        <v>43297</v>
      </c>
      <c r="D5" s="56"/>
      <c r="E5" s="56"/>
      <c r="F5" s="56"/>
      <c r="G5" s="56"/>
      <c r="H5" s="31"/>
      <c r="I5" s="32" t="s">
        <v>279</v>
      </c>
    </row>
    <row r="6" spans="1:21" x14ac:dyDescent="0.25">
      <c r="I6" s="39" t="s">
        <v>275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6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4"/>
    </row>
    <row r="8" spans="1:21" ht="97.5" customHeight="1" x14ac:dyDescent="0.25">
      <c r="A8" s="17" t="s">
        <v>0</v>
      </c>
      <c r="B8" s="22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7" t="s">
        <v>235</v>
      </c>
      <c r="I8" s="18" t="s">
        <v>225</v>
      </c>
      <c r="J8" s="18" t="s">
        <v>226</v>
      </c>
      <c r="K8" s="22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33" t="s">
        <v>240</v>
      </c>
      <c r="T8" s="22" t="s">
        <v>273</v>
      </c>
      <c r="U8" s="22" t="s">
        <v>274</v>
      </c>
    </row>
    <row r="9" spans="1:21" ht="169.5" customHeight="1" x14ac:dyDescent="0.25">
      <c r="A9" s="1">
        <v>1</v>
      </c>
      <c r="B9" s="1" t="s">
        <v>255</v>
      </c>
      <c r="C9" s="38">
        <v>1</v>
      </c>
      <c r="D9" s="36">
        <v>2050</v>
      </c>
      <c r="E9" s="36">
        <v>1070</v>
      </c>
      <c r="F9" s="37" t="s">
        <v>22</v>
      </c>
      <c r="G9" s="36"/>
      <c r="H9" s="26" t="s">
        <v>192</v>
      </c>
      <c r="I9" s="1" t="s">
        <v>4</v>
      </c>
      <c r="J9" s="1" t="s">
        <v>14</v>
      </c>
      <c r="K9" s="1">
        <v>3</v>
      </c>
      <c r="L9" s="1"/>
      <c r="M9" s="5"/>
      <c r="N9" s="5"/>
      <c r="O9" s="5"/>
      <c r="P9" s="5"/>
      <c r="Q9" s="1"/>
      <c r="R9" s="3"/>
      <c r="S9" s="6" t="s">
        <v>295</v>
      </c>
      <c r="T9" s="34"/>
      <c r="U9" s="35" t="s">
        <v>281</v>
      </c>
    </row>
    <row r="10" spans="1:21" ht="169.5" customHeight="1" x14ac:dyDescent="0.25">
      <c r="A10" s="1">
        <v>2</v>
      </c>
      <c r="B10" s="1" t="s">
        <v>255</v>
      </c>
      <c r="C10" s="38">
        <v>8</v>
      </c>
      <c r="D10" s="36">
        <v>2050</v>
      </c>
      <c r="E10" s="36">
        <v>1030</v>
      </c>
      <c r="F10" s="37" t="s">
        <v>22</v>
      </c>
      <c r="G10" s="36"/>
      <c r="H10" s="26" t="s">
        <v>192</v>
      </c>
      <c r="I10" s="1" t="s">
        <v>4</v>
      </c>
      <c r="J10" s="1" t="s">
        <v>14</v>
      </c>
      <c r="K10" s="1">
        <v>3</v>
      </c>
      <c r="L10" s="1"/>
      <c r="M10" s="5"/>
      <c r="N10" s="5"/>
      <c r="O10" s="5"/>
      <c r="P10" s="5"/>
      <c r="Q10" s="1"/>
      <c r="R10" s="3"/>
      <c r="S10" s="6" t="s">
        <v>294</v>
      </c>
      <c r="T10" s="34"/>
      <c r="U10" s="35" t="s">
        <v>280</v>
      </c>
    </row>
    <row r="11" spans="1:21" ht="169.5" customHeight="1" x14ac:dyDescent="0.25">
      <c r="A11" s="1">
        <v>3</v>
      </c>
      <c r="B11" s="1" t="s">
        <v>255</v>
      </c>
      <c r="C11" s="38">
        <v>5</v>
      </c>
      <c r="D11" s="36">
        <v>2070</v>
      </c>
      <c r="E11" s="36">
        <v>1030</v>
      </c>
      <c r="F11" s="37" t="s">
        <v>22</v>
      </c>
      <c r="G11" s="36"/>
      <c r="H11" s="26" t="s">
        <v>192</v>
      </c>
      <c r="I11" s="1" t="s">
        <v>4</v>
      </c>
      <c r="J11" s="1" t="s">
        <v>14</v>
      </c>
      <c r="K11" s="1">
        <v>3</v>
      </c>
      <c r="L11" s="1"/>
      <c r="M11" s="5"/>
      <c r="N11" s="5"/>
      <c r="O11" s="5"/>
      <c r="P11" s="5"/>
      <c r="Q11" s="1"/>
      <c r="R11" s="3"/>
      <c r="S11" s="6" t="s">
        <v>301</v>
      </c>
      <c r="T11" s="34"/>
      <c r="U11" s="35" t="s">
        <v>282</v>
      </c>
    </row>
    <row r="12" spans="1:21" ht="169.5" customHeight="1" x14ac:dyDescent="0.25">
      <c r="A12" s="1">
        <v>4</v>
      </c>
      <c r="B12" s="1" t="s">
        <v>255</v>
      </c>
      <c r="C12" s="38">
        <v>2</v>
      </c>
      <c r="D12" s="36">
        <v>2040</v>
      </c>
      <c r="E12" s="36">
        <v>1030</v>
      </c>
      <c r="F12" s="37" t="s">
        <v>22</v>
      </c>
      <c r="G12" s="36"/>
      <c r="H12" s="26" t="s">
        <v>192</v>
      </c>
      <c r="I12" s="1" t="s">
        <v>4</v>
      </c>
      <c r="J12" s="1" t="s">
        <v>14</v>
      </c>
      <c r="K12" s="1">
        <v>3</v>
      </c>
      <c r="L12" s="1"/>
      <c r="M12" s="5"/>
      <c r="N12" s="5"/>
      <c r="O12" s="5"/>
      <c r="P12" s="5"/>
      <c r="Q12" s="1"/>
      <c r="R12" s="3"/>
      <c r="S12" s="6" t="s">
        <v>296</v>
      </c>
      <c r="T12" s="34"/>
      <c r="U12" s="35" t="s">
        <v>283</v>
      </c>
    </row>
    <row r="13" spans="1:21" ht="165" customHeight="1" x14ac:dyDescent="0.25">
      <c r="A13" s="1">
        <v>5</v>
      </c>
      <c r="B13" s="1" t="s">
        <v>255</v>
      </c>
      <c r="C13" s="38">
        <v>1</v>
      </c>
      <c r="D13" s="36">
        <v>2050</v>
      </c>
      <c r="E13" s="36">
        <v>1080</v>
      </c>
      <c r="F13" s="37" t="s">
        <v>22</v>
      </c>
      <c r="G13" s="36"/>
      <c r="H13" s="26" t="s">
        <v>192</v>
      </c>
      <c r="I13" s="1" t="s">
        <v>4</v>
      </c>
      <c r="J13" s="1" t="s">
        <v>14</v>
      </c>
      <c r="K13" s="1">
        <v>3</v>
      </c>
      <c r="L13" s="1"/>
      <c r="M13" s="5"/>
      <c r="N13" s="5"/>
      <c r="O13" s="5"/>
      <c r="P13" s="5"/>
      <c r="Q13" s="1"/>
      <c r="R13" s="3"/>
      <c r="S13" s="6" t="s">
        <v>297</v>
      </c>
      <c r="T13" s="34"/>
      <c r="U13" s="35" t="s">
        <v>284</v>
      </c>
    </row>
    <row r="14" spans="1:21" ht="165" customHeight="1" x14ac:dyDescent="0.25">
      <c r="A14" s="1">
        <v>6</v>
      </c>
      <c r="B14" s="1" t="s">
        <v>255</v>
      </c>
      <c r="C14" s="38">
        <v>12</v>
      </c>
      <c r="D14" s="36">
        <v>2050</v>
      </c>
      <c r="E14" s="36">
        <v>1030</v>
      </c>
      <c r="F14" s="37" t="s">
        <v>22</v>
      </c>
      <c r="G14" s="36"/>
      <c r="H14" s="26" t="s">
        <v>192</v>
      </c>
      <c r="I14" s="1" t="s">
        <v>4</v>
      </c>
      <c r="J14" s="1" t="s">
        <v>14</v>
      </c>
      <c r="K14" s="1">
        <v>3</v>
      </c>
      <c r="L14" s="1"/>
      <c r="M14" s="5"/>
      <c r="N14" s="5"/>
      <c r="O14" s="5"/>
      <c r="P14" s="5"/>
      <c r="Q14" s="1"/>
      <c r="R14" s="3"/>
      <c r="S14" s="6" t="s">
        <v>298</v>
      </c>
      <c r="T14" s="34"/>
      <c r="U14" s="35" t="s">
        <v>285</v>
      </c>
    </row>
    <row r="15" spans="1:21" ht="165" customHeight="1" x14ac:dyDescent="0.25">
      <c r="A15" s="1">
        <v>7</v>
      </c>
      <c r="B15" s="1" t="s">
        <v>255</v>
      </c>
      <c r="C15" s="38">
        <v>1</v>
      </c>
      <c r="D15" s="36">
        <v>2050</v>
      </c>
      <c r="E15" s="36">
        <v>1010</v>
      </c>
      <c r="F15" s="37" t="s">
        <v>22</v>
      </c>
      <c r="G15" s="36"/>
      <c r="H15" s="26" t="s">
        <v>192</v>
      </c>
      <c r="I15" s="1" t="s">
        <v>4</v>
      </c>
      <c r="J15" s="1" t="s">
        <v>14</v>
      </c>
      <c r="K15" s="1">
        <v>3</v>
      </c>
      <c r="L15" s="1"/>
      <c r="M15" s="5"/>
      <c r="N15" s="5"/>
      <c r="O15" s="5"/>
      <c r="P15" s="5"/>
      <c r="Q15" s="1"/>
      <c r="R15" s="3"/>
      <c r="S15" s="6" t="s">
        <v>299</v>
      </c>
      <c r="T15" s="34"/>
      <c r="U15" s="35" t="s">
        <v>286</v>
      </c>
    </row>
    <row r="16" spans="1:21" ht="165" customHeight="1" x14ac:dyDescent="0.25">
      <c r="A16" s="1">
        <v>8</v>
      </c>
      <c r="B16" s="1" t="s">
        <v>255</v>
      </c>
      <c r="C16" s="38">
        <v>1</v>
      </c>
      <c r="D16" s="36">
        <v>2040</v>
      </c>
      <c r="E16" s="36">
        <v>1030</v>
      </c>
      <c r="F16" s="37" t="s">
        <v>22</v>
      </c>
      <c r="G16" s="36"/>
      <c r="H16" s="26" t="s">
        <v>192</v>
      </c>
      <c r="I16" s="1" t="s">
        <v>4</v>
      </c>
      <c r="J16" s="1" t="s">
        <v>14</v>
      </c>
      <c r="K16" s="1">
        <v>3</v>
      </c>
      <c r="L16" s="1"/>
      <c r="M16" s="5"/>
      <c r="N16" s="5"/>
      <c r="O16" s="5"/>
      <c r="P16" s="5"/>
      <c r="Q16" s="1"/>
      <c r="R16" s="3"/>
      <c r="S16" s="6" t="s">
        <v>300</v>
      </c>
      <c r="T16" s="34"/>
      <c r="U16" s="35" t="s">
        <v>287</v>
      </c>
    </row>
    <row r="17" spans="1:21" ht="173.25" customHeight="1" x14ac:dyDescent="0.25">
      <c r="A17" s="1">
        <v>9</v>
      </c>
      <c r="B17" s="1" t="s">
        <v>255</v>
      </c>
      <c r="C17" s="38">
        <v>1</v>
      </c>
      <c r="D17" s="36">
        <v>2070</v>
      </c>
      <c r="E17" s="36">
        <v>1030</v>
      </c>
      <c r="F17" s="37" t="s">
        <v>22</v>
      </c>
      <c r="G17" s="36"/>
      <c r="H17" s="26" t="s">
        <v>192</v>
      </c>
      <c r="I17" s="1" t="s">
        <v>4</v>
      </c>
      <c r="J17" s="1" t="s">
        <v>14</v>
      </c>
      <c r="K17" s="1">
        <v>3</v>
      </c>
      <c r="L17" s="1"/>
      <c r="M17" s="5"/>
      <c r="N17" s="5"/>
      <c r="O17" s="5"/>
      <c r="P17" s="5"/>
      <c r="Q17" s="1"/>
      <c r="R17" s="3"/>
      <c r="S17" s="6" t="s">
        <v>302</v>
      </c>
      <c r="T17" s="34"/>
      <c r="U17" s="35" t="s">
        <v>288</v>
      </c>
    </row>
    <row r="18" spans="1:21" ht="173.25" customHeight="1" x14ac:dyDescent="0.25">
      <c r="A18" s="1">
        <v>10</v>
      </c>
      <c r="B18" s="1" t="s">
        <v>255</v>
      </c>
      <c r="C18" s="38">
        <v>1</v>
      </c>
      <c r="D18" s="36">
        <v>2050</v>
      </c>
      <c r="E18" s="36">
        <v>1080</v>
      </c>
      <c r="F18" s="37" t="s">
        <v>22</v>
      </c>
      <c r="G18" s="36"/>
      <c r="H18" s="26" t="s">
        <v>192</v>
      </c>
      <c r="I18" s="1" t="s">
        <v>4</v>
      </c>
      <c r="J18" s="1" t="s">
        <v>14</v>
      </c>
      <c r="K18" s="1">
        <v>3</v>
      </c>
      <c r="L18" s="1"/>
      <c r="M18" s="5"/>
      <c r="N18" s="5"/>
      <c r="O18" s="5"/>
      <c r="P18" s="5"/>
      <c r="Q18" s="1"/>
      <c r="R18" s="3"/>
      <c r="S18" s="6" t="s">
        <v>303</v>
      </c>
      <c r="T18" s="34"/>
      <c r="U18" s="35" t="s">
        <v>289</v>
      </c>
    </row>
    <row r="19" spans="1:21" ht="173.25" customHeight="1" x14ac:dyDescent="0.25">
      <c r="A19" s="1">
        <v>11</v>
      </c>
      <c r="B19" s="1" t="s">
        <v>255</v>
      </c>
      <c r="C19" s="38">
        <v>2</v>
      </c>
      <c r="D19" s="36">
        <v>2040</v>
      </c>
      <c r="E19" s="36">
        <v>1030</v>
      </c>
      <c r="F19" s="37" t="s">
        <v>22</v>
      </c>
      <c r="G19" s="36"/>
      <c r="H19" s="26" t="s">
        <v>192</v>
      </c>
      <c r="I19" s="1" t="s">
        <v>4</v>
      </c>
      <c r="J19" s="1" t="s">
        <v>14</v>
      </c>
      <c r="K19" s="1">
        <v>3</v>
      </c>
      <c r="L19" s="1"/>
      <c r="M19" s="5"/>
      <c r="N19" s="5"/>
      <c r="O19" s="5"/>
      <c r="P19" s="5"/>
      <c r="Q19" s="1"/>
      <c r="R19" s="3"/>
      <c r="S19" s="6" t="s">
        <v>304</v>
      </c>
      <c r="T19" s="34"/>
      <c r="U19" s="35" t="s">
        <v>293</v>
      </c>
    </row>
    <row r="20" spans="1:21" ht="173.25" customHeight="1" x14ac:dyDescent="0.25">
      <c r="A20" s="1">
        <v>12</v>
      </c>
      <c r="B20" s="1" t="s">
        <v>255</v>
      </c>
      <c r="C20" s="38">
        <v>7</v>
      </c>
      <c r="D20" s="36">
        <v>2060</v>
      </c>
      <c r="E20" s="36">
        <v>1030</v>
      </c>
      <c r="F20" s="37" t="s">
        <v>22</v>
      </c>
      <c r="G20" s="36"/>
      <c r="H20" s="26" t="s">
        <v>192</v>
      </c>
      <c r="I20" s="1" t="s">
        <v>4</v>
      </c>
      <c r="J20" s="1" t="s">
        <v>14</v>
      </c>
      <c r="K20" s="1">
        <v>3</v>
      </c>
      <c r="L20" s="1"/>
      <c r="M20" s="5"/>
      <c r="N20" s="5"/>
      <c r="O20" s="5"/>
      <c r="P20" s="5"/>
      <c r="Q20" s="1"/>
      <c r="R20" s="3"/>
      <c r="S20" s="6" t="s">
        <v>296</v>
      </c>
      <c r="T20" s="34"/>
      <c r="U20" s="35" t="s">
        <v>292</v>
      </c>
    </row>
    <row r="21" spans="1:21" ht="173.25" customHeight="1" x14ac:dyDescent="0.25">
      <c r="A21" s="1">
        <v>13</v>
      </c>
      <c r="B21" s="1" t="s">
        <v>255</v>
      </c>
      <c r="C21" s="38">
        <v>2</v>
      </c>
      <c r="D21" s="36">
        <v>2050</v>
      </c>
      <c r="E21" s="36">
        <v>1030</v>
      </c>
      <c r="F21" s="37" t="s">
        <v>22</v>
      </c>
      <c r="G21" s="36"/>
      <c r="H21" s="26" t="s">
        <v>192</v>
      </c>
      <c r="I21" s="1" t="s">
        <v>4</v>
      </c>
      <c r="J21" s="1" t="s">
        <v>14</v>
      </c>
      <c r="K21" s="1">
        <v>3</v>
      </c>
      <c r="L21" s="1"/>
      <c r="M21" s="5"/>
      <c r="N21" s="5"/>
      <c r="O21" s="5"/>
      <c r="P21" s="5"/>
      <c r="Q21" s="1"/>
      <c r="R21" s="3"/>
      <c r="S21" s="6" t="s">
        <v>296</v>
      </c>
      <c r="T21" s="34"/>
      <c r="U21" s="35" t="s">
        <v>291</v>
      </c>
    </row>
    <row r="22" spans="1:21" ht="173.25" customHeight="1" x14ac:dyDescent="0.25">
      <c r="A22" s="1">
        <v>14</v>
      </c>
      <c r="B22" s="1" t="s">
        <v>255</v>
      </c>
      <c r="C22" s="38">
        <v>4</v>
      </c>
      <c r="D22" s="36">
        <v>2070</v>
      </c>
      <c r="E22" s="36">
        <v>1030</v>
      </c>
      <c r="F22" s="37" t="s">
        <v>22</v>
      </c>
      <c r="G22" s="36"/>
      <c r="H22" s="26" t="s">
        <v>192</v>
      </c>
      <c r="I22" s="1" t="s">
        <v>4</v>
      </c>
      <c r="J22" s="1" t="s">
        <v>14</v>
      </c>
      <c r="K22" s="1">
        <v>3</v>
      </c>
      <c r="L22" s="1"/>
      <c r="M22" s="5"/>
      <c r="N22" s="5"/>
      <c r="O22" s="5"/>
      <c r="P22" s="5"/>
      <c r="Q22" s="1"/>
      <c r="R22" s="3"/>
      <c r="S22" s="6" t="s">
        <v>303</v>
      </c>
      <c r="T22" s="34"/>
      <c r="U22" s="35" t="s">
        <v>290</v>
      </c>
    </row>
    <row r="23" spans="1:21" ht="18" x14ac:dyDescent="0.25">
      <c r="A23" s="4"/>
      <c r="B23" s="4"/>
      <c r="C23" s="40">
        <f>SUM(C9:C22)</f>
        <v>48</v>
      </c>
      <c r="D23" s="41"/>
      <c r="E23" s="41"/>
      <c r="F23" s="42"/>
      <c r="G23" s="41"/>
      <c r="H23" s="28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43"/>
      <c r="U23" s="44"/>
    </row>
    <row r="24" spans="1:21" ht="18" x14ac:dyDescent="0.25">
      <c r="A24" s="4"/>
      <c r="B24" s="4"/>
      <c r="C24" s="40"/>
      <c r="D24" s="41"/>
      <c r="E24" s="41"/>
      <c r="F24" s="42"/>
      <c r="G24" s="41"/>
      <c r="H24" s="28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43"/>
      <c r="U24" s="44"/>
    </row>
    <row r="25" spans="1:21" ht="18" x14ac:dyDescent="0.25">
      <c r="A25" s="4"/>
      <c r="B25" s="4"/>
      <c r="C25" s="40"/>
      <c r="D25" s="41"/>
      <c r="E25" s="41"/>
      <c r="F25" s="42"/>
      <c r="G25" s="41"/>
      <c r="H25" s="28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43"/>
      <c r="U25" s="44"/>
    </row>
    <row r="26" spans="1:21" ht="18.75" x14ac:dyDescent="0.3">
      <c r="A26" s="4"/>
      <c r="B26" s="14" t="s">
        <v>271</v>
      </c>
      <c r="C26" s="15" t="s">
        <v>244</v>
      </c>
      <c r="D26" s="16"/>
      <c r="E26" s="16"/>
      <c r="F26" s="14"/>
      <c r="G26" s="16"/>
      <c r="H26" s="29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1" x14ac:dyDescent="0.25">
      <c r="A27" s="4"/>
      <c r="B27" s="10"/>
      <c r="C27" s="11"/>
      <c r="D27" s="12"/>
      <c r="E27" s="12"/>
      <c r="F27" s="10"/>
      <c r="G27" s="12"/>
      <c r="H27" s="3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1" x14ac:dyDescent="0.25">
      <c r="A28" s="4"/>
      <c r="B28" s="10"/>
      <c r="C28" s="11"/>
      <c r="D28" s="12"/>
      <c r="E28" s="12"/>
      <c r="F28" s="10"/>
      <c r="G28" s="13" t="s">
        <v>243</v>
      </c>
      <c r="H28" s="30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1" s="50" customFormat="1" x14ac:dyDescent="0.25">
      <c r="A29" s="45"/>
      <c r="B29" s="51" t="s">
        <v>278</v>
      </c>
      <c r="C29" s="52">
        <f>C23*7</f>
        <v>336</v>
      </c>
      <c r="D29" s="47"/>
      <c r="E29" s="47"/>
      <c r="F29" s="45"/>
      <c r="G29" s="47"/>
      <c r="H29" s="48"/>
      <c r="I29" s="45"/>
      <c r="J29" s="45"/>
      <c r="K29" s="45"/>
      <c r="L29" s="45"/>
      <c r="M29" s="46"/>
      <c r="N29" s="46"/>
      <c r="O29" s="46"/>
      <c r="P29" s="46"/>
      <c r="Q29" s="45"/>
      <c r="R29" s="47"/>
      <c r="S29" s="49"/>
      <c r="T29" s="49"/>
    </row>
    <row r="30" spans="1:21" x14ac:dyDescent="0.25">
      <c r="A30" s="4"/>
      <c r="B30" s="4"/>
      <c r="C30" s="7"/>
      <c r="D30" s="8"/>
      <c r="E30" s="8"/>
      <c r="F30" s="4"/>
      <c r="G30" s="8"/>
      <c r="H30" s="28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1" x14ac:dyDescent="0.25">
      <c r="A31" s="4"/>
      <c r="B31" s="4"/>
      <c r="C31" s="7"/>
      <c r="D31" s="8"/>
      <c r="E31" s="8"/>
      <c r="F31" s="4"/>
      <c r="G31" s="8"/>
      <c r="H31" s="28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1" x14ac:dyDescent="0.25">
      <c r="A32" s="4"/>
      <c r="B32" s="4"/>
      <c r="C32" s="7"/>
      <c r="D32" s="8"/>
      <c r="E32" s="8"/>
      <c r="F32" s="4"/>
      <c r="G32" s="8"/>
      <c r="H32" s="28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8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8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8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8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8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8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8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8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8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8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8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8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8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8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8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8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8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8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8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8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8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8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8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8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8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8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8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8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8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8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8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8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0" x14ac:dyDescent="0.25">
      <c r="A65" s="4"/>
      <c r="B65" s="4"/>
      <c r="C65" s="7"/>
      <c r="D65" s="8"/>
      <c r="E65" s="8"/>
      <c r="F65" s="4"/>
      <c r="G65" s="8"/>
      <c r="H65" s="28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0" x14ac:dyDescent="0.25">
      <c r="A66" s="4"/>
      <c r="B66" s="4"/>
      <c r="C66" s="7"/>
      <c r="D66" s="8"/>
      <c r="E66" s="8"/>
      <c r="F66" s="4"/>
      <c r="G66" s="8"/>
      <c r="H66" s="28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0" x14ac:dyDescent="0.25">
      <c r="A67" s="4"/>
      <c r="B67" s="4"/>
      <c r="C67" s="7"/>
      <c r="D67" s="8"/>
      <c r="E67" s="8"/>
      <c r="F67" s="4"/>
      <c r="G67" s="8"/>
      <c r="H67" s="28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0" x14ac:dyDescent="0.25">
      <c r="A68" s="4"/>
      <c r="B68" s="4"/>
      <c r="C68" s="7"/>
      <c r="D68" s="8"/>
      <c r="E68" s="8"/>
      <c r="F68" s="4"/>
      <c r="G68" s="8"/>
      <c r="H68" s="28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0" x14ac:dyDescent="0.25">
      <c r="A69" s="4"/>
      <c r="B69" s="4"/>
      <c r="C69" s="7"/>
      <c r="D69" s="8"/>
      <c r="E69" s="8"/>
      <c r="F69" s="4"/>
      <c r="G69" s="8"/>
      <c r="H69" s="28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</row>
    <row r="70" spans="1:20" x14ac:dyDescent="0.25">
      <c r="A70" s="4"/>
      <c r="B70" s="4"/>
      <c r="C70" s="7"/>
      <c r="D70" s="8"/>
      <c r="E70" s="8"/>
      <c r="F70" s="4"/>
      <c r="G70" s="8"/>
      <c r="H70" s="28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</row>
    <row r="71" spans="1:20" x14ac:dyDescent="0.25">
      <c r="A71" s="4"/>
      <c r="B71" s="4"/>
      <c r="C71" s="7"/>
      <c r="D71" s="8"/>
      <c r="E71" s="8"/>
      <c r="F71" s="4"/>
      <c r="G71" s="8"/>
      <c r="H71" s="28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</row>
    <row r="72" spans="1:20" x14ac:dyDescent="0.25">
      <c r="A72" s="4"/>
      <c r="B72" s="4"/>
      <c r="C72" s="7"/>
      <c r="D72" s="8"/>
      <c r="E72" s="8"/>
      <c r="F72" s="4"/>
      <c r="G72" s="8"/>
      <c r="H72" s="28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9"/>
    </row>
    <row r="73" spans="1:20" x14ac:dyDescent="0.25">
      <c r="A73" s="4"/>
      <c r="B73" s="4"/>
      <c r="C73" s="7"/>
      <c r="D73" s="8"/>
      <c r="E73" s="8"/>
      <c r="F73" s="4"/>
      <c r="G73" s="8"/>
      <c r="H73" s="28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9"/>
    </row>
    <row r="74" spans="1:20" x14ac:dyDescent="0.25">
      <c r="A74" s="4"/>
      <c r="B74" s="4"/>
      <c r="C74" s="7"/>
      <c r="D74" s="8"/>
      <c r="E74" s="8"/>
      <c r="F74" s="4"/>
      <c r="G74" s="8"/>
      <c r="H74" s="28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9"/>
    </row>
    <row r="75" spans="1:20" x14ac:dyDescent="0.25">
      <c r="A75" s="4"/>
      <c r="B75" s="4"/>
      <c r="C75" s="7"/>
      <c r="D75" s="8"/>
      <c r="E75" s="8"/>
      <c r="F75" s="4"/>
      <c r="G75" s="8"/>
      <c r="H75" s="28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9"/>
    </row>
    <row r="76" spans="1:20" x14ac:dyDescent="0.25">
      <c r="A76" s="4"/>
      <c r="B76" s="4"/>
      <c r="C76" s="7"/>
      <c r="D76" s="8"/>
      <c r="E76" s="8"/>
      <c r="F76" s="4"/>
      <c r="G76" s="8"/>
      <c r="H76" s="28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9"/>
    </row>
    <row r="77" spans="1:20" x14ac:dyDescent="0.25">
      <c r="A77" s="4"/>
      <c r="B77" s="4"/>
      <c r="C77" s="7"/>
      <c r="D77" s="8"/>
      <c r="E77" s="8"/>
      <c r="F77" s="4"/>
      <c r="G77" s="8"/>
      <c r="H77" s="28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  <c r="T77" s="9"/>
    </row>
    <row r="78" spans="1:20" x14ac:dyDescent="0.25">
      <c r="A78" s="4"/>
      <c r="B78" s="4"/>
      <c r="C78" s="7"/>
      <c r="D78" s="8"/>
      <c r="E78" s="8"/>
      <c r="F78" s="4"/>
      <c r="G78" s="8"/>
      <c r="H78" s="28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  <c r="T78" s="9"/>
    </row>
    <row r="79" spans="1:20" x14ac:dyDescent="0.25">
      <c r="A79" s="4"/>
      <c r="B79" s="4"/>
      <c r="C79" s="7"/>
      <c r="D79" s="8"/>
      <c r="E79" s="8"/>
      <c r="F79" s="4"/>
      <c r="G79" s="8"/>
      <c r="H79" s="28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  <c r="T79" s="9"/>
    </row>
    <row r="80" spans="1:20" x14ac:dyDescent="0.25">
      <c r="A80" s="4"/>
      <c r="B80" s="4"/>
      <c r="C80" s="7"/>
      <c r="D80" s="8"/>
      <c r="E80" s="8"/>
      <c r="F80" s="4"/>
      <c r="G80" s="8"/>
      <c r="H80" s="28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  <c r="T80" s="9"/>
    </row>
    <row r="81" spans="1:21" x14ac:dyDescent="0.25">
      <c r="A81" s="4"/>
      <c r="B81" s="4"/>
      <c r="C81" s="7"/>
      <c r="D81" s="8"/>
      <c r="E81" s="8"/>
      <c r="F81" s="4"/>
      <c r="G81" s="8"/>
      <c r="H81" s="28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  <c r="T81" s="9"/>
    </row>
    <row r="82" spans="1:21" x14ac:dyDescent="0.25">
      <c r="A82" s="4"/>
      <c r="B82" s="4"/>
      <c r="C82" s="7"/>
      <c r="D82" s="8"/>
      <c r="E82" s="8"/>
      <c r="F82" s="4"/>
      <c r="G82" s="8"/>
      <c r="H82" s="28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  <c r="T82" s="9"/>
      <c r="U82" s="4"/>
    </row>
    <row r="83" spans="1:21" x14ac:dyDescent="0.25">
      <c r="A83" s="4"/>
      <c r="B83" s="4"/>
      <c r="C83" s="7"/>
      <c r="D83" s="8"/>
      <c r="E83" s="8"/>
      <c r="F83" s="4"/>
      <c r="G83" s="8"/>
      <c r="H83" s="28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  <c r="T83" s="9"/>
      <c r="U83" s="4"/>
    </row>
    <row r="84" spans="1:21" x14ac:dyDescent="0.25">
      <c r="A84" s="4"/>
      <c r="B84" s="4"/>
      <c r="C84" s="7"/>
      <c r="D84" s="8"/>
      <c r="E84" s="8"/>
      <c r="F84" s="4"/>
      <c r="G84" s="8"/>
      <c r="H84" s="28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9"/>
      <c r="U84" s="4"/>
    </row>
    <row r="85" spans="1:21" x14ac:dyDescent="0.25">
      <c r="A85" s="4"/>
      <c r="B85" s="4"/>
      <c r="C85" s="7"/>
      <c r="D85" s="8"/>
      <c r="E85" s="8"/>
      <c r="F85" s="4"/>
      <c r="G85" s="8"/>
      <c r="H85" s="28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9"/>
      <c r="U85" s="4"/>
    </row>
    <row r="86" spans="1:21" x14ac:dyDescent="0.25">
      <c r="A86" s="4"/>
      <c r="B86" s="4"/>
      <c r="C86" s="7"/>
      <c r="D86" s="8"/>
      <c r="E86" s="8"/>
      <c r="F86" s="4"/>
      <c r="G86" s="8"/>
      <c r="H86" s="28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9"/>
      <c r="U86" s="4"/>
    </row>
    <row r="87" spans="1:21" x14ac:dyDescent="0.25">
      <c r="A87" s="4"/>
      <c r="B87" s="4"/>
      <c r="C87" s="7"/>
      <c r="D87" s="8"/>
      <c r="E87" s="8"/>
      <c r="F87" s="4"/>
      <c r="G87" s="8"/>
      <c r="H87" s="28"/>
      <c r="I87" s="4"/>
      <c r="J87" s="4"/>
      <c r="K87" s="4"/>
      <c r="L87" s="4"/>
      <c r="M87" s="7"/>
      <c r="N87" s="7"/>
      <c r="O87" s="7"/>
      <c r="P87" s="7"/>
      <c r="Q87" s="4"/>
      <c r="R87" s="4"/>
      <c r="S87" s="4"/>
      <c r="T87" s="4"/>
      <c r="U87" s="4"/>
    </row>
    <row r="88" spans="1:21" x14ac:dyDescent="0.25">
      <c r="A88" s="4"/>
      <c r="B88" s="4"/>
      <c r="C88" s="7"/>
      <c r="D88" s="8"/>
      <c r="E88" s="8"/>
      <c r="F88" s="4"/>
      <c r="G88" s="8"/>
      <c r="H88" s="28"/>
      <c r="I88" s="4"/>
      <c r="J88" s="4"/>
      <c r="K88" s="4"/>
      <c r="L88" s="4"/>
      <c r="M88" s="7"/>
      <c r="N88" s="7"/>
      <c r="O88" s="7"/>
      <c r="P88" s="7"/>
      <c r="Q88" s="4"/>
      <c r="R88" s="4"/>
      <c r="S88" s="4"/>
      <c r="T88" s="4"/>
      <c r="U88" s="4"/>
    </row>
    <row r="89" spans="1:21" x14ac:dyDescent="0.25">
      <c r="A89" s="4"/>
      <c r="B89" s="4"/>
      <c r="C89" s="7"/>
      <c r="D89" s="8"/>
      <c r="E89" s="8"/>
      <c r="F89" s="4"/>
      <c r="G89" s="8"/>
      <c r="H89" s="2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7"/>
      <c r="D90" s="8"/>
      <c r="E90" s="8"/>
      <c r="F90" s="4"/>
      <c r="G90" s="8"/>
      <c r="H90" s="2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F91" s="4"/>
      <c r="G91" s="4"/>
      <c r="H91" s="2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F92" s="4"/>
      <c r="G92" s="4"/>
      <c r="H92" s="2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F93" s="4"/>
      <c r="G93" s="4"/>
      <c r="H93" s="2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F94" s="4"/>
      <c r="G94" s="4"/>
      <c r="H94" s="2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F95" s="4"/>
      <c r="G95" s="4"/>
      <c r="H95" s="2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2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F97" s="4"/>
      <c r="G97" s="4"/>
      <c r="H97" s="2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4"/>
      <c r="B98" s="4"/>
      <c r="C98" s="4"/>
      <c r="D98" s="4"/>
      <c r="E98" s="4"/>
      <c r="F98" s="4"/>
      <c r="G98" s="4"/>
      <c r="H98" s="2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4"/>
      <c r="B99" s="4"/>
      <c r="C99" s="4"/>
      <c r="D99" s="4"/>
      <c r="E99" s="4"/>
      <c r="F99" s="4"/>
      <c r="G99" s="4"/>
      <c r="H99" s="2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4"/>
      <c r="B100" s="4"/>
      <c r="C100" s="4"/>
      <c r="D100" s="4"/>
      <c r="E100" s="4"/>
      <c r="F100" s="4"/>
      <c r="G100" s="4"/>
      <c r="H100" s="2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4"/>
      <c r="B101" s="4"/>
      <c r="C101" s="4"/>
      <c r="D101" s="4"/>
      <c r="E101" s="4"/>
      <c r="F101" s="4"/>
      <c r="G101" s="4"/>
      <c r="H101" s="2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4"/>
      <c r="B102" s="4"/>
      <c r="C102" s="4"/>
      <c r="D102" s="4"/>
      <c r="E102" s="4"/>
      <c r="F102" s="4"/>
      <c r="G102" s="4"/>
      <c r="H102" s="2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5">
      <c r="A103" s="4"/>
      <c r="B103" s="4"/>
      <c r="C103" s="4"/>
      <c r="D103" s="4"/>
      <c r="E103" s="4"/>
      <c r="F103" s="4"/>
      <c r="G103" s="4"/>
      <c r="H103" s="2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25">
      <formula1>Цвета_окраса</formula1>
    </dataValidation>
    <dataValidation type="list" allowBlank="1" showInputMessage="1" showErrorMessage="1" sqref="I9:I25">
      <formula1>Наличник</formula1>
    </dataValidation>
    <dataValidation type="list" allowBlank="1" showInputMessage="1" showErrorMessage="1" sqref="J9:J25">
      <formula1>Доводчик</formula1>
    </dataValidation>
    <dataValidation type="list" allowBlank="1" showInputMessage="1" showErrorMessage="1" sqref="Q9:Q25">
      <formula1>Фрамуга</formula1>
    </dataValidation>
    <dataValidation type="list" allowBlank="1" showInputMessage="1" showErrorMessage="1" sqref="B9:B25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1" t="s">
        <v>250</v>
      </c>
      <c r="C32" t="s">
        <v>55</v>
      </c>
    </row>
    <row r="33" spans="1:3" x14ac:dyDescent="0.25">
      <c r="A33" s="24" t="s">
        <v>268</v>
      </c>
      <c r="C33" t="s">
        <v>56</v>
      </c>
    </row>
    <row r="34" spans="1:3" x14ac:dyDescent="0.25">
      <c r="A34" s="24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2018-07-30T10:02:04Z</dcterms:modified>
</cp:coreProperties>
</file>