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410" windowHeight="131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8" i="1" l="1"/>
  <c r="C13" i="1"/>
</calcChain>
</file>

<file path=xl/sharedStrings.xml><?xml version="1.0" encoding="utf-8"?>
<sst xmlns="http://schemas.openxmlformats.org/spreadsheetml/2006/main" count="324" uniqueCount="289">
  <si>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</si>
  <si>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</si>
  <si>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</si>
  <si>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</si>
  <si>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</si>
  <si>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</si>
  <si>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</si>
  <si>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</si>
  <si>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</si>
  <si>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</si>
  <si>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</si>
  <si>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</si>
  <si>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</si>
  <si>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</si>
  <si>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</si>
  <si>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</si>
  <si>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</si>
  <si>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</si>
  <si>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</si>
  <si>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</si>
  <si>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</si>
  <si>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</si>
  <si>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</si>
  <si>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</si>
  <si>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</si>
  <si>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</si>
  <si>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</si>
  <si>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</si>
  <si>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</si>
  <si>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</si>
  <si>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</si>
  <si>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</si>
  <si>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</si>
  <si>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</si>
  <si>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</si>
  <si>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</si>
  <si>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</si>
  <si>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</si>
  <si>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</si>
  <si>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</si>
  <si>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</si>
  <si>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</si>
  <si>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</si>
  <si>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</si>
  <si>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</si>
  <si>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</si>
  <si>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</si>
  <si>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</si>
  <si>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</si>
  <si>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</si>
  <si>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</si>
  <si>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</si>
  <si>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</si>
  <si>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</si>
  <si>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</si>
  <si>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</si>
  <si>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</si>
  <si>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</si>
  <si>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</si>
  <si>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</si>
  <si>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</si>
  <si>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</si>
  <si>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</si>
  <si>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</si>
  <si>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</si>
  <si>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</si>
  <si>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</si>
  <si>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</si>
  <si>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</si>
  <si>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</si>
  <si>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</si>
  <si>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</si>
  <si>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</si>
  <si>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</si>
  <si>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</si>
  <si>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</si>
  <si>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</si>
  <si>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</si>
  <si>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</si>
  <si>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</si>
  <si>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</si>
  <si>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</si>
  <si>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</si>
  <si>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</si>
  <si>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</si>
  <si>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</si>
  <si>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</si>
  <si>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</si>
  <si>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</si>
  <si>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</si>
  <si>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</si>
  <si>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</si>
  <si>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</si>
  <si>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</si>
  <si>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</si>
  <si>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</si>
  <si>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</si>
  <si>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</si>
  <si>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</si>
  <si>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</si>
  <si>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</si>
  <si>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</si>
  <si>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</si>
  <si>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</si>
  <si>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</si>
  <si>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</si>
  <si>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</si>
  <si>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</si>
  <si>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</si>
  <si>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</si>
  <si>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</si>
  <si>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</si>
  <si>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</si>
  <si>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</si>
  <si>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</si>
  <si>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</si>
  <si>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</si>
  <si>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</si>
  <si>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</si>
  <si>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</si>
  <si>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</si>
  <si>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</si>
  <si>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</si>
  <si>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</si>
  <si>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</si>
  <si>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</si>
  <si>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</si>
  <si>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</si>
  <si>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</si>
  <si>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</si>
  <si>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</si>
  <si>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</si>
  <si>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</si>
  <si>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</si>
  <si>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</si>
  <si>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</si>
  <si>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</si>
  <si>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</si>
  <si>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</si>
  <si>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</si>
  <si>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</si>
  <si>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</si>
  <si>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</si>
  <si>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</si>
  <si>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</si>
  <si>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</si>
  <si>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</si>
  <si>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</si>
  <si>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</si>
  <si>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</si>
  <si>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</si>
  <si>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</si>
  <si>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</si>
  <si>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</si>
  <si>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</si>
  <si>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</si>
  <si>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</si>
  <si>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</si>
  <si>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</si>
  <si>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</si>
  <si>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</si>
  <si>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</si>
  <si>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</si>
  <si>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</si>
  <si>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</si>
  <si>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</si>
  <si>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</si>
  <si>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</si>
  <si>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</si>
  <si>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</si>
  <si>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</si>
  <si>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</si>
  <si>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</si>
  <si>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</si>
  <si>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</si>
  <si>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</si>
  <si>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</si>
  <si>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</si>
  <si>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</si>
  <si>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</si>
  <si>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</si>
  <si>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</si>
  <si>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</si>
  <si>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</si>
  <si>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</si>
  <si>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</si>
  <si>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</si>
  <si>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</si>
  <si>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</si>
  <si>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</si>
  <si>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</si>
  <si>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</si>
  <si>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</si>
  <si>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</si>
  <si>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</si>
  <si>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</si>
  <si>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</si>
  <si>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</si>
  <si>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</si>
  <si>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</si>
  <si>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</si>
  <si>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</si>
  <si>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</si>
  <si>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</si>
  <si>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</si>
  <si>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</si>
  <si>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</si>
  <si>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</si>
  <si>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</si>
  <si>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</si>
  <si>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</si>
  <si>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</si>
  <si>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</si>
  <si>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</si>
  <si>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</si>
  <si>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</si>
  <si>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</si>
  <si>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</si>
  <si>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</si>
  <si>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</si>
  <si>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</si>
  <si>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</si>
  <si>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</si>
  <si>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</si>
  <si>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</si>
  <si>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</si>
  <si>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</si>
  <si>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</si>
  <si>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</si>
  <si>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</si>
  <si>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</si>
  <si>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</si>
  <si>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</si>
  <si>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</si>
  <si>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</si>
  <si>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</si>
  <si>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</si>
  <si>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</si>
  <si>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</si>
  <si>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</si>
  <si>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</si>
  <si>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</si>
  <si>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</si>
  <si>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</si>
  <si>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</si>
  <si>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</si>
  <si>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</si>
  <si>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</si>
  <si>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</si>
  <si>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</si>
  <si>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</si>
  <si>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</si>
  <si>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</si>
  <si>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</si>
  <si>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</si>
  <si>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</si>
  <si>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</si>
  <si>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</si>
  <si>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</si>
  <si>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</si>
  <si>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</si>
  <si>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</si>
  <si>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</si>
  <si>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</si>
  <si>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</si>
  <si>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</si>
  <si>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</si>
  <si>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</si>
  <si>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</si>
  <si>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</si>
  <si>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</si>
  <si>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</si>
  <si>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</si>
  <si>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</si>
  <si>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</si>
  <si>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</si>
  <si>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Анкерами комплектовать</t>
  </si>
  <si>
    <t>ВНИМАНИЕ - ОБЪЕКТ "ТОМИЛИНО". Договор № МС-103-18, к 9, кровля, с 1-5</t>
  </si>
  <si>
    <t>RAL 7046+цинк</t>
  </si>
  <si>
    <t>ДМ (1)-7* 840х1900 лев, с 1,</t>
  </si>
  <si>
    <r>
      <t>Толщина металла 1,5 мм. Коробка угловая.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Обернуть в защ пленку.  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 Подготовка под доводчик такая, чтобы ее не было видно в световом проеме створки</t>
    </r>
  </si>
  <si>
    <r>
  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мм.Усилить под доводчик</t>
    </r>
  </si>
  <si>
    <t>ДМ (1)-7* 840х1870 лев, с 2,</t>
  </si>
  <si>
    <t xml:space="preserve">ДМ (1)-7* 850х1860 прав, с 3, </t>
  </si>
  <si>
    <r>
  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Обернуть в защ пленку.  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мм.Подготовка под доводчик такая, чтобы ее не было видно в световом проеме створки</t>
    </r>
  </si>
  <si>
    <r>
      <t xml:space="preserve">Толщина металла 1,5 мм. Коробка угловая.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сторону.Обернуть в  защ. пленку. 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мм.Подготовка под доводчик такая, чтобы ее не было видно в световом проеме створки</t>
    </r>
  </si>
  <si>
    <t xml:space="preserve">ДМ (1)-7* 850х1870 лев, с 4, </t>
  </si>
  <si>
    <r>
      <t xml:space="preserve"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сторону.Обернуть в защ пленку. 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мм.Подготовка под доводчик такая, чтобы ее не было видно в световом проеме створки</t>
    </r>
  </si>
  <si>
    <t xml:space="preserve">ДМ (1)-7*850х1900 левая, с 5,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</si>
</sst>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3" borderId="0" xfId="0" applyFill="1" applyBorder="1"/>
    <xf numFmtId="1" fontId="0" fillId="3" borderId="0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I1" zoomScale="112" zoomScaleNormal="112" workbookViewId="0">
      <selection activeCell="V9" sqref="V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8.140625" customWidth="1"/>
    <col min="20" max="20" width="16" customWidth="1"/>
    <col min="21" max="21" width="24.85546875" customWidth="1"/>
  </cols>
  <sheetData>
    <row r="1" spans="1:21" ht="23.25" x14ac:dyDescent="0.35">
      <c r="B1" s="2"/>
      <c r="C1" s="39" t="s">
        <v>274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1" ht="21" x14ac:dyDescent="0.35">
      <c r="B2" s="2"/>
      <c r="C2" s="40" t="s">
        <v>270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1" ht="18.75" x14ac:dyDescent="0.3">
      <c r="B3" s="2" t="s">
        <v>241</v>
      </c>
      <c r="C3" s="41" t="s">
        <v>275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1" ht="18.75" x14ac:dyDescent="0.3">
      <c r="B4" s="2" t="s">
        <v>242</v>
      </c>
      <c r="C4" s="41" t="s">
        <v>272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1" ht="18.75" x14ac:dyDescent="0.3">
      <c r="B5" s="2" t="s">
        <v>267</v>
      </c>
      <c r="C5" s="42">
        <v>43300</v>
      </c>
      <c r="D5" s="42"/>
      <c r="E5" s="42"/>
      <c r="F5" s="42"/>
      <c r="G5" s="42"/>
      <c r="H5" s="31"/>
      <c r="I5" s="32" t="s">
        <v>277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6">
        <v>8</v>
      </c>
      <c r="I6" s="33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</row>
    <row r="7" spans="1:21" ht="78.75" customHeight="1" x14ac:dyDescent="0.25">
      <c r="A7" s="17" t="s">
        <v>0</v>
      </c>
      <c r="B7" s="22" t="s">
        <v>19</v>
      </c>
      <c r="C7" s="19" t="s">
        <v>230</v>
      </c>
      <c r="D7" s="20" t="s">
        <v>16</v>
      </c>
      <c r="E7" s="18" t="s">
        <v>17</v>
      </c>
      <c r="F7" s="18" t="s">
        <v>18</v>
      </c>
      <c r="G7" s="18" t="s">
        <v>20</v>
      </c>
      <c r="H7" s="27" t="s">
        <v>235</v>
      </c>
      <c r="I7" s="18" t="s">
        <v>225</v>
      </c>
      <c r="J7" s="18" t="s">
        <v>226</v>
      </c>
      <c r="K7" s="18" t="s">
        <v>229</v>
      </c>
      <c r="L7" s="18" t="s">
        <v>236</v>
      </c>
      <c r="M7" s="18" t="s">
        <v>231</v>
      </c>
      <c r="N7" s="18" t="s">
        <v>232</v>
      </c>
      <c r="O7" s="18" t="s">
        <v>233</v>
      </c>
      <c r="P7" s="18" t="s">
        <v>234</v>
      </c>
      <c r="Q7" s="18" t="s">
        <v>237</v>
      </c>
      <c r="R7" s="18" t="s">
        <v>238</v>
      </c>
      <c r="S7" s="35" t="s">
        <v>240</v>
      </c>
      <c r="T7" s="22" t="s">
        <v>273</v>
      </c>
      <c r="U7" s="1"/>
    </row>
    <row r="8" spans="1:21" ht="148.5" customHeight="1" x14ac:dyDescent="0.25">
      <c r="A8" s="1">
        <v>1</v>
      </c>
      <c r="B8" s="1" t="s">
        <v>1</v>
      </c>
      <c r="C8" s="5">
        <v>1</v>
      </c>
      <c r="D8" s="3">
        <v>1900</v>
      </c>
      <c r="E8" s="34">
        <v>840</v>
      </c>
      <c r="F8" s="1" t="s">
        <v>22</v>
      </c>
      <c r="G8" s="3" t="s">
        <v>227</v>
      </c>
      <c r="H8" s="26" t="s">
        <v>278</v>
      </c>
      <c r="I8" s="1" t="s">
        <v>227</v>
      </c>
      <c r="J8" s="1" t="s">
        <v>14</v>
      </c>
      <c r="K8" s="1">
        <v>2</v>
      </c>
      <c r="L8" s="1"/>
      <c r="M8" s="5"/>
      <c r="N8" s="5"/>
      <c r="O8" s="5"/>
      <c r="P8" s="5"/>
      <c r="Q8" s="1"/>
      <c r="R8" s="3"/>
      <c r="S8" s="36" t="s">
        <v>281</v>
      </c>
      <c r="T8" s="6"/>
      <c r="U8" s="1" t="s">
        <v>279</v>
      </c>
    </row>
    <row r="9" spans="1:21" ht="168.75" customHeight="1" x14ac:dyDescent="0.25">
      <c r="A9" s="1">
        <v>2</v>
      </c>
      <c r="B9" s="1" t="s">
        <v>1</v>
      </c>
      <c r="C9" s="5">
        <v>1</v>
      </c>
      <c r="D9" s="3">
        <v>1870</v>
      </c>
      <c r="E9" s="34">
        <v>840</v>
      </c>
      <c r="F9" s="1" t="s">
        <v>22</v>
      </c>
      <c r="G9" s="3" t="s">
        <v>227</v>
      </c>
      <c r="H9" s="26" t="s">
        <v>278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36" t="s">
        <v>280</v>
      </c>
      <c r="T9" s="6"/>
      <c r="U9" s="1" t="s">
        <v>282</v>
      </c>
    </row>
    <row r="10" spans="1:21" ht="168.75" customHeight="1" x14ac:dyDescent="0.25">
      <c r="A10" s="24">
        <v>3</v>
      </c>
      <c r="B10" s="1" t="s">
        <v>1</v>
      </c>
      <c r="C10" s="5">
        <v>1</v>
      </c>
      <c r="D10" s="3">
        <v>1860</v>
      </c>
      <c r="E10" s="34">
        <v>850</v>
      </c>
      <c r="F10" s="1" t="s">
        <v>23</v>
      </c>
      <c r="G10" s="3" t="s">
        <v>227</v>
      </c>
      <c r="H10" s="26" t="s">
        <v>278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36" t="s">
        <v>285</v>
      </c>
      <c r="T10" s="6"/>
      <c r="U10" s="1" t="s">
        <v>283</v>
      </c>
    </row>
    <row r="11" spans="1:21" ht="168.75" customHeight="1" x14ac:dyDescent="0.25">
      <c r="A11" s="24">
        <v>4</v>
      </c>
      <c r="B11" s="1" t="s">
        <v>1</v>
      </c>
      <c r="C11" s="5">
        <v>1</v>
      </c>
      <c r="D11" s="3">
        <v>1870</v>
      </c>
      <c r="E11" s="34">
        <v>850</v>
      </c>
      <c r="F11" s="1" t="s">
        <v>22</v>
      </c>
      <c r="G11" s="3" t="s">
        <v>227</v>
      </c>
      <c r="H11" s="26" t="s">
        <v>278</v>
      </c>
      <c r="I11" s="1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36" t="s">
        <v>284</v>
      </c>
      <c r="T11" s="6"/>
      <c r="U11" s="1" t="s">
        <v>286</v>
      </c>
    </row>
    <row r="12" spans="1:21" ht="168.75" customHeight="1" x14ac:dyDescent="0.25">
      <c r="A12" s="24">
        <v>5</v>
      </c>
      <c r="B12" s="1" t="s">
        <v>1</v>
      </c>
      <c r="C12" s="5">
        <v>1</v>
      </c>
      <c r="D12" s="3">
        <v>1900</v>
      </c>
      <c r="E12" s="34">
        <v>850</v>
      </c>
      <c r="F12" s="1" t="s">
        <v>22</v>
      </c>
      <c r="G12" s="3" t="s">
        <v>227</v>
      </c>
      <c r="H12" s="26" t="s">
        <v>278</v>
      </c>
      <c r="I12" s="1" t="s">
        <v>227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36" t="s">
        <v>287</v>
      </c>
      <c r="T12" s="6"/>
      <c r="U12" s="1" t="s">
        <v>288</v>
      </c>
    </row>
    <row r="13" spans="1:21" x14ac:dyDescent="0.25">
      <c r="A13" s="4"/>
      <c r="B13" s="4"/>
      <c r="C13" s="7">
        <f>SUM(C8:C12)</f>
        <v>5</v>
      </c>
      <c r="D13" s="8"/>
      <c r="E13" s="8"/>
      <c r="F13" s="4"/>
      <c r="G13" s="8"/>
      <c r="H13" s="28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ht="18.75" x14ac:dyDescent="0.3">
      <c r="A14" s="4"/>
      <c r="B14" s="14" t="s">
        <v>271</v>
      </c>
      <c r="C14" s="15" t="s">
        <v>244</v>
      </c>
      <c r="D14" s="16"/>
      <c r="E14" s="16"/>
      <c r="F14" s="14"/>
      <c r="G14" s="16"/>
      <c r="H14" s="29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/>
      <c r="C15" s="11"/>
      <c r="D15" s="12"/>
      <c r="E15" s="12"/>
      <c r="F15" s="10"/>
      <c r="G15" s="12"/>
      <c r="H15" s="3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3" t="s">
        <v>243</v>
      </c>
      <c r="H16" s="3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7" t="s">
        <v>276</v>
      </c>
      <c r="C18" s="38">
        <f>6*C13</f>
        <v>30</v>
      </c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:F12">
      <formula1>Способы_открывания</formula1>
    </dataValidation>
    <dataValidation type="list" allowBlank="1" showInputMessage="1" showErrorMessage="1" sqref="H8:H12">
      <formula1>Цвета_окраса</formula1>
    </dataValidation>
    <dataValidation type="list" allowBlank="1" showInputMessage="1" showErrorMessage="1" sqref="I8:I12">
      <formula1>Наличник</formula1>
    </dataValidation>
    <dataValidation type="list" allowBlank="1" showInputMessage="1" showErrorMessage="1" sqref="J8:J12">
      <formula1>Доводчик</formula1>
    </dataValidation>
    <dataValidation type="list" allowBlank="1" showInputMessage="1" showErrorMessage="1" sqref="Q8:Q12">
      <formula1>Фрамуга</formula1>
    </dataValidation>
    <dataValidation type="list" allowBlank="1" showInputMessage="1" showErrorMessage="1" sqref="B8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2018-08-07T13:34:42Z</dcterms:modified>
</cp:coreProperties>
</file>