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заполнения'!$A$2:$A$35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<sst xmlns="http://schemas.openxmlformats.org/spreadsheetml/2006/main" count="347" uniqueCount="299">
  <si>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</si>
  <si>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</si>
  <si>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</si>
  <si>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</si>
  <si>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</si>
  <si>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</si>
  <si>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</si>
  <si>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</si>
  <si>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</si>
  <si>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</si>
  <si>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</si>
  <si>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</si>
  <si>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</si>
  <si>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</si>
  <si>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</si>
  <si>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</si>
  <si>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</si>
  <si>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</si>
  <si>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</si>
  <si>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</si>
  <si>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</si>
  <si>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</si>
  <si>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</si>
  <si>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</si>
  <si>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</si>
  <si>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</si>
  <si>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</si>
  <si>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</si>
  <si>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</si>
  <si>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</si>
  <si>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</si>
  <si>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</si>
  <si>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</si>
  <si>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</si>
  <si>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</si>
  <si>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</si>
  <si>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</si>
  <si>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</si>
  <si>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</si>
  <si>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</si>
  <si>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</si>
  <si>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</si>
  <si>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</si>
  <si>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</si>
  <si>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</si>
  <si>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</si>
  <si>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</si>
  <si>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</si>
  <si>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</si>
  <si>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</si>
  <si>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</si>
  <si>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</si>
  <si>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</si>
  <si>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</si>
  <si>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</si>
  <si>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</si>
  <si>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</si>
  <si>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</si>
  <si>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</si>
  <si>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</si>
  <si>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</si>
  <si>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</si>
  <si>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</si>
  <si>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</si>
  <si>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</si>
  <si>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</si>
  <si>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</si>
  <si>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</si>
  <si>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</si>
  <si>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</si>
  <si>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</si>
  <si>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</si>
  <si>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</si>
  <si>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</si>
  <si>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</si>
  <si>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</si>
  <si>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</si>
  <si>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</si>
  <si>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</si>
  <si>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</si>
  <si>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</si>
  <si>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</si>
  <si>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</si>
  <si>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</si>
  <si>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</si>
  <si>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</si>
  <si>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</si>
  <si>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</si>
  <si>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</si>
  <si>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</si>
  <si>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</si>
  <si>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</si>
  <si>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</si>
  <si>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</si>
  <si>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</si>
  <si>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</si>
  <si>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</si>
  <si>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</si>
  <si>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</si>
  <si>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</si>
  <si>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</si>
  <si>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</si>
  <si>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</si>
  <si>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</si>
  <si>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</si>
  <si>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</si>
  <si>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</si>
  <si>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</si>
  <si>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</si>
  <si>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</si>
  <si>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</si>
  <si>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</si>
  <si>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</si>
  <si>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</si>
  <si>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</si>
  <si>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</si>
  <si>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</si>
  <si>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</si>
  <si>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</si>
  <si>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</si>
  <si>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</si>
  <si>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</si>
  <si>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</si>
  <si>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</si>
  <si>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</si>
  <si>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</si>
  <si>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</si>
  <si>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</si>
  <si>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</si>
  <si>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</si>
  <si>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</si>
  <si>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</si>
  <si>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</si>
  <si>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</si>
  <si>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</si>
  <si>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</si>
  <si>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</si>
  <si>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</si>
  <si>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</si>
  <si>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</si>
  <si>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</si>
  <si>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</si>
  <si>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</si>
  <si>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</si>
  <si>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</si>
  <si>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</si>
  <si>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</si>
  <si>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</si>
  <si>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</si>
  <si>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</si>
  <si>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</si>
  <si>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</si>
  <si>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</si>
  <si>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</si>
  <si>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</si>
  <si>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</si>
  <si>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</si>
  <si>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</si>
  <si>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</si>
  <si>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</si>
  <si>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</si>
  <si>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</si>
  <si>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</si>
  <si>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</si>
  <si>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</si>
  <si>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</si>
  <si>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</si>
  <si>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</si>
  <si>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</si>
  <si>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</si>
  <si>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</si>
  <si>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</si>
  <si>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</si>
  <si>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</si>
  <si>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</si>
  <si>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</si>
  <si>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</si>
  <si>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</si>
  <si>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</si>
  <si>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</si>
  <si>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</si>
  <si>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</si>
  <si>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</si>
  <si>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</si>
  <si>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</si>
  <si>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</si>
  <si>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</si>
  <si>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</si>
  <si>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</si>
  <si>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</si>
  <si>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</si>
  <si>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</si>
  <si>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</si>
  <si>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</si>
  <si>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</si>
  <si>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</si>
  <si>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</si>
  <si>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</si>
  <si>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</si>
  <si>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</si>
  <si>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</si>
  <si>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</si>
  <si>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</si>
  <si>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</si>
  <si>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</si>
  <si>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</si>
  <si>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</si>
  <si>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</si>
  <si>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</si>
  <si>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</si>
  <si>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</si>
  <si>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</si>
  <si>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</si>
  <si>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</si>
  <si>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</si>
  <si>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</si>
  <si>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</si>
  <si>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</si>
  <si>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</si>
  <si>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</si>
  <si>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</si>
  <si>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</si>
  <si>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</si>
  <si>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</si>
  <si>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</si>
  <si>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</si>
  <si>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</si>
  <si>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</si>
  <si>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</si>
  <si>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</si>
  <si>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</si>
  <si>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</si>
  <si>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</si>
  <si>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</si>
  <si>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</si>
  <si>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</si>
  <si>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</si>
  <si>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</si>
  <si>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</si>
  <si>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</si>
  <si>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</si>
  <si>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</si>
  <si>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</si>
  <si>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</si>
  <si>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</si>
  <si>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</si>
  <si>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</si>
  <si>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</si>
  <si>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</si>
  <si>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</si>
  <si>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</si>
  <si>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</si>
  <si>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</si>
  <si>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</si>
  <si>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</si>
  <si>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</si>
  <si>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</si>
  <si>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</si>
  <si>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</si>
  <si>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</si>
  <si>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</si>
  <si>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</si>
  <si>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</si>
  <si>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</si>
  <si>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</si>
  <si>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</si>
  <si>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</si>
  <si>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</si>
  <si>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«АСД», 141076, Московская область, г.Королев, ул. Мичурина, 21- 361</t>
  </si>
  <si>
    <t>Заказчик:</t>
  </si>
  <si>
    <t>Телефон</t>
  </si>
  <si>
    <t>Примечание:</t>
  </si>
  <si>
    <t>1.</t>
  </si>
  <si>
    <r>
      <t xml:space="preserve">Бухгалтерские документы </t>
    </r>
    <r>
      <rPr>
        <b/>
        <sz val="11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charset val="204"/>
        <scheme val="minor"/>
      </rPr>
      <t xml:space="preserve"> отгружать!</t>
    </r>
  </si>
  <si>
    <t>_________________   /Зырянов С.В./</t>
  </si>
  <si>
    <t>8 985 801 8 801</t>
  </si>
  <si>
    <t xml:space="preserve">Примечание (размер стёкол и решёток, если есть)   (доп. информация по заказу)   
</t>
  </si>
  <si>
    <t>2.</t>
  </si>
  <si>
    <t>Укомплектовать заглушками для отверстий под анкера.</t>
  </si>
  <si>
    <t>ООО "Двери Гринтек"</t>
  </si>
  <si>
    <t>Люк ЛП-01-ДГ(EIS60)</t>
  </si>
  <si>
    <t>ДП-4л</t>
  </si>
  <si>
    <t>ДП-4</t>
  </si>
  <si>
    <t>ДП-11</t>
  </si>
  <si>
    <t>ДП-11*л</t>
  </si>
  <si>
    <t>ДП-2л</t>
  </si>
  <si>
    <t>ДП-12л</t>
  </si>
  <si>
    <t>ДП-10</t>
  </si>
  <si>
    <t>ДП-10л</t>
  </si>
  <si>
    <t>3.</t>
  </si>
  <si>
    <t>Изготовить в максимально сжатые сроки с отгрузкой на 17 (18) июля !</t>
  </si>
  <si>
    <t>счет №     2283         от    12 июля         2018 г.</t>
  </si>
  <si>
    <t xml:space="preserve">маркировка </t>
  </si>
  <si>
    <t>ДЫМОГАЗ!антипаника (ручка-штанга) на рабочей створке, автоматический порог, внутреннее открывание, ручка п/п стальн. нерж. на планке,усилить под доводчик</t>
  </si>
  <si>
    <t>ДЫМОГАЗ!автоматический порог, внутреннее открывание, ручка п/п стальн. нерж. на планке,усилит под доводчик</t>
  </si>
  <si>
    <t>ДЫМОГАЗ!ручка п/п стальн. нерж. на планке,усилить под доводчик</t>
  </si>
  <si>
    <t>ДЫМОГАЗ!ручка п/п стальн. нерж. на планке</t>
  </si>
  <si>
    <t>ДЫМОГАЗ!автоматический порог, ручка п/п стальн. нерж. на планке,усилить под доводчик</t>
  </si>
  <si>
    <t>ДЫМОГАЗ!внутреннее открывание, ручка п/п стальн. нерж. на планке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</si>
</sst>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left" vertical="top" wrapText="1"/>
    </xf>
    <xf numFmtId="3" fontId="0" fillId="0" borderId="0" xfId="0" applyNumberFormat="1" applyFont="1" applyBorder="1" applyAlignment="1">
      <alignment horizontal="right"/>
    </xf>
    <xf numFmtId="49" fontId="8" fillId="2" borderId="1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49" fontId="0" fillId="0" borderId="1" xfId="0" applyNumberFormat="1" applyFill="1" applyBorder="1" applyAlignment="1">
      <alignment horizontal="left" vertical="center" wrapText="1"/>
    </xf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1"/>
  <sheetViews>
    <sheetView tabSelected="1" zoomScale="95" zoomScaleNormal="95" workbookViewId="0">
      <selection activeCell="P19" sqref="P19"/>
    </sheetView>
  </sheetViews>
  <sheetFormatPr defaultRowHeight="15" x14ac:dyDescent="0.25"/>
  <cols>
    <col min="1" max="1" width="4.42578125" style="14" customWidth="1"/>
    <col min="2" max="2" width="30" customWidth="1"/>
    <col min="3" max="3" width="6" customWidth="1"/>
    <col min="4" max="4" width="9.85546875" customWidth="1"/>
    <col min="5" max="5" width="9.7109375" customWidth="1"/>
    <col min="6" max="6" width="10.85546875" customWidth="1"/>
    <col min="7" max="7" width="10.28515625" customWidth="1"/>
    <col min="8" max="8" width="8.85546875" customWidth="1"/>
    <col min="9" max="9" width="8.7109375" customWidth="1"/>
    <col min="10" max="10" width="15.5703125" customWidth="1"/>
    <col min="11" max="11" width="9.7109375" customWidth="1"/>
    <col min="12" max="12" width="7.28515625" customWidth="1"/>
    <col min="13" max="14" width="5.7109375" customWidth="1"/>
    <col min="15" max="15" width="4.7109375" customWidth="1"/>
    <col min="16" max="16" width="7" customWidth="1"/>
    <col min="17" max="17" width="4.28515625" customWidth="1"/>
    <col min="18" max="18" width="3.42578125" customWidth="1"/>
    <col min="19" max="19" width="40" customWidth="1"/>
    <col min="20" max="20" width="16.28515625" customWidth="1"/>
    <col min="21" max="21" width="12.42578125" customWidth="1"/>
  </cols>
  <sheetData>
    <row r="1" spans="1:21" ht="18.75" x14ac:dyDescent="0.3">
      <c r="B1" s="2"/>
      <c r="C1" s="29" t="s">
        <v>279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1" ht="15.75" x14ac:dyDescent="0.25">
      <c r="B2" s="2"/>
      <c r="C2" s="30" t="s">
        <v>241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21" ht="15.75" x14ac:dyDescent="0.25">
      <c r="B3" s="2" t="s">
        <v>240</v>
      </c>
      <c r="C3" s="31" t="s">
        <v>268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21" ht="15.75" x14ac:dyDescent="0.25">
      <c r="B4" s="2" t="s">
        <v>270</v>
      </c>
      <c r="C4" s="31" t="s">
        <v>275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1" ht="15.75" x14ac:dyDescent="0.25">
      <c r="B5" s="2" t="s">
        <v>265</v>
      </c>
      <c r="C5" s="32" t="s">
        <v>291</v>
      </c>
      <c r="D5" s="32"/>
      <c r="E5" s="32"/>
      <c r="F5" s="32"/>
      <c r="G5" s="32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7" spans="1:21" x14ac:dyDescent="0.25">
      <c r="A7" s="13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60.75" customHeight="1" x14ac:dyDescent="0.25">
      <c r="A8" s="10" t="s">
        <v>0</v>
      </c>
      <c r="B8" s="10" t="s">
        <v>19</v>
      </c>
      <c r="C8" s="10" t="s">
        <v>230</v>
      </c>
      <c r="D8" s="10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23" t="s">
        <v>231</v>
      </c>
      <c r="N8" s="23" t="s">
        <v>232</v>
      </c>
      <c r="O8" s="23" t="s">
        <v>233</v>
      </c>
      <c r="P8" s="23" t="s">
        <v>234</v>
      </c>
      <c r="Q8" s="23" t="s">
        <v>237</v>
      </c>
      <c r="R8" s="23" t="s">
        <v>238</v>
      </c>
      <c r="S8" s="10" t="s">
        <v>276</v>
      </c>
      <c r="T8" s="25"/>
      <c r="U8" s="1" t="s">
        <v>292</v>
      </c>
    </row>
    <row r="9" spans="1:21" s="19" customFormat="1" ht="75" x14ac:dyDescent="0.25">
      <c r="A9" s="16">
        <v>1</v>
      </c>
      <c r="B9" s="16" t="s">
        <v>254</v>
      </c>
      <c r="C9" s="17">
        <v>1</v>
      </c>
      <c r="D9" s="16">
        <v>2070</v>
      </c>
      <c r="E9" s="16">
        <v>1370</v>
      </c>
      <c r="F9" s="16" t="s">
        <v>23</v>
      </c>
      <c r="G9" s="18">
        <v>1070</v>
      </c>
      <c r="H9" s="16" t="s">
        <v>170</v>
      </c>
      <c r="I9" s="16" t="s">
        <v>4</v>
      </c>
      <c r="J9" s="16" t="s">
        <v>14</v>
      </c>
      <c r="K9" s="16">
        <v>3</v>
      </c>
      <c r="L9" s="16">
        <v>3</v>
      </c>
      <c r="M9" s="17"/>
      <c r="N9" s="17"/>
      <c r="O9" s="17"/>
      <c r="P9" s="17"/>
      <c r="Q9" s="16"/>
      <c r="R9" s="18"/>
      <c r="S9" s="27" t="s">
        <v>293</v>
      </c>
      <c r="T9" s="16"/>
      <c r="U9" s="16" t="s">
        <v>282</v>
      </c>
    </row>
    <row r="10" spans="1:21" s="19" customFormat="1" ht="75" x14ac:dyDescent="0.25">
      <c r="A10" s="16">
        <f>A9+1</f>
        <v>2</v>
      </c>
      <c r="B10" s="16" t="s">
        <v>254</v>
      </c>
      <c r="C10" s="17">
        <v>4</v>
      </c>
      <c r="D10" s="16">
        <v>2070</v>
      </c>
      <c r="E10" s="16">
        <v>1370</v>
      </c>
      <c r="F10" s="16" t="s">
        <v>22</v>
      </c>
      <c r="G10" s="18">
        <v>1070</v>
      </c>
      <c r="H10" s="16" t="s">
        <v>170</v>
      </c>
      <c r="I10" s="16" t="s">
        <v>4</v>
      </c>
      <c r="J10" s="16" t="s">
        <v>14</v>
      </c>
      <c r="K10" s="16">
        <v>3</v>
      </c>
      <c r="L10" s="16">
        <v>3</v>
      </c>
      <c r="M10" s="17"/>
      <c r="N10" s="17"/>
      <c r="O10" s="17"/>
      <c r="P10" s="17"/>
      <c r="Q10" s="16"/>
      <c r="R10" s="18"/>
      <c r="S10" s="27" t="s">
        <v>293</v>
      </c>
      <c r="T10" s="16"/>
      <c r="U10" s="16" t="s">
        <v>281</v>
      </c>
    </row>
    <row r="11" spans="1:21" s="19" customFormat="1" ht="60" x14ac:dyDescent="0.25">
      <c r="A11" s="16">
        <f t="shared" ref="A11:A16" si="0">A10+1</f>
        <v>3</v>
      </c>
      <c r="B11" s="16" t="s">
        <v>254</v>
      </c>
      <c r="C11" s="17">
        <v>1</v>
      </c>
      <c r="D11" s="16">
        <v>2070</v>
      </c>
      <c r="E11" s="16">
        <v>1370</v>
      </c>
      <c r="F11" s="16" t="s">
        <v>23</v>
      </c>
      <c r="G11" s="18">
        <v>1070</v>
      </c>
      <c r="H11" s="16" t="s">
        <v>170</v>
      </c>
      <c r="I11" s="16" t="s">
        <v>4</v>
      </c>
      <c r="J11" s="16" t="s">
        <v>14</v>
      </c>
      <c r="K11" s="16">
        <v>3</v>
      </c>
      <c r="L11" s="16">
        <v>3</v>
      </c>
      <c r="M11" s="17"/>
      <c r="N11" s="17"/>
      <c r="O11" s="17"/>
      <c r="P11" s="17"/>
      <c r="Q11" s="16"/>
      <c r="R11" s="18"/>
      <c r="S11" s="27" t="s">
        <v>294</v>
      </c>
      <c r="T11" s="16"/>
      <c r="U11" s="16" t="s">
        <v>283</v>
      </c>
    </row>
    <row r="12" spans="1:21" s="19" customFormat="1" ht="30" x14ac:dyDescent="0.25">
      <c r="A12" s="16">
        <f t="shared" si="0"/>
        <v>4</v>
      </c>
      <c r="B12" s="16" t="s">
        <v>254</v>
      </c>
      <c r="C12" s="17">
        <v>1</v>
      </c>
      <c r="D12" s="16">
        <v>2070</v>
      </c>
      <c r="E12" s="16">
        <v>1370</v>
      </c>
      <c r="F12" s="16" t="s">
        <v>22</v>
      </c>
      <c r="G12" s="18">
        <v>1070</v>
      </c>
      <c r="H12" s="16" t="s">
        <v>170</v>
      </c>
      <c r="I12" s="16" t="s">
        <v>4</v>
      </c>
      <c r="J12" s="16" t="s">
        <v>14</v>
      </c>
      <c r="K12" s="16">
        <v>3</v>
      </c>
      <c r="L12" s="16">
        <v>3</v>
      </c>
      <c r="M12" s="17"/>
      <c r="N12" s="17"/>
      <c r="O12" s="17"/>
      <c r="P12" s="17"/>
      <c r="Q12" s="16"/>
      <c r="R12" s="18"/>
      <c r="S12" s="27" t="s">
        <v>295</v>
      </c>
      <c r="T12" s="16"/>
      <c r="U12" s="16" t="s">
        <v>284</v>
      </c>
    </row>
    <row r="13" spans="1:21" s="19" customFormat="1" ht="30" x14ac:dyDescent="0.25">
      <c r="A13" s="16">
        <f t="shared" si="0"/>
        <v>5</v>
      </c>
      <c r="B13" s="16" t="s">
        <v>253</v>
      </c>
      <c r="C13" s="17">
        <v>1</v>
      </c>
      <c r="D13" s="16">
        <v>1670</v>
      </c>
      <c r="E13" s="16">
        <v>970</v>
      </c>
      <c r="F13" s="16" t="s">
        <v>22</v>
      </c>
      <c r="G13" s="18"/>
      <c r="H13" s="16" t="s">
        <v>170</v>
      </c>
      <c r="I13" s="16" t="s">
        <v>227</v>
      </c>
      <c r="J13" s="16" t="s">
        <v>227</v>
      </c>
      <c r="K13" s="16">
        <v>2</v>
      </c>
      <c r="L13" s="16"/>
      <c r="M13" s="17"/>
      <c r="N13" s="17"/>
      <c r="O13" s="17"/>
      <c r="P13" s="17"/>
      <c r="Q13" s="16"/>
      <c r="R13" s="18"/>
      <c r="S13" s="27" t="s">
        <v>296</v>
      </c>
      <c r="T13" s="16"/>
      <c r="U13" s="16" t="s">
        <v>285</v>
      </c>
    </row>
    <row r="14" spans="1:21" s="19" customFormat="1" ht="45" x14ac:dyDescent="0.25">
      <c r="A14" s="16">
        <f t="shared" si="0"/>
        <v>6</v>
      </c>
      <c r="B14" s="16" t="s">
        <v>253</v>
      </c>
      <c r="C14" s="16">
        <v>1</v>
      </c>
      <c r="D14" s="16">
        <v>2070</v>
      </c>
      <c r="E14" s="16">
        <v>970</v>
      </c>
      <c r="F14" s="16" t="s">
        <v>22</v>
      </c>
      <c r="G14" s="18"/>
      <c r="H14" s="16" t="s">
        <v>170</v>
      </c>
      <c r="I14" s="16" t="s">
        <v>4</v>
      </c>
      <c r="J14" s="16" t="s">
        <v>14</v>
      </c>
      <c r="K14" s="16">
        <v>2</v>
      </c>
      <c r="L14" s="16"/>
      <c r="M14" s="17"/>
      <c r="N14" s="17"/>
      <c r="O14" s="17"/>
      <c r="P14" s="17"/>
      <c r="Q14" s="16"/>
      <c r="R14" s="18"/>
      <c r="S14" s="27" t="s">
        <v>297</v>
      </c>
      <c r="T14" s="16"/>
      <c r="U14" s="16" t="s">
        <v>286</v>
      </c>
    </row>
    <row r="15" spans="1:21" s="19" customFormat="1" ht="30" x14ac:dyDescent="0.25">
      <c r="A15" s="16">
        <f t="shared" si="0"/>
        <v>7</v>
      </c>
      <c r="B15" s="16" t="s">
        <v>254</v>
      </c>
      <c r="C15" s="16">
        <v>2</v>
      </c>
      <c r="D15" s="16">
        <v>2070</v>
      </c>
      <c r="E15" s="16">
        <v>1410</v>
      </c>
      <c r="F15" s="16" t="s">
        <v>23</v>
      </c>
      <c r="G15" s="18">
        <v>1070</v>
      </c>
      <c r="H15" s="16" t="s">
        <v>170</v>
      </c>
      <c r="I15" s="16" t="s">
        <v>4</v>
      </c>
      <c r="J15" s="16" t="s">
        <v>227</v>
      </c>
      <c r="K15" s="16">
        <v>3</v>
      </c>
      <c r="L15" s="16">
        <v>3</v>
      </c>
      <c r="M15" s="17"/>
      <c r="N15" s="17"/>
      <c r="O15" s="17"/>
      <c r="P15" s="17"/>
      <c r="Q15" s="16"/>
      <c r="R15" s="18"/>
      <c r="S15" s="27" t="s">
        <v>296</v>
      </c>
      <c r="T15" s="16"/>
      <c r="U15" s="16" t="s">
        <v>287</v>
      </c>
    </row>
    <row r="16" spans="1:21" s="19" customFormat="1" ht="30" x14ac:dyDescent="0.25">
      <c r="A16" s="16">
        <f t="shared" si="0"/>
        <v>8</v>
      </c>
      <c r="B16" s="16" t="s">
        <v>254</v>
      </c>
      <c r="C16" s="16">
        <v>1</v>
      </c>
      <c r="D16" s="16">
        <v>2070</v>
      </c>
      <c r="E16" s="16">
        <v>1410</v>
      </c>
      <c r="F16" s="16" t="s">
        <v>22</v>
      </c>
      <c r="G16" s="18">
        <v>1070</v>
      </c>
      <c r="H16" s="16" t="s">
        <v>170</v>
      </c>
      <c r="I16" s="16" t="s">
        <v>4</v>
      </c>
      <c r="J16" s="16" t="s">
        <v>227</v>
      </c>
      <c r="K16" s="16">
        <v>3</v>
      </c>
      <c r="L16" s="16">
        <v>3</v>
      </c>
      <c r="M16" s="17"/>
      <c r="N16" s="17"/>
      <c r="O16" s="17"/>
      <c r="P16" s="17"/>
      <c r="Q16" s="16"/>
      <c r="R16" s="18"/>
      <c r="S16" s="27" t="s">
        <v>298</v>
      </c>
      <c r="T16" s="16"/>
      <c r="U16" s="16" t="s">
        <v>288</v>
      </c>
    </row>
    <row r="17" spans="1:19" x14ac:dyDescent="0.25"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B18" s="22" t="s">
        <v>271</v>
      </c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26" t="s">
        <v>272</v>
      </c>
      <c r="B20" s="28" t="s">
        <v>290</v>
      </c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26" t="s">
        <v>277</v>
      </c>
      <c r="B21" t="s">
        <v>278</v>
      </c>
      <c r="G21" s="5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26" t="s">
        <v>289</v>
      </c>
      <c r="B22" s="21" t="s">
        <v>273</v>
      </c>
      <c r="G22" s="5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ht="18.75" x14ac:dyDescent="0.3">
      <c r="A24" s="26"/>
      <c r="B24" s="7" t="s">
        <v>269</v>
      </c>
      <c r="C24" s="8" t="s">
        <v>274</v>
      </c>
      <c r="E24" s="4"/>
      <c r="F24" s="4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26"/>
      <c r="B25" s="24" t="s">
        <v>242</v>
      </c>
      <c r="C25" s="3"/>
      <c r="D25" s="3"/>
      <c r="F25" s="4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15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15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15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15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15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15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15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15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15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15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15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15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15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3"/>
      <c r="S45" s="3"/>
    </row>
    <row r="46" spans="1:19" x14ac:dyDescent="0.25">
      <c r="A46" s="15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3"/>
      <c r="S46" s="3"/>
    </row>
    <row r="47" spans="1:19" x14ac:dyDescent="0.25">
      <c r="A47" s="15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25">
      <c r="A48" s="15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5">
      <c r="A49" s="15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25">
      <c r="A50" s="15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5">
      <c r="A51" s="15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5">
      <c r="A52" s="15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5">
      <c r="A53" s="15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5">
      <c r="A54" s="15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25">
      <c r="A55" s="15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25">
      <c r="A56" s="15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25">
      <c r="A57" s="1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25">
      <c r="A58" s="1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25">
      <c r="A59" s="1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25">
      <c r="A60" s="1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25">
      <c r="A61" s="1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Q9:Q16">
      <formula1>Фрамуга</formula1>
    </dataValidation>
    <dataValidation type="list" allowBlank="1" showInputMessage="1" showErrorMessage="1" sqref="F9:F16">
      <formula1>Способы_открывания</formula1>
    </dataValidation>
    <dataValidation type="list" allowBlank="1" showInputMessage="1" showErrorMessage="1" sqref="H9:H16">
      <formula1>Цвета_окраса</formula1>
    </dataValidation>
    <dataValidation type="list" allowBlank="1" showInputMessage="1" showErrorMessage="1" sqref="I9:I16">
      <formula1>Наличник</formula1>
    </dataValidation>
    <dataValidation type="list" allowBlank="1" showInputMessage="1" showErrorMessage="1" sqref="J9:J16">
      <formula1>Доводчик</formula1>
    </dataValidation>
    <dataValidation type="list" allowBlank="1" showInputMessage="1" showErrorMessage="1" sqref="B9:B16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76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" workbookViewId="0">
      <selection activeCell="B28" sqref="B2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9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280</v>
      </c>
      <c r="C28" t="s">
        <v>51</v>
      </c>
    </row>
    <row r="29" spans="1:3" x14ac:dyDescent="0.25">
      <c r="A29" s="1" t="s">
        <v>263</v>
      </c>
      <c r="C29" t="s">
        <v>52</v>
      </c>
    </row>
    <row r="30" spans="1:3" x14ac:dyDescent="0.25">
      <c r="A30" s="1" t="s">
        <v>5</v>
      </c>
      <c r="C30" t="s">
        <v>53</v>
      </c>
    </row>
    <row r="31" spans="1:3" x14ac:dyDescent="0.25">
      <c r="A31" s="1" t="s">
        <v>246</v>
      </c>
      <c r="C31" t="s">
        <v>54</v>
      </c>
    </row>
    <row r="32" spans="1:3" x14ac:dyDescent="0.25">
      <c r="A32" s="1" t="s">
        <v>264</v>
      </c>
      <c r="C32" t="s">
        <v>55</v>
      </c>
    </row>
    <row r="33" spans="1:3" x14ac:dyDescent="0.25">
      <c r="A33" s="9" t="s">
        <v>248</v>
      </c>
      <c r="C33" t="s">
        <v>56</v>
      </c>
    </row>
    <row r="34" spans="1:3" x14ac:dyDescent="0.25">
      <c r="A34" s="12" t="s">
        <v>266</v>
      </c>
      <c r="C34" t="s">
        <v>57</v>
      </c>
    </row>
    <row r="35" spans="1:3" x14ac:dyDescent="0.25">
      <c r="A35" s="12" t="s">
        <v>267</v>
      </c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2018-07-20T09:35:14Z</dcterms:modified>
</cp:coreProperties>
</file>