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D25" i="1" l="1"/>
  <c r="C20" i="1"/>
</calcChain>
</file>

<file path=xl/sharedStrings.xml><?xml version="1.0" encoding="utf-8"?>
<sst xmlns="http://schemas.openxmlformats.org/spreadsheetml/2006/main" count="371" uniqueCount="300">
  <si>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</si>
  <si>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</si>
  <si>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</si>
  <si>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</si>
  <si>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</si>
  <si>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</si>
  <si>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</si>
  <si>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</si>
  <si>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</si>
  <si>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</si>
  <si>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</si>
  <si>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</si>
  <si>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</si>
  <si>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</si>
  <si>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</si>
  <si>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</si>
  <si>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</si>
  <si>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</si>
  <si>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</si>
  <si>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</si>
  <si>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</si>
  <si>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</si>
  <si>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</si>
  <si>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</si>
  <si>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</si>
  <si>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</si>
  <si>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</si>
  <si>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</si>
  <si>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</si>
  <si>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</si>
  <si>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</si>
  <si>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</si>
  <si>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</si>
  <si>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</si>
  <si>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</si>
  <si>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</si>
  <si>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</si>
  <si>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</si>
  <si>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</si>
  <si>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</si>
  <si>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</si>
  <si>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</si>
  <si>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</si>
  <si>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</si>
  <si>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</si>
  <si>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</si>
  <si>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</si>
  <si>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</si>
  <si>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</si>
  <si>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</si>
  <si>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</si>
  <si>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</si>
  <si>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</si>
  <si>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</si>
  <si>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</si>
  <si>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</si>
  <si>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</si>
  <si>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</si>
  <si>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</si>
  <si>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</si>
  <si>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</si>
  <si>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</si>
  <si>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</si>
  <si>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</si>
  <si>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</si>
  <si>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</si>
  <si>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</si>
  <si>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</si>
  <si>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</si>
  <si>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</si>
  <si>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</si>
  <si>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</si>
  <si>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</si>
  <si>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</si>
  <si>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</si>
  <si>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</si>
  <si>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</si>
  <si>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</si>
  <si>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</si>
  <si>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</si>
  <si>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</si>
  <si>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</si>
  <si>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</si>
  <si>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</si>
  <si>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</si>
  <si>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</si>
  <si>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</si>
  <si>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</si>
  <si>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</si>
  <si>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</si>
  <si>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</si>
  <si>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</si>
  <si>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</si>
  <si>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</si>
  <si>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</si>
  <si>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</si>
  <si>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</si>
  <si>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</si>
  <si>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</si>
  <si>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</si>
  <si>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</si>
  <si>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</si>
  <si>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</si>
  <si>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</si>
  <si>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</si>
  <si>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</si>
  <si>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</si>
  <si>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</si>
  <si>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</si>
  <si>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</si>
  <si>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</si>
  <si>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</si>
  <si>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</si>
  <si>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</si>
  <si>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</si>
  <si>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</si>
  <si>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</si>
  <si>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</si>
  <si>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</si>
  <si>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</si>
  <si>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</si>
  <si>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</si>
  <si>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</si>
  <si>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</si>
  <si>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</si>
  <si>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</si>
  <si>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</si>
  <si>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</si>
  <si>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</si>
  <si>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</si>
  <si>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</si>
  <si>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</si>
  <si>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</si>
  <si>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</si>
  <si>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</si>
  <si>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</si>
  <si>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</si>
  <si>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</si>
  <si>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</si>
  <si>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</si>
  <si>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</si>
  <si>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</si>
  <si>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</si>
  <si>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</si>
  <si>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</si>
  <si>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</si>
  <si>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</si>
  <si>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</si>
  <si>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</si>
  <si>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</si>
  <si>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</si>
  <si>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</si>
  <si>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</si>
  <si>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</si>
  <si>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</si>
  <si>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</si>
  <si>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</si>
  <si>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</si>
  <si>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</si>
  <si>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</si>
  <si>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</si>
  <si>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</si>
  <si>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</si>
  <si>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</si>
  <si>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</si>
  <si>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</si>
  <si>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</si>
  <si>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</si>
  <si>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</si>
  <si>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</si>
  <si>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</si>
  <si>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</si>
  <si>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</si>
  <si>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</si>
  <si>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</si>
  <si>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</si>
  <si>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</si>
  <si>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</si>
  <si>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</si>
  <si>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</si>
  <si>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</si>
  <si>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</si>
  <si>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</si>
  <si>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</si>
  <si>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</si>
  <si>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</si>
  <si>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</si>
  <si>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</si>
  <si>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</si>
  <si>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</si>
  <si>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</si>
  <si>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</si>
  <si>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</si>
  <si>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</si>
  <si>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</si>
  <si>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</si>
  <si>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</si>
  <si>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</si>
  <si>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</si>
  <si>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</si>
  <si>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</si>
  <si>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</si>
  <si>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</si>
  <si>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</si>
  <si>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</si>
  <si>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</si>
  <si>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</si>
  <si>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</si>
  <si>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</si>
  <si>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</si>
  <si>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</si>
  <si>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</si>
  <si>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</si>
  <si>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</si>
  <si>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</si>
  <si>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</si>
  <si>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</si>
  <si>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</si>
  <si>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</si>
  <si>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</si>
  <si>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</si>
  <si>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</si>
  <si>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</si>
  <si>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</si>
  <si>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</si>
  <si>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</si>
  <si>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</si>
  <si>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</si>
  <si>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</si>
  <si>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</si>
  <si>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</si>
  <si>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</si>
  <si>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</si>
  <si>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</si>
  <si>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</si>
  <si>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</si>
  <si>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</si>
  <si>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</si>
  <si>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</si>
  <si>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</si>
  <si>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</si>
  <si>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</si>
  <si>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</si>
  <si>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</si>
  <si>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</si>
  <si>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</si>
  <si>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</si>
  <si>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</si>
  <si>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</si>
  <si>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</si>
  <si>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</si>
  <si>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</si>
  <si>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</si>
  <si>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</si>
  <si>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</si>
  <si>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</si>
  <si>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</si>
  <si>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</si>
  <si>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</si>
  <si>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</si>
  <si>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</si>
  <si>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</si>
  <si>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</si>
  <si>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</si>
  <si>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</si>
  <si>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</si>
  <si>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</si>
  <si>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</si>
  <si>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</si>
  <si>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</si>
  <si>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</si>
  <si>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</si>
  <si>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</si>
  <si>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</si>
  <si>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</si>
  <si>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</si>
  <si>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ВНИМАНИЕ - Договор № СИ 63-18 от 09.04.2018 (САМОЛЕТ ОБЪЕКТ "СПУТНИК", к 2)</t>
  </si>
  <si>
    <t>Анкерами комплектовать</t>
  </si>
  <si>
    <t>упаковка в стрейч</t>
  </si>
  <si>
    <t>заглушками комплектовать</t>
  </si>
  <si>
    <t>Коробка угловая,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окраска порошковой краской в цвет RAL 9010. Подготовка под доводчик такая, чтобы ее не было видно в световом проеме створки. Шильд на дверь. Обернуть в защ пленку.</t>
  </si>
  <si>
    <t>Коробка угловая,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черещ пластины по три анкера на сторону и в пол на порог, окраска порошковой краской в цвет RAL 9010. Подготовка под доводчик такая, чтобы ее не было видно в световом проеме створки. Шильд на дверь. Обернуть в защ пленку.</t>
  </si>
  <si>
    <r>
  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 рамка объемная с двух сторон, (схема приложена), окраска порошковой краской в цвет RAL 9006. Подготовка под доводчик. Шильд на дверь. Обернуть в защ пленку. </t>
    </r>
    <r>
      <rPr>
        <b/>
        <u/>
        <sz val="11"/>
        <color rgb="FFFF0000"/>
        <rFont val="Calibri"/>
        <family val="2"/>
        <charset val="204"/>
        <scheme val="minor"/>
      </rPr>
      <t>Шильд на дверь</t>
    </r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</si>
  <si>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черезпластины по три анкера на сторону и в пол на порог, остекление в рабочей створке 500х800 мм рамка объемная с двух сторон(схема приложена), окраска порошковой краской в цвет RAL 9006. Подготовка под доводчик. Шильд на дверь. Обернуть в защ пленку. Шильд на дверь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</si>
  <si>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 рамка объемная с двух сторон (схема приложена), окраска порошковой краской в цвет RAL 9006. Подготовка под доводчик. Шильд на дверь. Обернуть в защ пленку. Шильд на дверь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</si>
  <si>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 рамка объемная с двух сторон(схема приложена), окраска порошковой краской в цвет RAL 9006. Подготовка под доводчик. Шильд на дверь. Обернуть в защ пленку. Шильд на дверь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</si>
  <si>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ерез плапстины по три анкера на сторону и в пол на порог, остекление в рабочей створке 500х800 мм рамка объемная с двух сторон (схема приложена), окраска порошковой краской в цвет RAL 9006. Подготовка под доводчик. Шильд на дверь. Обернуть в защ пленку. Шильд на дверь</t>
  </si>
  <si>
    <t>Коробка угловая, спец порог 30 мм усиленный 15/30 с притвором+крепление в пол, створка без нижнего нащельника, замок врезной ключ/ключ,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окраска порошковой краской в цвет RAL 9010. Подготовка под доводчик такая, чтобы ее не было видно в световом проеме створки. Шильд на дверь. Обернуть в защ пленку. Шильд на дверь</t>
  </si>
  <si>
    <t>Д 2.2**** (1240х2070 мм правая) тамбур, эт 16-25</t>
  </si>
  <si>
    <t>Д 2.2**** (1240х2070 мм левая) тамбур, эт 16-25</t>
  </si>
  <si>
    <t>Д 2.2**** (1240х2070 мм левая) лестница, эт 16-25</t>
  </si>
  <si>
    <t>Д 24.2**** (1450х2070 мм правая) лифт, эт 16-25</t>
  </si>
  <si>
    <t>Д 24.2**** (1450х2070 мм левая) лифт, эт 16-25</t>
  </si>
  <si>
    <t>Д 2.4**** (1240х2070 мм правая) ЛК7, эт 16-25</t>
  </si>
  <si>
    <t>Д 2.4**** (1240х2070 мм левая) ЛК, эт 16-25</t>
  </si>
  <si>
    <t>Д 8.1** (670х2070 мм правая), эт 16-25 по три шт</t>
  </si>
  <si>
    <t>Д 8.1** (670х2070 мм левая), эт 16-25 по три шт</t>
  </si>
  <si>
    <t>Д 7.2** (870х2070 мм правая) 06, эт 16-25</t>
  </si>
  <si>
    <t>Д 7.2** (870х2070 мм левая) 06, эт 16-25</t>
  </si>
  <si>
    <t>ДОВОДЧИКИ В СЧЕТ НЕ ВКЛЮЧАТЬ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</si>
</sst>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3" fillId="0" borderId="0" xfId="0" applyFont="1" applyAlignment="1">
      <alignment horizontal="left"/>
    </xf>
    <xf numFmtId="0" fontId="10" fillId="3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topLeftCell="I10" zoomScaleNormal="100" workbookViewId="0">
      <selection activeCell="T10" sqref="T10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20" width="62.28515625" customWidth="1"/>
    <col min="21" max="21" width="19.42578125" customWidth="1"/>
  </cols>
  <sheetData>
    <row r="1" spans="1:21" ht="23.25" x14ac:dyDescent="0.35">
      <c r="B1" s="2"/>
      <c r="C1" s="44" t="s">
        <v>274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3.25" x14ac:dyDescent="0.35">
      <c r="B2" s="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21" x14ac:dyDescent="0.35">
      <c r="B3" s="2"/>
      <c r="C3" s="45" t="s">
        <v>270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241</v>
      </c>
      <c r="C4" s="46" t="s">
        <v>275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 t="s">
        <v>242</v>
      </c>
      <c r="C5" s="46" t="s">
        <v>272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21" ht="18.75" x14ac:dyDescent="0.3">
      <c r="B6" s="2" t="s">
        <v>267</v>
      </c>
      <c r="C6" s="47">
        <v>43321</v>
      </c>
      <c r="D6" s="47"/>
      <c r="E6" s="47"/>
      <c r="F6" s="47"/>
      <c r="G6" s="47"/>
      <c r="H6" s="31"/>
      <c r="I6" s="32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8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/>
      <c r="U7" s="35">
        <v>20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36"/>
      <c r="U8" s="22" t="s">
        <v>273</v>
      </c>
    </row>
    <row r="9" spans="1:21" ht="169.5" customHeight="1" x14ac:dyDescent="0.25">
      <c r="A9" s="1">
        <v>1</v>
      </c>
      <c r="B9" s="1" t="s">
        <v>258</v>
      </c>
      <c r="C9" s="5">
        <v>10</v>
      </c>
      <c r="D9" s="3">
        <v>2070</v>
      </c>
      <c r="E9" s="34">
        <v>1240</v>
      </c>
      <c r="F9" s="1" t="s">
        <v>23</v>
      </c>
      <c r="G9" s="3">
        <v>1000</v>
      </c>
      <c r="H9" s="26" t="s">
        <v>246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4</v>
      </c>
      <c r="O9" s="5"/>
      <c r="P9" s="5"/>
      <c r="Q9" s="1"/>
      <c r="R9" s="3"/>
      <c r="S9" s="37" t="s">
        <v>282</v>
      </c>
      <c r="T9" s="37"/>
      <c r="U9" s="6" t="s">
        <v>288</v>
      </c>
    </row>
    <row r="10" spans="1:21" ht="174.75" customHeight="1" x14ac:dyDescent="0.25">
      <c r="A10" s="1">
        <v>2</v>
      </c>
      <c r="B10" s="1" t="s">
        <v>258</v>
      </c>
      <c r="C10" s="5">
        <v>10</v>
      </c>
      <c r="D10" s="3">
        <v>2070</v>
      </c>
      <c r="E10" s="34">
        <v>1240</v>
      </c>
      <c r="F10" s="1" t="s">
        <v>22</v>
      </c>
      <c r="G10" s="3">
        <v>1000</v>
      </c>
      <c r="H10" s="26" t="s">
        <v>246</v>
      </c>
      <c r="I10" s="1" t="s">
        <v>4</v>
      </c>
      <c r="J10" s="1" t="s">
        <v>4</v>
      </c>
      <c r="K10" s="1">
        <v>3</v>
      </c>
      <c r="L10" s="1">
        <v>3</v>
      </c>
      <c r="M10" s="5" t="s">
        <v>4</v>
      </c>
      <c r="N10" s="1"/>
      <c r="O10" s="5"/>
      <c r="P10" s="5"/>
      <c r="Q10" s="1"/>
      <c r="R10" s="3"/>
      <c r="S10" s="37" t="s">
        <v>283</v>
      </c>
      <c r="T10" s="37"/>
      <c r="U10" s="6" t="s">
        <v>289</v>
      </c>
    </row>
    <row r="11" spans="1:21" ht="183" customHeight="1" x14ac:dyDescent="0.25">
      <c r="A11" s="1">
        <v>3</v>
      </c>
      <c r="B11" s="1" t="s">
        <v>258</v>
      </c>
      <c r="C11" s="5">
        <v>10</v>
      </c>
      <c r="D11" s="3">
        <v>2070</v>
      </c>
      <c r="E11" s="34">
        <v>1240</v>
      </c>
      <c r="F11" s="1" t="s">
        <v>22</v>
      </c>
      <c r="G11" s="3">
        <v>1000</v>
      </c>
      <c r="H11" s="26" t="s">
        <v>246</v>
      </c>
      <c r="I11" s="1" t="s">
        <v>4</v>
      </c>
      <c r="J11" s="1" t="s">
        <v>4</v>
      </c>
      <c r="K11" s="1"/>
      <c r="L11" s="1"/>
      <c r="M11" s="5" t="s">
        <v>4</v>
      </c>
      <c r="O11" s="5"/>
      <c r="P11" s="5"/>
      <c r="Q11" s="1"/>
      <c r="R11" s="3"/>
      <c r="S11" s="37" t="s">
        <v>284</v>
      </c>
      <c r="T11" s="37"/>
      <c r="U11" s="6" t="s">
        <v>290</v>
      </c>
    </row>
    <row r="12" spans="1:21" ht="173.25" customHeight="1" x14ac:dyDescent="0.25">
      <c r="A12" s="1">
        <v>4</v>
      </c>
      <c r="B12" s="1" t="s">
        <v>258</v>
      </c>
      <c r="C12" s="5">
        <v>10</v>
      </c>
      <c r="D12" s="3">
        <v>2070</v>
      </c>
      <c r="E12" s="34">
        <v>1450</v>
      </c>
      <c r="F12" s="1" t="s">
        <v>23</v>
      </c>
      <c r="G12" s="3">
        <v>1000</v>
      </c>
      <c r="H12" s="26" t="s">
        <v>246</v>
      </c>
      <c r="I12" s="1" t="s">
        <v>4</v>
      </c>
      <c r="J12" s="1" t="s">
        <v>4</v>
      </c>
      <c r="K12" s="1">
        <v>3</v>
      </c>
      <c r="L12" s="1">
        <v>3</v>
      </c>
      <c r="M12" s="5"/>
      <c r="N12" s="5" t="s">
        <v>4</v>
      </c>
      <c r="O12" s="5"/>
      <c r="P12" s="5"/>
      <c r="Q12" s="1"/>
      <c r="R12" s="3"/>
      <c r="S12" s="37" t="s">
        <v>285</v>
      </c>
      <c r="T12" s="37"/>
      <c r="U12" s="6" t="s">
        <v>291</v>
      </c>
    </row>
    <row r="13" spans="1:21" ht="174" customHeight="1" x14ac:dyDescent="0.25">
      <c r="A13" s="1">
        <v>5</v>
      </c>
      <c r="B13" s="1" t="s">
        <v>258</v>
      </c>
      <c r="C13" s="5">
        <v>10</v>
      </c>
      <c r="D13" s="3">
        <v>2070</v>
      </c>
      <c r="E13" s="34">
        <v>1450</v>
      </c>
      <c r="F13" s="1" t="s">
        <v>22</v>
      </c>
      <c r="G13" s="3">
        <v>1000</v>
      </c>
      <c r="H13" s="26" t="s">
        <v>246</v>
      </c>
      <c r="I13" s="1" t="s">
        <v>4</v>
      </c>
      <c r="J13" s="1" t="s">
        <v>4</v>
      </c>
      <c r="K13" s="1">
        <v>3</v>
      </c>
      <c r="L13" s="1">
        <v>3</v>
      </c>
      <c r="M13" s="5" t="s">
        <v>4</v>
      </c>
      <c r="O13" s="5"/>
      <c r="P13" s="5"/>
      <c r="Q13" s="1"/>
      <c r="R13" s="3"/>
      <c r="S13" s="37" t="s">
        <v>285</v>
      </c>
      <c r="T13" s="37"/>
      <c r="U13" s="6" t="s">
        <v>292</v>
      </c>
    </row>
    <row r="14" spans="1:21" ht="173.25" customHeight="1" x14ac:dyDescent="0.25">
      <c r="A14" s="1">
        <v>6</v>
      </c>
      <c r="B14" s="1" t="s">
        <v>258</v>
      </c>
      <c r="C14" s="5">
        <v>10</v>
      </c>
      <c r="D14" s="3">
        <v>2070</v>
      </c>
      <c r="E14" s="34">
        <v>1240</v>
      </c>
      <c r="F14" s="1" t="s">
        <v>23</v>
      </c>
      <c r="G14" s="3">
        <v>1000</v>
      </c>
      <c r="H14" s="26" t="s">
        <v>246</v>
      </c>
      <c r="I14" s="1" t="s">
        <v>4</v>
      </c>
      <c r="J14" s="1" t="s">
        <v>4</v>
      </c>
      <c r="K14" s="1">
        <v>3</v>
      </c>
      <c r="L14" s="1">
        <v>3</v>
      </c>
      <c r="M14" s="5"/>
      <c r="N14" s="5" t="s">
        <v>4</v>
      </c>
      <c r="O14" s="5"/>
      <c r="P14" s="5"/>
      <c r="Q14" s="1"/>
      <c r="R14" s="3"/>
      <c r="S14" s="37" t="s">
        <v>286</v>
      </c>
      <c r="T14" s="37"/>
      <c r="U14" s="6" t="s">
        <v>293</v>
      </c>
    </row>
    <row r="15" spans="1:21" ht="168" customHeight="1" x14ac:dyDescent="0.25">
      <c r="A15" s="1">
        <v>7</v>
      </c>
      <c r="B15" s="1" t="s">
        <v>258</v>
      </c>
      <c r="C15" s="5">
        <v>10</v>
      </c>
      <c r="D15" s="3">
        <v>2070</v>
      </c>
      <c r="E15" s="34">
        <v>1240</v>
      </c>
      <c r="F15" s="1" t="s">
        <v>22</v>
      </c>
      <c r="G15" s="3">
        <v>1000</v>
      </c>
      <c r="H15" s="26" t="s">
        <v>246</v>
      </c>
      <c r="I15" s="1" t="s">
        <v>4</v>
      </c>
      <c r="J15" s="1" t="s">
        <v>4</v>
      </c>
      <c r="K15" s="1">
        <v>3</v>
      </c>
      <c r="L15" s="1">
        <v>3</v>
      </c>
      <c r="M15" s="5" t="s">
        <v>4</v>
      </c>
      <c r="N15" s="1"/>
      <c r="O15" s="5"/>
      <c r="P15" s="5"/>
      <c r="Q15" s="1"/>
      <c r="R15" s="3"/>
      <c r="S15" s="37" t="s">
        <v>284</v>
      </c>
      <c r="T15" s="37"/>
      <c r="U15" s="6" t="s">
        <v>294</v>
      </c>
    </row>
    <row r="16" spans="1:21" ht="169.5" customHeight="1" x14ac:dyDescent="0.25">
      <c r="A16" s="1">
        <v>8</v>
      </c>
      <c r="B16" s="1" t="s">
        <v>1</v>
      </c>
      <c r="C16" s="5">
        <v>10</v>
      </c>
      <c r="D16" s="3">
        <v>2070</v>
      </c>
      <c r="E16" s="34">
        <v>870</v>
      </c>
      <c r="F16" s="1" t="s">
        <v>23</v>
      </c>
      <c r="G16" s="3"/>
      <c r="H16" s="26" t="s">
        <v>203</v>
      </c>
      <c r="I16" s="1" t="s">
        <v>4</v>
      </c>
      <c r="J16" s="1" t="s">
        <v>227</v>
      </c>
      <c r="K16" s="1">
        <v>2</v>
      </c>
      <c r="L16" s="1"/>
      <c r="M16" s="5"/>
      <c r="N16" s="1"/>
      <c r="O16" s="5"/>
      <c r="P16" s="5"/>
      <c r="Q16" s="1"/>
      <c r="R16" s="3"/>
      <c r="S16" s="37" t="s">
        <v>281</v>
      </c>
      <c r="T16" s="37"/>
      <c r="U16" s="6" t="s">
        <v>297</v>
      </c>
    </row>
    <row r="17" spans="1:21" ht="182.25" customHeight="1" x14ac:dyDescent="0.25">
      <c r="A17" s="1">
        <v>9</v>
      </c>
      <c r="B17" s="1" t="s">
        <v>1</v>
      </c>
      <c r="C17" s="5">
        <v>10</v>
      </c>
      <c r="D17" s="3">
        <v>2070</v>
      </c>
      <c r="E17" s="34">
        <v>870</v>
      </c>
      <c r="F17" s="1" t="s">
        <v>22</v>
      </c>
      <c r="G17" s="3"/>
      <c r="H17" s="26" t="s">
        <v>203</v>
      </c>
      <c r="I17" s="1" t="s">
        <v>4</v>
      </c>
      <c r="J17" s="1" t="s">
        <v>227</v>
      </c>
      <c r="K17" s="1"/>
      <c r="L17" s="1"/>
      <c r="M17" s="5"/>
      <c r="N17" s="38"/>
      <c r="O17" s="5"/>
      <c r="P17" s="5"/>
      <c r="Q17" s="1"/>
      <c r="R17" s="3"/>
      <c r="S17" s="37" t="s">
        <v>287</v>
      </c>
      <c r="T17" s="37"/>
      <c r="U17" s="6" t="s">
        <v>298</v>
      </c>
    </row>
    <row r="18" spans="1:21" ht="173.25" customHeight="1" x14ac:dyDescent="0.25">
      <c r="A18" s="1">
        <v>10</v>
      </c>
      <c r="B18" s="1" t="s">
        <v>1</v>
      </c>
      <c r="C18" s="5">
        <v>30</v>
      </c>
      <c r="D18" s="3">
        <v>2070</v>
      </c>
      <c r="E18" s="34">
        <v>670</v>
      </c>
      <c r="F18" s="1" t="s">
        <v>23</v>
      </c>
      <c r="G18" s="3"/>
      <c r="H18" s="26" t="s">
        <v>203</v>
      </c>
      <c r="I18" s="1" t="s">
        <v>4</v>
      </c>
      <c r="J18" s="1" t="s">
        <v>227</v>
      </c>
      <c r="K18" s="1">
        <v>2</v>
      </c>
      <c r="L18" s="1"/>
      <c r="M18" s="5"/>
      <c r="N18" s="38"/>
      <c r="O18" s="5"/>
      <c r="P18" s="5"/>
      <c r="Q18" s="1"/>
      <c r="R18" s="3"/>
      <c r="S18" s="37" t="s">
        <v>287</v>
      </c>
      <c r="T18" s="37"/>
      <c r="U18" s="6" t="s">
        <v>295</v>
      </c>
    </row>
    <row r="19" spans="1:21" ht="171" customHeight="1" x14ac:dyDescent="0.25">
      <c r="A19" s="1">
        <v>11</v>
      </c>
      <c r="B19" s="1" t="s">
        <v>1</v>
      </c>
      <c r="C19" s="5">
        <v>30</v>
      </c>
      <c r="D19" s="3">
        <v>2070</v>
      </c>
      <c r="E19" s="34">
        <v>670</v>
      </c>
      <c r="F19" s="1" t="s">
        <v>22</v>
      </c>
      <c r="G19" s="3"/>
      <c r="H19" s="26" t="s">
        <v>203</v>
      </c>
      <c r="I19" s="1" t="s">
        <v>4</v>
      </c>
      <c r="J19" s="1" t="s">
        <v>227</v>
      </c>
      <c r="K19" s="1">
        <v>2</v>
      </c>
      <c r="L19" s="1"/>
      <c r="M19" s="5"/>
      <c r="N19" s="1"/>
      <c r="O19" s="5"/>
      <c r="P19" s="5"/>
      <c r="Q19" s="1"/>
      <c r="R19" s="3"/>
      <c r="S19" s="37" t="s">
        <v>280</v>
      </c>
      <c r="T19" s="37"/>
      <c r="U19" s="6" t="s">
        <v>296</v>
      </c>
    </row>
    <row r="20" spans="1:21" x14ac:dyDescent="0.25">
      <c r="A20" s="4"/>
      <c r="B20" s="4"/>
      <c r="C20" s="7">
        <f>SUM(C9:C19)</f>
        <v>150</v>
      </c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  <c r="U20" s="9"/>
    </row>
    <row r="21" spans="1:21" ht="18.75" x14ac:dyDescent="0.3">
      <c r="A21" s="4"/>
      <c r="B21" s="14" t="s">
        <v>271</v>
      </c>
      <c r="C21" s="15" t="s">
        <v>244</v>
      </c>
      <c r="D21" s="16"/>
      <c r="E21" s="16"/>
      <c r="F21" s="14"/>
      <c r="G21" s="16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  <c r="U21" s="9"/>
    </row>
    <row r="22" spans="1:21" x14ac:dyDescent="0.25">
      <c r="A22" s="4"/>
      <c r="B22" s="10"/>
      <c r="C22" s="11"/>
      <c r="D22" s="12"/>
      <c r="E22" s="12"/>
      <c r="F22" s="10"/>
      <c r="G22" s="12"/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 x14ac:dyDescent="0.25">
      <c r="A23" s="4"/>
      <c r="B23" s="10"/>
      <c r="C23" s="11"/>
      <c r="D23" s="12"/>
      <c r="E23" s="12"/>
      <c r="F23" s="10"/>
      <c r="G23" s="13" t="s">
        <v>243</v>
      </c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 x14ac:dyDescent="0.25">
      <c r="A25" s="4"/>
      <c r="B25" s="39" t="s">
        <v>277</v>
      </c>
      <c r="C25" s="40"/>
      <c r="D25" s="41">
        <f>C20*7</f>
        <v>1050</v>
      </c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 x14ac:dyDescent="0.25">
      <c r="A26" s="4"/>
      <c r="B26" s="39" t="s">
        <v>279</v>
      </c>
      <c r="C26" s="40"/>
      <c r="D26" s="41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39" t="s">
        <v>278</v>
      </c>
      <c r="C27" s="40"/>
      <c r="D27" s="41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43" t="s">
        <v>299</v>
      </c>
      <c r="C28" s="40"/>
      <c r="D28" s="41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9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mergeCells count="5">
    <mergeCell ref="C1:R1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2018-08-16T09:58:58Z</dcterms:modified>
</cp:coreProperties>
</file>