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995" windowHeight="631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3" i="1" l="1"/>
  <c r="D21" i="1" l="1"/>
</calcChain>
</file>

<file path=xl/sharedStrings.xml><?xml version="1.0" encoding="utf-8"?>
<sst xmlns="http://schemas.openxmlformats.org/spreadsheetml/2006/main" count="321" uniqueCount="290">
  <si>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</si>
  <si>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</si>
  <si>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</si>
  <si>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</si>
  <si>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</si>
  <si>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</si>
  <si>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</si>
  <si>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</si>
  <si>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</si>
  <si>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</si>
  <si>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</si>
  <si>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</si>
  <si>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</si>
  <si>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</si>
  <si>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</si>
  <si>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</si>
  <si>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</si>
  <si>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</si>
  <si>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</si>
  <si>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</si>
  <si>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</si>
  <si>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</si>
  <si>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</si>
  <si>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</si>
  <si>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</si>
  <si>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</si>
  <si>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</si>
  <si>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</si>
  <si>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</si>
  <si>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</si>
  <si>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</si>
  <si>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</si>
  <si>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</si>
  <si>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</si>
  <si>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</si>
  <si>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</si>
  <si>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</si>
  <si>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</si>
  <si>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</si>
  <si>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</si>
  <si>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</si>
  <si>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</si>
  <si>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</si>
  <si>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</si>
  <si>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</si>
  <si>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</si>
  <si>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</si>
  <si>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</si>
  <si>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</si>
  <si>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</si>
  <si>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</si>
  <si>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</si>
  <si>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</si>
  <si>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</si>
  <si>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</si>
  <si>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</si>
  <si>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</si>
  <si>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</si>
  <si>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</si>
  <si>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</si>
  <si>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</si>
  <si>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</si>
  <si>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</si>
  <si>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</si>
  <si>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</si>
  <si>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</si>
  <si>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</si>
  <si>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</si>
  <si>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</si>
  <si>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</si>
  <si>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</si>
  <si>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</si>
  <si>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</si>
  <si>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</si>
  <si>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</si>
  <si>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</si>
  <si>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</si>
  <si>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</si>
  <si>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</si>
  <si>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</si>
  <si>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</si>
  <si>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</si>
  <si>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</si>
  <si>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</si>
  <si>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</si>
  <si>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</si>
  <si>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</si>
  <si>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</si>
  <si>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</si>
  <si>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</si>
  <si>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</si>
  <si>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</si>
  <si>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</si>
  <si>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</si>
  <si>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</si>
  <si>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</si>
  <si>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</si>
  <si>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</si>
  <si>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</si>
  <si>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</si>
  <si>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</si>
  <si>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</si>
  <si>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</si>
  <si>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</si>
  <si>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</si>
  <si>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</si>
  <si>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</si>
  <si>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</si>
  <si>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</si>
  <si>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</si>
  <si>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</si>
  <si>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</si>
  <si>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</si>
  <si>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</si>
  <si>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</si>
  <si>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</si>
  <si>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</si>
  <si>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</si>
  <si>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</si>
  <si>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</si>
  <si>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</si>
  <si>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</si>
  <si>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</si>
  <si>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</si>
  <si>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</si>
  <si>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</si>
  <si>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</si>
  <si>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</si>
  <si>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</si>
  <si>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</si>
  <si>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</si>
  <si>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</si>
  <si>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</si>
  <si>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</si>
  <si>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</si>
  <si>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</si>
  <si>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</si>
  <si>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</si>
  <si>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</si>
  <si>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</si>
  <si>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</si>
  <si>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</si>
  <si>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</si>
  <si>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</si>
  <si>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</si>
  <si>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</si>
  <si>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</si>
  <si>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</si>
  <si>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</si>
  <si>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</si>
  <si>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</si>
  <si>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</si>
  <si>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</si>
  <si>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</si>
  <si>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</si>
  <si>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</si>
  <si>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</si>
  <si>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</si>
  <si>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</si>
  <si>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</si>
  <si>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</si>
  <si>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</si>
  <si>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</si>
  <si>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</si>
  <si>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</si>
  <si>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</si>
  <si>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</si>
  <si>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</si>
  <si>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</si>
  <si>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</si>
  <si>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</si>
  <si>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</si>
  <si>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</si>
  <si>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</si>
  <si>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</si>
  <si>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</si>
  <si>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</si>
  <si>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</si>
  <si>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</si>
  <si>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</si>
  <si>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</si>
  <si>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</si>
  <si>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</si>
  <si>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</si>
  <si>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</si>
  <si>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</si>
  <si>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</si>
  <si>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</si>
  <si>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</si>
  <si>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</si>
  <si>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</si>
  <si>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</si>
  <si>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</si>
  <si>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</si>
  <si>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</si>
  <si>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</si>
  <si>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</si>
  <si>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</si>
  <si>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</si>
  <si>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</si>
  <si>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</si>
  <si>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</si>
  <si>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</si>
  <si>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</si>
  <si>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</si>
  <si>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</si>
  <si>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</si>
  <si>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</si>
  <si>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</si>
  <si>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</si>
  <si>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</si>
  <si>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</si>
  <si>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</si>
  <si>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</si>
  <si>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</si>
  <si>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</si>
  <si>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</si>
  <si>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</si>
  <si>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</si>
  <si>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</si>
  <si>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</si>
  <si>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</si>
  <si>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</si>
  <si>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</si>
  <si>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</si>
  <si>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</si>
  <si>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</si>
  <si>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</si>
  <si>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</si>
  <si>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</si>
  <si>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</si>
  <si>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</si>
  <si>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</si>
  <si>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</si>
  <si>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</si>
  <si>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</si>
  <si>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</si>
  <si>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</si>
  <si>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</si>
  <si>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</si>
  <si>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</si>
  <si>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</si>
  <si>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</si>
  <si>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</si>
  <si>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</si>
  <si>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</si>
  <si>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</si>
  <si>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</si>
  <si>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</si>
  <si>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</si>
  <si>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</si>
  <si>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</si>
  <si>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</si>
  <si>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</si>
  <si>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</si>
  <si>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</si>
  <si>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</si>
  <si>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</si>
  <si>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</si>
  <si>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</si>
  <si>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</si>
  <si>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</si>
  <si>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</si>
  <si>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</si>
  <si>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</si>
  <si>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</si>
  <si>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</si>
  <si>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</si>
  <si>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</si>
  <si>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</si>
  <si>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</si>
  <si>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</si>
  <si>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</si>
  <si>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маркировка</t>
  </si>
  <si>
    <t>ООО "ПКСД"</t>
  </si>
  <si>
    <t>ООО "СИТИСТРОЙ-МО"</t>
  </si>
  <si>
    <t>ВНИМАНИЕ - Договор № СИ 63-18 от 09.04.2018 (САМОЛЕТ ОБЪЕКТ "СПУТНИК", к 2)</t>
  </si>
  <si>
    <t>Анкерами комплектовать</t>
  </si>
  <si>
    <t>упаковка в стрейч</t>
  </si>
  <si>
    <t>заглушками комплектовать</t>
  </si>
  <si>
    <t xml:space="preserve">Коробка угловая, рабочая створка 900 мм в свету, спец порог 30 мм усиленный 15/30 с притвором+крепление в пол, створка без нижнего нащельника, замок пп,  ручка ПП, заглушки на анкера и противосъемные ригели в цвет двери цвета, 2 контура уплотнителя черного цвета (резиновый и термовспучка), крепление через коробку и через пластины по три анкера на сторону и в пол на порог, остекление в рабочей створке 500х800-24 мм пож трип рамка объемная с двух сторон, (схема приложена). Подготовка под доводчик. Обернуть в защ пленку. </t>
  </si>
  <si>
    <r>
      <t>Коробка угловая, рабочая створка 900 мм в свету, спец порог 30 мм усиленный 15/30 с притвором+крепление в пол, створка без нижнего нащельника, замок пп,ручка ПП , заглушки на анкера и противосъемные ригели в цвет двери цвета, 2 контура уплотнителя черного цвета (резиновый и термовспучка), крепление через коробку и черезпластины по три анкера на сторону и в пол на порог, остекление в рабочей створке 500х800-24 мм  пож трип рамка объемная с двух сторон. Подготовка под доводчик.</t>
    </r>
    <r>
      <rPr>
        <b/>
        <u/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Обернуть в защ пленку. </t>
    </r>
  </si>
  <si>
    <t xml:space="preserve">Коробка угловая, рабочая створка 900 мм в свету, спец порог 30 мм усиленный 15/30 с притвором+крепление в пол, створка без нижнего нащельника, замок пп,ручка ПП, заглушки на анкера и противосъемные ригели в цвет двери цвета, 2 контура уплотнителя черного цвета (резиновый и термовспучка), крепление через коробку и через пластины по три анкера на сторону и в пол на порог, остекление в рабочей створке 500х800-24мм пож трип рамка объемная с двух сторон (схема приложена). Подготовка под доводчик. Обернуть в защ пленку. </t>
  </si>
  <si>
    <t xml:space="preserve">Коробка угловая, рабочая створка 900 мм в свету, спец порог 30 мм усиленный 15/30 с притвором+крепление в пол, створка без нижнего нащельника, замок пп, ручка ПП ,заглушки на анкера и противосъемные ригели в цвет двери цвета, 2 контура уплотнителя черного цвета (резиновый и термовспучка), крепление через коробку и ерез плапстины по три анкера на сторону и в пол на порог, остекление в рабочей створке 500х800-24 мм пож трип рамка объемная с двух сторон (схема приложена), окраска порошковой краской в цвет RAL 9006. Подготовка под доводчик. . Обернуть в защ пленку. </t>
  </si>
  <si>
    <t xml:space="preserve">Коробка угловая, рабочая створка 900 мм в свету, спец порог 30 мм усиленный 15/30 с притвором+крепление в пол, створка без нижнего нащельника, замок пп,ручка ПП, заглушки на анкера и противосъемные ригели в цвет двери цвета, 2 контура уплотнителя черного цвета (резиновый и термовспучка), крепление через коробку и через пластины по три анкера на сторону и в пол на порог, остекление в рабочей створке 500х800-24 мм пож трип рамка объемная с двух сторон (схема приложена). Подготовка под доводчик. Обернуть в защ пленку. </t>
  </si>
  <si>
    <r>
      <t>Д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2.2**** помещ 34,2, тех эт</t>
    </r>
  </si>
  <si>
    <t>Д 2.2****лк, эт 16-25</t>
  </si>
  <si>
    <t>Д 2.2**** лестница, тех эт</t>
  </si>
  <si>
    <t>Д 2.2**** пом 34,1, тех эт</t>
  </si>
  <si>
    <t xml:space="preserve">Д 2.4****  лк, тех эт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</si>
</sst>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0" fontId="0" fillId="0" borderId="1" xfId="0" applyFont="1" applyBorder="1"/>
    <xf numFmtId="49" fontId="1" fillId="2" borderId="7" xfId="0" applyNumberFormat="1" applyFont="1" applyFill="1" applyBorder="1" applyAlignment="1">
      <alignment horizontal="left" vertical="top" wrapText="1"/>
    </xf>
    <xf numFmtId="49" fontId="0" fillId="0" borderId="6" xfId="0" applyNumberFormat="1" applyBorder="1" applyAlignment="1">
      <alignment wrapText="1"/>
    </xf>
    <xf numFmtId="0" fontId="0" fillId="3" borderId="0" xfId="0" applyFill="1" applyBorder="1"/>
    <xf numFmtId="1" fontId="0" fillId="3" borderId="0" xfId="0" applyNumberFormat="1" applyFill="1" applyBorder="1"/>
    <xf numFmtId="3" fontId="0" fillId="3" borderId="0" xfId="0" applyNumberFormat="1" applyFill="1" applyBorder="1"/>
    <xf numFmtId="0" fontId="9" fillId="3" borderId="0" xfId="0" applyFont="1" applyFill="1" applyBorder="1"/>
    <xf numFmtId="0" fontId="10" fillId="0" borderId="1" xfId="0" applyFont="1" applyBorder="1" applyAlignment="1">
      <alignment horizontal="right" shrinkToFit="1"/>
    </xf>
    <xf numFmtId="0" fontId="10" fillId="0" borderId="1" xfId="0" applyFont="1" applyFill="1" applyBorder="1" applyAlignment="1">
      <alignment horizontal="right" shrinkToFit="1"/>
    </xf>
    <xf numFmtId="0" fontId="10" fillId="0" borderId="1" xfId="0" applyFont="1" applyBorder="1" applyAlignment="1">
      <alignment horizontal="center" shrinkToFi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2"/>
  <sheetViews>
    <sheetView tabSelected="1" zoomScale="73" zoomScaleNormal="73" workbookViewId="0">
      <selection activeCell="U12" sqref="U12"/>
    </sheetView>
  </sheetViews>
  <sheetFormatPr defaultRowHeight="15" outlineLevelCol="1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/>
    <col min="8" max="8" width="21.42578125" style="24" customWidth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64.7109375" customWidth="1"/>
    <col min="20" max="20" width="5.140625" customWidth="1"/>
  </cols>
  <sheetData>
    <row r="1" spans="1:21" ht="23.25" x14ac:dyDescent="0.35">
      <c r="B1" s="2"/>
      <c r="C1" s="41" t="s">
        <v>274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21" ht="21" x14ac:dyDescent="0.35">
      <c r="B2" s="2"/>
      <c r="C2" s="42" t="s">
        <v>270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21" ht="18.75" x14ac:dyDescent="0.3">
      <c r="B3" s="2" t="s">
        <v>241</v>
      </c>
      <c r="C3" s="43" t="s">
        <v>275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</row>
    <row r="4" spans="1:21" ht="18.75" x14ac:dyDescent="0.3">
      <c r="B4" s="2" t="s">
        <v>242</v>
      </c>
      <c r="C4" s="43" t="s">
        <v>272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</row>
    <row r="5" spans="1:21" ht="18.75" x14ac:dyDescent="0.3">
      <c r="B5" s="2" t="s">
        <v>267</v>
      </c>
      <c r="C5" s="44">
        <v>43375</v>
      </c>
      <c r="D5" s="44"/>
      <c r="E5" s="44"/>
      <c r="F5" s="44"/>
      <c r="G5" s="44"/>
      <c r="H5" s="29"/>
      <c r="I5" s="30" t="s">
        <v>276</v>
      </c>
    </row>
    <row r="6" spans="1:21" x14ac:dyDescent="0.25">
      <c r="A6" s="1">
        <v>1</v>
      </c>
      <c r="B6" s="1">
        <v>2</v>
      </c>
      <c r="C6" s="1">
        <v>3</v>
      </c>
      <c r="D6" s="1">
        <v>4</v>
      </c>
      <c r="E6" s="1">
        <v>5</v>
      </c>
      <c r="F6" s="1">
        <v>6</v>
      </c>
      <c r="G6" s="1">
        <v>7</v>
      </c>
      <c r="H6" s="25">
        <v>8</v>
      </c>
      <c r="I6" s="31">
        <v>9</v>
      </c>
      <c r="J6" s="1">
        <v>10</v>
      </c>
      <c r="K6" s="1">
        <v>11</v>
      </c>
      <c r="L6" s="1">
        <v>12</v>
      </c>
      <c r="M6" s="1">
        <v>13</v>
      </c>
      <c r="N6" s="1">
        <v>14</v>
      </c>
      <c r="O6" s="1">
        <v>15</v>
      </c>
      <c r="P6" s="1">
        <v>16</v>
      </c>
      <c r="Q6" s="1">
        <v>17</v>
      </c>
      <c r="R6" s="1">
        <v>18</v>
      </c>
      <c r="S6" s="1">
        <v>19</v>
      </c>
      <c r="T6" s="1">
        <v>20</v>
      </c>
      <c r="U6" s="1">
        <v>21</v>
      </c>
    </row>
    <row r="7" spans="1:21" ht="78.75" customHeight="1" x14ac:dyDescent="0.25">
      <c r="A7" s="16" t="s">
        <v>0</v>
      </c>
      <c r="B7" s="21" t="s">
        <v>19</v>
      </c>
      <c r="C7" s="18" t="s">
        <v>230</v>
      </c>
      <c r="D7" s="19" t="s">
        <v>16</v>
      </c>
      <c r="E7" s="17" t="s">
        <v>17</v>
      </c>
      <c r="F7" s="17" t="s">
        <v>18</v>
      </c>
      <c r="G7" s="17" t="s">
        <v>20</v>
      </c>
      <c r="H7" s="26" t="s">
        <v>235</v>
      </c>
      <c r="I7" s="17" t="s">
        <v>225</v>
      </c>
      <c r="J7" s="17" t="s">
        <v>226</v>
      </c>
      <c r="K7" s="17" t="s">
        <v>229</v>
      </c>
      <c r="L7" s="17" t="s">
        <v>236</v>
      </c>
      <c r="M7" s="17" t="s">
        <v>231</v>
      </c>
      <c r="N7" s="17" t="s">
        <v>232</v>
      </c>
      <c r="O7" s="17" t="s">
        <v>233</v>
      </c>
      <c r="P7" s="17" t="s">
        <v>234</v>
      </c>
      <c r="Q7" s="17" t="s">
        <v>237</v>
      </c>
      <c r="R7" s="17" t="s">
        <v>238</v>
      </c>
      <c r="S7" s="32" t="s">
        <v>240</v>
      </c>
      <c r="T7" s="21" t="s">
        <v>273</v>
      </c>
      <c r="U7" s="1"/>
    </row>
    <row r="8" spans="1:21" ht="169.5" customHeight="1" x14ac:dyDescent="0.25">
      <c r="A8" s="1">
        <v>1</v>
      </c>
      <c r="B8" s="1" t="s">
        <v>258</v>
      </c>
      <c r="C8" s="5">
        <v>1</v>
      </c>
      <c r="D8" s="38">
        <v>2070</v>
      </c>
      <c r="E8" s="38">
        <v>1240</v>
      </c>
      <c r="F8" s="40" t="s">
        <v>22</v>
      </c>
      <c r="G8" s="3">
        <v>1000</v>
      </c>
      <c r="H8" s="25" t="s">
        <v>246</v>
      </c>
      <c r="I8" s="1" t="s">
        <v>4</v>
      </c>
      <c r="J8" s="1" t="s">
        <v>4</v>
      </c>
      <c r="K8" s="1">
        <v>3</v>
      </c>
      <c r="L8" s="1">
        <v>3</v>
      </c>
      <c r="M8" s="5">
        <v>1</v>
      </c>
      <c r="N8" s="5"/>
      <c r="O8" s="5"/>
      <c r="P8" s="5"/>
      <c r="Q8" s="1"/>
      <c r="R8" s="3"/>
      <c r="S8" s="33" t="s">
        <v>280</v>
      </c>
      <c r="T8" s="6"/>
      <c r="U8" s="6" t="s">
        <v>285</v>
      </c>
    </row>
    <row r="9" spans="1:21" ht="174.75" customHeight="1" x14ac:dyDescent="0.25">
      <c r="A9" s="1">
        <v>2</v>
      </c>
      <c r="B9" s="1" t="s">
        <v>258</v>
      </c>
      <c r="C9" s="5">
        <v>1</v>
      </c>
      <c r="D9" s="38">
        <v>2070</v>
      </c>
      <c r="E9" s="39">
        <v>1240</v>
      </c>
      <c r="F9" s="40" t="s">
        <v>23</v>
      </c>
      <c r="G9" s="3">
        <v>1000</v>
      </c>
      <c r="H9" s="25" t="s">
        <v>246</v>
      </c>
      <c r="I9" s="1" t="s">
        <v>4</v>
      </c>
      <c r="J9" s="1" t="s">
        <v>4</v>
      </c>
      <c r="K9" s="1">
        <v>3</v>
      </c>
      <c r="L9" s="1">
        <v>3</v>
      </c>
      <c r="M9" s="5">
        <v>1</v>
      </c>
      <c r="N9" s="1"/>
      <c r="O9" s="5"/>
      <c r="P9" s="5"/>
      <c r="Q9" s="1"/>
      <c r="R9" s="3"/>
      <c r="S9" s="33" t="s">
        <v>281</v>
      </c>
      <c r="T9" s="6"/>
      <c r="U9" s="6" t="s">
        <v>286</v>
      </c>
    </row>
    <row r="10" spans="1:21" ht="183" customHeight="1" x14ac:dyDescent="0.25">
      <c r="A10" s="1">
        <v>3</v>
      </c>
      <c r="B10" s="1" t="s">
        <v>258</v>
      </c>
      <c r="C10" s="5">
        <v>1</v>
      </c>
      <c r="D10" s="38">
        <v>2070</v>
      </c>
      <c r="E10" s="39">
        <v>1240</v>
      </c>
      <c r="F10" s="40" t="s">
        <v>22</v>
      </c>
      <c r="G10" s="3">
        <v>1000</v>
      </c>
      <c r="H10" s="25" t="s">
        <v>246</v>
      </c>
      <c r="I10" s="1" t="s">
        <v>4</v>
      </c>
      <c r="J10" s="1" t="s">
        <v>4</v>
      </c>
      <c r="K10" s="1">
        <v>3</v>
      </c>
      <c r="L10" s="1">
        <v>3</v>
      </c>
      <c r="M10" s="5">
        <v>1</v>
      </c>
      <c r="O10" s="5"/>
      <c r="P10" s="5"/>
      <c r="Q10" s="1"/>
      <c r="R10" s="3"/>
      <c r="S10" s="33" t="s">
        <v>282</v>
      </c>
      <c r="T10" s="6"/>
      <c r="U10" s="6" t="s">
        <v>287</v>
      </c>
    </row>
    <row r="11" spans="1:21" ht="173.25" customHeight="1" x14ac:dyDescent="0.25">
      <c r="A11" s="1">
        <v>4</v>
      </c>
      <c r="B11" s="1" t="s">
        <v>258</v>
      </c>
      <c r="C11" s="5">
        <v>1</v>
      </c>
      <c r="D11" s="38">
        <v>2070</v>
      </c>
      <c r="E11" s="39">
        <v>1240</v>
      </c>
      <c r="F11" s="40" t="s">
        <v>22</v>
      </c>
      <c r="G11" s="3">
        <v>1000</v>
      </c>
      <c r="H11" s="25" t="s">
        <v>246</v>
      </c>
      <c r="I11" s="1" t="s">
        <v>4</v>
      </c>
      <c r="J11" s="1" t="s">
        <v>4</v>
      </c>
      <c r="K11" s="1">
        <v>3</v>
      </c>
      <c r="L11" s="1">
        <v>3</v>
      </c>
      <c r="M11" s="5">
        <v>1</v>
      </c>
      <c r="N11" s="5"/>
      <c r="O11" s="5"/>
      <c r="P11" s="5"/>
      <c r="Q11" s="1"/>
      <c r="R11" s="3"/>
      <c r="S11" s="33" t="s">
        <v>284</v>
      </c>
      <c r="T11" s="6"/>
      <c r="U11" s="6" t="s">
        <v>288</v>
      </c>
    </row>
    <row r="12" spans="1:21" ht="174" customHeight="1" x14ac:dyDescent="0.25">
      <c r="A12" s="1">
        <v>5</v>
      </c>
      <c r="B12" s="1" t="s">
        <v>258</v>
      </c>
      <c r="C12" s="5">
        <v>1</v>
      </c>
      <c r="D12" s="38">
        <v>2070</v>
      </c>
      <c r="E12" s="39">
        <v>1230</v>
      </c>
      <c r="F12" s="40" t="s">
        <v>22</v>
      </c>
      <c r="G12" s="3">
        <v>1000</v>
      </c>
      <c r="H12" s="25" t="s">
        <v>246</v>
      </c>
      <c r="I12" s="1" t="s">
        <v>4</v>
      </c>
      <c r="J12" s="1" t="s">
        <v>4</v>
      </c>
      <c r="K12" s="1">
        <v>3</v>
      </c>
      <c r="L12" s="1">
        <v>3</v>
      </c>
      <c r="M12" s="5">
        <v>1</v>
      </c>
      <c r="N12" s="1"/>
      <c r="O12" s="5"/>
      <c r="P12" s="5"/>
      <c r="Q12" s="1"/>
      <c r="R12" s="3"/>
      <c r="S12" s="33" t="s">
        <v>283</v>
      </c>
      <c r="T12" s="6"/>
      <c r="U12" s="6" t="s">
        <v>289</v>
      </c>
    </row>
    <row r="13" spans="1:21" x14ac:dyDescent="0.25">
      <c r="A13" s="4"/>
      <c r="B13" s="10"/>
      <c r="C13" s="7">
        <f>SUM(C8:C12)</f>
        <v>5</v>
      </c>
      <c r="D13" s="12"/>
      <c r="E13" s="12"/>
      <c r="F13" s="10"/>
      <c r="G13" s="12"/>
      <c r="H13" s="28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1" x14ac:dyDescent="0.25">
      <c r="A14" s="4"/>
      <c r="H14" s="28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1" x14ac:dyDescent="0.25">
      <c r="A15" s="4"/>
      <c r="H15" s="27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 x14ac:dyDescent="0.25">
      <c r="A16" s="4"/>
      <c r="B16" s="4"/>
      <c r="H16" s="27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ht="18.75" x14ac:dyDescent="0.3">
      <c r="A17" s="4"/>
      <c r="B17" s="14" t="s">
        <v>271</v>
      </c>
      <c r="C17" s="15" t="s">
        <v>244</v>
      </c>
      <c r="H17" s="27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H18" s="27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10"/>
      <c r="C19" s="11"/>
      <c r="D19" s="12"/>
      <c r="E19" s="12"/>
      <c r="F19" s="10"/>
      <c r="G19" s="13" t="s">
        <v>243</v>
      </c>
      <c r="H19" s="27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7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34" t="s">
        <v>277</v>
      </c>
      <c r="C21" s="35"/>
      <c r="D21" s="36">
        <f>C13*7</f>
        <v>35</v>
      </c>
      <c r="E21" s="8"/>
      <c r="F21" s="4"/>
      <c r="G21" s="8"/>
      <c r="H21" s="27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34" t="s">
        <v>279</v>
      </c>
      <c r="C22" s="35"/>
      <c r="D22" s="36"/>
      <c r="E22" s="8"/>
      <c r="F22" s="4"/>
      <c r="G22" s="8"/>
      <c r="H22" s="27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34" t="s">
        <v>278</v>
      </c>
      <c r="C23" s="35"/>
      <c r="D23" s="36"/>
      <c r="E23" s="8"/>
      <c r="F23" s="4"/>
      <c r="G23" s="8"/>
      <c r="H23" s="27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37"/>
      <c r="C24" s="35"/>
      <c r="D24" s="36"/>
      <c r="E24" s="8"/>
      <c r="F24" s="4"/>
      <c r="G24" s="8"/>
      <c r="H24" s="27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7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7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7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7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7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7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7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7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7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7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7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7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7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7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7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7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7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7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7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7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7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7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7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7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7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7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7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7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7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7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7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7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7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7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7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7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7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7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7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7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7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7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7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7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7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7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7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7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7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7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0" x14ac:dyDescent="0.25">
      <c r="A75" s="4"/>
      <c r="B75" s="4"/>
      <c r="C75" s="7"/>
      <c r="D75" s="8"/>
      <c r="E75" s="8"/>
      <c r="F75" s="4"/>
      <c r="G75" s="8"/>
      <c r="H75" s="27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</row>
    <row r="76" spans="1:20" x14ac:dyDescent="0.25">
      <c r="A76" s="4"/>
      <c r="B76" s="4"/>
      <c r="C76" s="7"/>
      <c r="D76" s="8"/>
      <c r="E76" s="8"/>
      <c r="F76" s="4"/>
      <c r="G76" s="8"/>
      <c r="H76" s="27"/>
      <c r="I76" s="4"/>
      <c r="J76" s="4"/>
      <c r="K76" s="4"/>
      <c r="L76" s="4"/>
      <c r="M76" s="7"/>
      <c r="N76" s="7"/>
      <c r="O76" s="7"/>
      <c r="P76" s="7"/>
      <c r="Q76" s="4"/>
      <c r="R76" s="4"/>
      <c r="S76" s="4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27"/>
      <c r="I77" s="4"/>
      <c r="J77" s="4"/>
      <c r="K77" s="4"/>
      <c r="L77" s="4"/>
      <c r="M77" s="7"/>
      <c r="N77" s="7"/>
      <c r="O77" s="7"/>
      <c r="P77" s="7"/>
      <c r="Q77" s="4"/>
      <c r="R77" s="4"/>
      <c r="S77" s="4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27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7"/>
      <c r="D79" s="8"/>
      <c r="E79" s="8"/>
      <c r="F79" s="4"/>
      <c r="G79" s="8"/>
      <c r="H79" s="27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27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27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27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27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27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27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7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7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2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27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8:F12">
      <formula1>Способы_открывания</formula1>
    </dataValidation>
    <dataValidation type="list" allowBlank="1" showInputMessage="1" showErrorMessage="1" sqref="H8:H12">
      <formula1>Цвета_окраса</formula1>
    </dataValidation>
    <dataValidation type="list" allowBlank="1" showInputMessage="1" showErrorMessage="1" sqref="I8:I12">
      <formula1>Наличник</formula1>
    </dataValidation>
    <dataValidation type="list" allowBlank="1" showInputMessage="1" showErrorMessage="1" sqref="J8:J12">
      <formula1>Доводчик</formula1>
    </dataValidation>
    <dataValidation type="list" allowBlank="1" showInputMessage="1" showErrorMessage="1" sqref="Q8:Q12">
      <formula1>Фрамуга</formula1>
    </dataValidation>
    <dataValidation type="list" allowBlank="1" showInputMessage="1" showErrorMessage="1" sqref="B8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2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0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0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0" t="s">
        <v>250</v>
      </c>
      <c r="C32" t="s">
        <v>55</v>
      </c>
    </row>
    <row r="33" spans="1:3" x14ac:dyDescent="0.25">
      <c r="A33" s="23" t="s">
        <v>268</v>
      </c>
      <c r="C33" t="s">
        <v>56</v>
      </c>
    </row>
    <row r="34" spans="1:3" x14ac:dyDescent="0.25">
      <c r="A34" s="23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2018-10-16T09:17:51Z</dcterms:modified>
</cp:coreProperties>
</file>