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Заказ!$T$1:$T$91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  <c r="C18" i="1" l="1"/>
</calcChain>
</file>

<file path=xl/sharedStrings.xml><?xml version="1.0" encoding="utf-8"?>
<sst xmlns="http://schemas.openxmlformats.org/spreadsheetml/2006/main" count="331" uniqueCount="299">
  <si>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</si>
  <si>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</si>
  <si>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</si>
  <si>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</si>
  <si>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</si>
  <si>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</si>
  <si>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</si>
  <si>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</si>
  <si>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</si>
  <si>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</si>
  <si>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</si>
  <si>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</si>
  <si>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</si>
  <si>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</si>
  <si>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</si>
  <si>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</si>
  <si>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</si>
  <si>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</si>
  <si>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</si>
  <si>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</si>
  <si>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</si>
  <si>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</si>
  <si>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</si>
  <si>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</si>
  <si>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</si>
  <si>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</si>
  <si>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</si>
  <si>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</si>
  <si>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</si>
  <si>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</si>
  <si>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</si>
  <si>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</si>
  <si>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</si>
  <si>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</si>
  <si>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</si>
  <si>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</si>
  <si>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</si>
  <si>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</si>
  <si>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</si>
  <si>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</si>
  <si>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</si>
  <si>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</si>
  <si>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</si>
  <si>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</si>
  <si>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</si>
  <si>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</si>
  <si>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</si>
  <si>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</si>
  <si>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</si>
  <si>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</si>
  <si>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</si>
  <si>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</si>
  <si>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</si>
  <si>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</si>
  <si>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</si>
  <si>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</si>
  <si>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</si>
  <si>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</si>
  <si>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</si>
  <si>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</si>
  <si>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</si>
  <si>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</si>
  <si>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</si>
  <si>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</si>
  <si>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</si>
  <si>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</si>
  <si>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</si>
  <si>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</si>
  <si>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</si>
  <si>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</si>
  <si>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</si>
  <si>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</si>
  <si>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</si>
  <si>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</si>
  <si>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</si>
  <si>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</si>
  <si>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</si>
  <si>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</si>
  <si>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</si>
  <si>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</si>
  <si>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</si>
  <si>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</si>
  <si>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</si>
  <si>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</si>
  <si>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</si>
  <si>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</si>
  <si>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</si>
  <si>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</si>
  <si>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</si>
  <si>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</si>
  <si>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</si>
  <si>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</si>
  <si>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</si>
  <si>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</si>
  <si>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</si>
  <si>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</si>
  <si>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</si>
  <si>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</si>
  <si>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</si>
  <si>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</si>
  <si>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</si>
  <si>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</si>
  <si>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</si>
  <si>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</si>
  <si>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</si>
  <si>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</si>
  <si>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</si>
  <si>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</si>
  <si>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</si>
  <si>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</si>
  <si>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</si>
  <si>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</si>
  <si>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</si>
  <si>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</si>
  <si>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</si>
  <si>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</si>
  <si>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</si>
  <si>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</si>
  <si>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</si>
  <si>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</si>
  <si>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</si>
  <si>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</si>
  <si>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</si>
  <si>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</si>
  <si>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</si>
  <si>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</si>
  <si>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</si>
  <si>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</si>
  <si>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</si>
  <si>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</si>
  <si>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</si>
  <si>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</si>
  <si>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</si>
  <si>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</si>
  <si>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</si>
  <si>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</si>
  <si>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</si>
  <si>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</si>
  <si>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</si>
  <si>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</si>
  <si>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</si>
  <si>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</si>
  <si>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</si>
  <si>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</si>
  <si>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</si>
  <si>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</si>
  <si>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</si>
  <si>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</si>
  <si>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</si>
  <si>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</si>
  <si>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</si>
  <si>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</si>
  <si>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</si>
  <si>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</si>
  <si>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</si>
  <si>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</si>
  <si>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</si>
  <si>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</si>
  <si>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</si>
  <si>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</si>
  <si>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</si>
  <si>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</si>
  <si>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</si>
  <si>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</si>
  <si>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</si>
  <si>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</si>
  <si>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</si>
  <si>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</si>
  <si>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</si>
  <si>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</si>
  <si>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</si>
  <si>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</si>
  <si>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</si>
  <si>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</si>
  <si>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</si>
  <si>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</si>
  <si>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</si>
  <si>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</si>
  <si>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</si>
  <si>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</si>
  <si>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</si>
  <si>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</si>
  <si>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</si>
  <si>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</si>
  <si>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</si>
  <si>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</si>
  <si>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</si>
  <si>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</si>
  <si>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</si>
  <si>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</si>
  <si>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</si>
  <si>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</si>
  <si>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</si>
  <si>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</si>
  <si>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</si>
  <si>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</si>
  <si>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</si>
  <si>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</si>
  <si>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</si>
  <si>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</si>
  <si>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</si>
  <si>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</si>
  <si>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</si>
  <si>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</si>
  <si>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</si>
  <si>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</si>
  <si>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</si>
  <si>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</si>
  <si>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</si>
  <si>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</si>
  <si>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</si>
  <si>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</si>
  <si>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</si>
  <si>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</si>
  <si>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</si>
  <si>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</si>
  <si>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</si>
  <si>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</si>
  <si>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</si>
  <si>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</si>
  <si>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</si>
  <si>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</si>
  <si>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</si>
  <si>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</si>
  <si>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</si>
  <si>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</si>
  <si>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</si>
  <si>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</si>
  <si>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</si>
  <si>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</si>
  <si>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</si>
  <si>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</si>
  <si>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</si>
  <si>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</si>
  <si>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</si>
  <si>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</si>
  <si>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</si>
  <si>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</si>
  <si>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</si>
  <si>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</si>
  <si>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</si>
  <si>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</si>
  <si>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</si>
  <si>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</si>
  <si>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</si>
  <si>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</si>
  <si>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</si>
  <si>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</si>
  <si>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</si>
  <si>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</si>
  <si>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</si>
  <si>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</si>
  <si>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</si>
  <si>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</si>
  <si>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</si>
  <si>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</si>
  <si>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</si>
  <si>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</si>
  <si>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</si>
  <si>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</si>
  <si>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</si>
  <si>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</si>
  <si>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</si>
  <si>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</si>
  <si>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</si>
  <si>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</si>
  <si>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</si>
  <si>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</si>
  <si>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</si>
  <si>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</si>
  <si>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</si>
  <si>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</si>
  <si>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</si>
  <si>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</si>
  <si>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</si>
  <si>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</si>
  <si>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</si>
  <si>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</si>
  <si>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помещ</t>
  </si>
  <si>
    <t>по проекту</t>
  </si>
  <si>
    <t>18</t>
  </si>
  <si>
    <t>4</t>
  </si>
  <si>
    <t>ВНИМАНИЕ - Договор от ООО "ПКСД" № ДСКП-01/29-18 от 15.06.2018 (1 этаж поз 15,16)</t>
  </si>
  <si>
    <t>32</t>
  </si>
  <si>
    <t>38</t>
  </si>
  <si>
    <t>51</t>
  </si>
  <si>
    <t>секция</t>
  </si>
  <si>
    <t>внутреннее открывание</t>
  </si>
  <si>
    <t>Заглушки на анкера</t>
  </si>
  <si>
    <t xml:space="preserve">Коробка угловая,  спец порог 28 мм усиленный 14/28 с притвором+крепление в пол, створка без нижнего нащельника, замок пп, ручка ПП черного цвета, заглушки на анкера и противосъемные ригели в цвет двери цвета,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 </t>
  </si>
  <si>
    <t xml:space="preserve">Коробка угловая,  спец порог 28 мм усиленный 14/28 с притвором+крепление в пол, створка без нижнего нащельника, замок пп,  ручка ПП, заглушки на анкера и противосъемные ригели в цвет двери цвета,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 </t>
  </si>
  <si>
    <r>
      <t>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28 мм усиленный 14/28 с притвором+крепление в пол, створка без нижнего нащельника, замок ПП,  ручка ПП черного цвета,заглушки на анкера и противосъемные ригели в цвет двери цвета,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 </t>
    </r>
  </si>
  <si>
    <t xml:space="preserve">Коробка угловая,  спец порог 28 мм усиленный 14/28 с притвором+крепление в пол, створка без нижнего нащельника, замок ПП, ручка ПП ,заглушки на анкера и противосъемные ригели в цвет двери цвета,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 </t>
  </si>
  <si>
    <r>
      <t>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28 мм усиленный 14/28 с притвором+крепление в пол, створка без нижнего нащельника, замок ПП, ручка ПП, заглушки на анкера и противосъемные ригели в цвет двери цвета, резиновый уполитнитель, крепление через коробку по три анкера на сторону и в пол на порог. Ребра жескости горизонтальные и вертикальные.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 </t>
    </r>
  </si>
  <si>
    <t>Д-15 ,с1 пом 4</t>
  </si>
  <si>
    <t xml:space="preserve"> Д-15, с 2 пом18</t>
  </si>
  <si>
    <t xml:space="preserve"> Д-16, с 2 пом 32</t>
  </si>
  <si>
    <t xml:space="preserve"> Д-15 , с 3,пом38</t>
  </si>
  <si>
    <t>Д-16, с 3,пом51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</si>
</sst>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1" fontId="1" fillId="3" borderId="0" xfId="0" applyNumberFormat="1" applyFont="1" applyFill="1" applyBorder="1"/>
    <xf numFmtId="0" fontId="12" fillId="0" borderId="1" xfId="0" applyFont="1" applyFill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49" fontId="13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49" fontId="0" fillId="0" borderId="1" xfId="0" applyNumberFormat="1" applyBorder="1" applyAlignment="1">
      <alignment wrapText="1"/>
    </xf>
    <xf numFmtId="0" fontId="5" fillId="3" borderId="0" xfId="0" applyFont="1" applyFill="1" applyBorder="1"/>
    <xf numFmtId="0" fontId="15" fillId="0" borderId="0" xfId="0" applyFont="1" applyAlignment="1">
      <alignment horizontal="center" vertical="center" shrinkToFit="1"/>
    </xf>
    <xf numFmtId="0" fontId="13" fillId="4" borderId="8" xfId="0" applyFont="1" applyFill="1" applyBorder="1" applyAlignment="1">
      <alignment horizontal="center" vertical="center" shrinkToFit="1"/>
    </xf>
    <xf numFmtId="0" fontId="13" fillId="4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1"/>
  <sheetViews>
    <sheetView tabSelected="1" zoomScale="64" zoomScaleNormal="64" workbookViewId="0">
      <selection activeCell="U13" sqref="U13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2.7109375" customWidth="1"/>
    <col min="20" max="20" width="11.7109375" customWidth="1"/>
    <col min="21" max="21" width="30.28515625" customWidth="1"/>
    <col min="22" max="25" width="9.140625" hidden="1" customWidth="1" outlineLevel="1"/>
    <col min="26" max="26" width="16" hidden="1" customWidth="1" outlineLevel="1"/>
    <col min="27" max="27" width="0" hidden="1" customWidth="1" outlineLevel="1"/>
    <col min="28" max="28" width="9.140625" collapsed="1"/>
  </cols>
  <sheetData>
    <row r="1" spans="1:27" ht="23.25" x14ac:dyDescent="0.35">
      <c r="B1" s="2"/>
      <c r="C1" s="49" t="s">
        <v>276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7" ht="21" x14ac:dyDescent="0.35">
      <c r="B2" s="2"/>
      <c r="C2" s="50" t="s">
        <v>270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7" ht="18.75" x14ac:dyDescent="0.3">
      <c r="B3" s="2" t="s">
        <v>241</v>
      </c>
      <c r="C3" s="51" t="s">
        <v>277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7" ht="18.75" x14ac:dyDescent="0.3">
      <c r="B4" s="2" t="s">
        <v>242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7" ht="18.75" x14ac:dyDescent="0.3">
      <c r="B5" s="2" t="s">
        <v>267</v>
      </c>
      <c r="C5" s="52">
        <v>43383</v>
      </c>
      <c r="D5" s="52"/>
      <c r="E5" s="52"/>
      <c r="F5" s="52"/>
      <c r="G5" s="52"/>
      <c r="H5" s="30"/>
      <c r="I5" s="31" t="s">
        <v>282</v>
      </c>
    </row>
    <row r="6" spans="1:27" x14ac:dyDescent="0.25">
      <c r="I6" s="36" t="s">
        <v>275</v>
      </c>
    </row>
    <row r="7" spans="1:27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7" ht="97.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273</v>
      </c>
      <c r="U8" s="21" t="s">
        <v>274</v>
      </c>
      <c r="V8" s="17" t="s">
        <v>278</v>
      </c>
      <c r="W8" s="17" t="s">
        <v>279</v>
      </c>
      <c r="X8" s="17" t="s">
        <v>286</v>
      </c>
    </row>
    <row r="9" spans="1:27" ht="134.25" customHeight="1" x14ac:dyDescent="0.25">
      <c r="A9" s="1">
        <v>1</v>
      </c>
      <c r="B9" s="1" t="s">
        <v>1</v>
      </c>
      <c r="C9" s="35">
        <v>1</v>
      </c>
      <c r="D9" s="41">
        <v>2010</v>
      </c>
      <c r="E9" s="40">
        <v>760</v>
      </c>
      <c r="F9" s="40" t="s">
        <v>23</v>
      </c>
      <c r="G9" s="34"/>
      <c r="H9" s="39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44" t="s">
        <v>289</v>
      </c>
      <c r="T9" s="33"/>
      <c r="U9" s="38" t="s">
        <v>294</v>
      </c>
      <c r="V9" s="42" t="s">
        <v>281</v>
      </c>
      <c r="W9" s="43">
        <v>15</v>
      </c>
      <c r="X9" s="40">
        <v>1</v>
      </c>
      <c r="Y9" s="40"/>
    </row>
    <row r="10" spans="1:27" ht="129" customHeight="1" x14ac:dyDescent="0.25">
      <c r="A10" s="1">
        <v>2</v>
      </c>
      <c r="B10" s="1" t="s">
        <v>1</v>
      </c>
      <c r="C10" s="35">
        <v>1</v>
      </c>
      <c r="D10" s="41">
        <v>2000</v>
      </c>
      <c r="E10" s="40">
        <v>760</v>
      </c>
      <c r="F10" s="40" t="s">
        <v>23</v>
      </c>
      <c r="G10" s="34"/>
      <c r="H10" s="39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44" t="s">
        <v>290</v>
      </c>
      <c r="T10" s="33"/>
      <c r="U10" s="38" t="s">
        <v>295</v>
      </c>
      <c r="V10" s="42" t="s">
        <v>280</v>
      </c>
      <c r="W10" s="43">
        <v>15</v>
      </c>
      <c r="X10" s="40">
        <v>2</v>
      </c>
      <c r="Y10" s="40"/>
    </row>
    <row r="11" spans="1:27" ht="144.75" customHeight="1" x14ac:dyDescent="0.25">
      <c r="A11" s="1">
        <v>3</v>
      </c>
      <c r="B11" s="1" t="s">
        <v>1</v>
      </c>
      <c r="C11" s="35">
        <v>1</v>
      </c>
      <c r="D11" s="41">
        <v>1990</v>
      </c>
      <c r="E11" s="40">
        <v>760</v>
      </c>
      <c r="F11" s="40" t="s">
        <v>22</v>
      </c>
      <c r="G11" s="34"/>
      <c r="H11" s="39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44" t="s">
        <v>291</v>
      </c>
      <c r="T11" s="33"/>
      <c r="U11" s="38" t="s">
        <v>296</v>
      </c>
      <c r="V11" s="42" t="s">
        <v>283</v>
      </c>
      <c r="W11" s="43">
        <v>16</v>
      </c>
      <c r="X11" s="40">
        <v>2</v>
      </c>
      <c r="Y11" s="40"/>
      <c r="Z11" s="47" t="s">
        <v>287</v>
      </c>
      <c r="AA11" s="48"/>
    </row>
    <row r="12" spans="1:27" ht="129.75" customHeight="1" x14ac:dyDescent="0.25">
      <c r="A12" s="1">
        <v>4</v>
      </c>
      <c r="B12" s="1" t="s">
        <v>1</v>
      </c>
      <c r="C12" s="35">
        <v>1</v>
      </c>
      <c r="D12" s="41">
        <v>1980</v>
      </c>
      <c r="E12" s="40">
        <v>760</v>
      </c>
      <c r="F12" s="40" t="s">
        <v>23</v>
      </c>
      <c r="G12" s="34"/>
      <c r="H12" s="39" t="s">
        <v>170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44" t="s">
        <v>292</v>
      </c>
      <c r="T12" s="33"/>
      <c r="U12" s="38" t="s">
        <v>297</v>
      </c>
      <c r="V12" s="42" t="s">
        <v>284</v>
      </c>
      <c r="W12" s="43">
        <v>15</v>
      </c>
      <c r="X12" s="40">
        <v>3</v>
      </c>
      <c r="Y12" s="40"/>
      <c r="Z12" s="46"/>
      <c r="AA12" s="40"/>
    </row>
    <row r="13" spans="1:27" ht="146.25" customHeight="1" x14ac:dyDescent="0.25">
      <c r="A13" s="1">
        <v>5</v>
      </c>
      <c r="B13" s="1" t="s">
        <v>1</v>
      </c>
      <c r="C13" s="35">
        <v>1</v>
      </c>
      <c r="D13" s="41">
        <v>2030</v>
      </c>
      <c r="E13" s="40">
        <v>780</v>
      </c>
      <c r="F13" s="40" t="s">
        <v>22</v>
      </c>
      <c r="G13" s="34"/>
      <c r="H13" s="39" t="s">
        <v>170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44" t="s">
        <v>293</v>
      </c>
      <c r="T13" s="33"/>
      <c r="U13" s="38" t="s">
        <v>298</v>
      </c>
      <c r="V13" s="42" t="s">
        <v>285</v>
      </c>
      <c r="W13" s="43">
        <v>16</v>
      </c>
      <c r="X13" s="40">
        <v>3</v>
      </c>
      <c r="Y13" s="40"/>
      <c r="Z13" s="47" t="s">
        <v>287</v>
      </c>
      <c r="AA13" s="48"/>
    </row>
    <row r="14" spans="1:27" x14ac:dyDescent="0.25">
      <c r="A14" s="4"/>
      <c r="B14" s="4"/>
      <c r="C14" s="6">
        <f>SUM(C9:C13)</f>
        <v>5</v>
      </c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7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7" ht="18.75" x14ac:dyDescent="0.3">
      <c r="A16" s="4"/>
      <c r="B16" s="13" t="s">
        <v>271</v>
      </c>
      <c r="C16" s="14" t="s">
        <v>244</v>
      </c>
      <c r="D16" s="15"/>
      <c r="E16" s="15"/>
      <c r="F16" s="13"/>
      <c r="G16" s="15"/>
      <c r="H16" s="28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9"/>
      <c r="C17" s="10"/>
      <c r="D17" s="11"/>
      <c r="E17" s="11"/>
      <c r="F17" s="9"/>
      <c r="G17" s="11"/>
      <c r="H17" s="29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ht="18.75" x14ac:dyDescent="0.3">
      <c r="A18" s="4"/>
      <c r="B18" s="45" t="s">
        <v>288</v>
      </c>
      <c r="C18" s="37">
        <f>7*C14</f>
        <v>35</v>
      </c>
      <c r="D18" s="11"/>
      <c r="E18" s="11"/>
      <c r="F18" s="9"/>
      <c r="G18" s="12" t="s">
        <v>243</v>
      </c>
      <c r="H18" s="29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1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1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1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1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1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1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  <c r="U70" s="4"/>
    </row>
    <row r="71" spans="1:21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  <c r="U71" s="4"/>
    </row>
    <row r="72" spans="1:21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  <c r="U72" s="4"/>
    </row>
    <row r="73" spans="1:21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  <c r="U73" s="4"/>
    </row>
    <row r="74" spans="1:21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  <c r="U74" s="4"/>
    </row>
    <row r="75" spans="1:21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</row>
    <row r="76" spans="1:21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</row>
    <row r="77" spans="1:21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</sheetData>
  <autoFilter ref="T1:T91"/>
  <mergeCells count="7">
    <mergeCell ref="Z11:AA11"/>
    <mergeCell ref="Z13:AA13"/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2018-10-15T06:06:45Z</dcterms:modified>
</cp:coreProperties>
</file>