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<sst xmlns="http://schemas.openxmlformats.org/spreadsheetml/2006/main" count="389" uniqueCount="306">
  <si>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</si>
  <si>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</si>
  <si>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</si>
  <si>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</si>
  <si>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</si>
  <si>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</si>
  <si>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</si>
  <si>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</si>
  <si>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</si>
  <si>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</si>
  <si>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</si>
  <si>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</si>
  <si>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</si>
  <si>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</si>
  <si>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</si>
  <si>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</si>
  <si>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</si>
  <si>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</si>
  <si>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</si>
  <si>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</si>
  <si>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</si>
  <si>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</si>
  <si>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</si>
  <si>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</si>
  <si>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</si>
  <si>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</si>
  <si>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</si>
  <si>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</si>
  <si>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</si>
  <si>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</si>
  <si>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</si>
  <si>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</si>
  <si>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</si>
  <si>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</si>
  <si>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</si>
  <si>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</si>
  <si>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</si>
  <si>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</si>
  <si>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</si>
  <si>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</si>
  <si>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</si>
  <si>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</si>
  <si>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</si>
  <si>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</si>
  <si>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</si>
  <si>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</si>
  <si>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</si>
  <si>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</si>
  <si>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</si>
  <si>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</si>
  <si>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</si>
  <si>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</si>
  <si>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</si>
  <si>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</si>
  <si>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</si>
  <si>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</si>
  <si>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</si>
  <si>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</si>
  <si>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</si>
  <si>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</si>
  <si>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</si>
  <si>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</si>
  <si>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</si>
  <si>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</si>
  <si>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</si>
  <si>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</si>
  <si>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</si>
  <si>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</si>
  <si>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</si>
  <si>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</si>
  <si>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</si>
  <si>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</si>
  <si>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</si>
  <si>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</si>
  <si>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</si>
  <si>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</si>
  <si>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</si>
  <si>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</si>
  <si>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</si>
  <si>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</si>
  <si>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</si>
  <si>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</si>
  <si>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</si>
  <si>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</si>
  <si>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</si>
  <si>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</si>
  <si>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</si>
  <si>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</si>
  <si>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</si>
  <si>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</si>
  <si>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</si>
  <si>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</si>
  <si>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</si>
  <si>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</si>
  <si>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</si>
  <si>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</si>
  <si>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</si>
  <si>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</si>
  <si>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</si>
  <si>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</si>
  <si>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</si>
  <si>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</si>
  <si>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</si>
  <si>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</si>
  <si>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</si>
  <si>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</si>
  <si>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</si>
  <si>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</si>
  <si>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</si>
  <si>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</si>
  <si>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</si>
  <si>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</si>
  <si>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</si>
  <si>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</si>
  <si>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</si>
  <si>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</si>
  <si>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</si>
  <si>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</si>
  <si>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</si>
  <si>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</si>
  <si>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</si>
  <si>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</si>
  <si>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</si>
  <si>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</si>
  <si>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</si>
  <si>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</si>
  <si>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</si>
  <si>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</si>
  <si>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</si>
  <si>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</si>
  <si>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</si>
  <si>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</si>
  <si>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</si>
  <si>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</si>
  <si>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</si>
  <si>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</si>
  <si>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</si>
  <si>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</si>
  <si>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</si>
  <si>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</si>
  <si>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</si>
  <si>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</si>
  <si>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</si>
  <si>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</si>
  <si>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</si>
  <si>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</si>
  <si>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</si>
  <si>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</si>
  <si>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</si>
  <si>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</si>
  <si>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</si>
  <si>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</si>
  <si>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</si>
  <si>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</si>
  <si>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</si>
  <si>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</si>
  <si>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</si>
  <si>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</si>
  <si>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</si>
  <si>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</si>
  <si>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</si>
  <si>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</si>
  <si>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</si>
  <si>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</si>
  <si>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</si>
  <si>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</si>
  <si>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</si>
  <si>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</si>
  <si>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</si>
  <si>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</si>
  <si>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</si>
  <si>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</si>
  <si>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</si>
  <si>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</si>
  <si>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</si>
  <si>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</si>
  <si>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</si>
  <si>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</si>
  <si>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</si>
  <si>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</si>
  <si>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</si>
  <si>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</si>
  <si>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</si>
  <si>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</si>
  <si>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</si>
  <si>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</si>
  <si>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</si>
  <si>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</si>
  <si>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</si>
  <si>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</si>
  <si>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</si>
  <si>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</si>
  <si>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</si>
  <si>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</si>
  <si>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</si>
  <si>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</si>
  <si>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</si>
  <si>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</si>
  <si>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</si>
  <si>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</si>
  <si>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</si>
  <si>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</si>
  <si>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</si>
  <si>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</si>
  <si>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</si>
  <si>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</si>
  <si>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</si>
  <si>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</si>
  <si>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</si>
  <si>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</si>
  <si>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</si>
  <si>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</si>
  <si>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</si>
  <si>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</si>
  <si>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</si>
  <si>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</si>
  <si>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</si>
  <si>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</si>
  <si>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</si>
  <si>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</si>
  <si>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</si>
  <si>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</si>
  <si>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</si>
  <si>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</si>
  <si>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</si>
  <si>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</si>
  <si>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</si>
  <si>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</si>
  <si>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</si>
  <si>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</si>
  <si>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</si>
  <si>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</si>
  <si>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</si>
  <si>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</si>
  <si>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</si>
  <si>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</si>
  <si>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</si>
  <si>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</si>
  <si>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</si>
  <si>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</si>
  <si>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</si>
  <si>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</si>
  <si>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</si>
  <si>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</si>
  <si>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</si>
  <si>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</si>
  <si>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</si>
  <si>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</si>
  <si>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</si>
  <si>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</si>
  <si>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</si>
  <si>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</si>
  <si>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</si>
  <si>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</si>
  <si>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</si>
  <si>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</si>
  <si>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</si>
  <si>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</si>
  <si>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</si>
  <si>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</si>
  <si>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</si>
  <si>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</si>
  <si>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</si>
  <si>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</si>
  <si>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</si>
  <si>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</si>
  <si>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</si>
  <si>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</si>
  <si>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</si>
  <si>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</si>
  <si>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</si>
  <si>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</si>
  <si>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</si>
  <si>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</si>
  <si>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</si>
  <si>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</si>
  <si>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Доводчики не отгружать</t>
  </si>
  <si>
    <t>ВНИМАНИЕ - ОБЪЕКТ "Мегагород" к 28. Договор № МГ-342-18 от "28" мая 2018г., подвал и кровля</t>
  </si>
  <si>
    <r>
      <t xml:space="preserve"> мет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(ШИРИНА В СВЕТУ НЕ МЕНЕЕ 900 ММ</t>
    </r>
    <r>
      <rPr>
        <sz val="11"/>
        <color theme="1"/>
        <rFont val="Calibri"/>
        <family val="2"/>
        <charset val="204"/>
        <scheme val="minor"/>
      </rPr>
      <t>). Толщина коробки не менее 65 мм, толщина створки не менее 50 мм, услиленный порог 30 мм с притвором  154/28 мм+крепление в пол, створка без нижнего наличника, фурнитура стандарт, крепление через коробку и через пластины по три анкера на сторону</t>
    </r>
    <r>
      <rPr>
        <sz val="11"/>
        <color theme="1"/>
        <rFont val="Calibri"/>
        <family val="2"/>
        <charset val="204"/>
        <scheme val="minor"/>
      </rPr>
      <t>. упаковка в стрейч.</t>
    </r>
  </si>
  <si>
    <r>
      <t>Толщина металла 1,5 мм. Коробка торцевая расширенная</t>
    </r>
    <r>
      <rPr>
        <b/>
        <u/>
        <sz val="11"/>
        <color rgb="FFFF0000"/>
        <rFont val="Calibri"/>
        <family val="2"/>
        <charset val="204"/>
        <scheme val="minor"/>
      </rPr>
      <t xml:space="preserve"> (ШИРИНА РАБ СТРОРКИ В СВЕТУ НЕ МЕНЕЕ 900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14/48 мм+крепление в пол, створка без нижнего наличника, фурнитура стандарт, крепление через коробку и через пластины по три анкера на сторону. . Подготовка под доводчик такая, чтобы ее не было видно в световом проеме створки, упаковка в стрейч.</t>
    </r>
  </si>
  <si>
    <r>
      <t xml:space="preserve">Толщина металла 1,5 мм. Коробка угловая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</t>
    </r>
  </si>
  <si>
    <r>
      <t xml:space="preserve">Толщина металла 1,5 мм. Коробка угловая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</t>
    </r>
    <r>
      <rPr>
        <sz val="11"/>
        <color theme="1"/>
        <rFont val="Calibri"/>
        <family val="2"/>
        <charset val="204"/>
        <scheme val="minor"/>
      </rPr>
      <t>).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упаковка в стрейч.</t>
    </r>
  </si>
  <si>
    <r>
      <t xml:space="preserve">Толщина металла 1,5 мм. Коробка угловая </t>
    </r>
    <r>
      <rPr>
        <b/>
        <u/>
        <sz val="11"/>
        <color rgb="FFFF0000"/>
        <rFont val="Calibri"/>
        <family val="2"/>
        <charset val="204"/>
        <scheme val="minor"/>
      </rPr>
      <t>(ШИРИНА 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</t>
    </r>
  </si>
  <si>
    <r>
      <t xml:space="preserve">Толщина металла 1,5 мм. Коробка угловая </t>
    </r>
    <r>
      <rPr>
        <b/>
        <u/>
        <sz val="11"/>
        <color rgb="FFFF0000"/>
        <rFont val="Calibri"/>
        <family val="2"/>
        <charset val="204"/>
        <scheme val="minor"/>
      </rPr>
      <t>(ШИРИНА 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 упаковка в стрейч.</t>
    </r>
  </si>
  <si>
    <r>
      <t xml:space="preserve">Толщина металла 1,5 мм. Коробка торцевая min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</si>
  <si>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торцевая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упаковка в стрейч. Пластина под порог.</t>
    </r>
  </si>
  <si>
    <r>
      <t xml:space="preserve">Толщина металла 1,5 мм. Коробка торцевая min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</si>
  <si>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угловая,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</t>
    </r>
  </si>
  <si>
    <r>
      <t xml:space="preserve">Толщина металла 1,5 мм. Коробка торцевая min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СВЕТОВОГО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</si>
  <si>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торцевая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</si>
  <si>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торцевая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</si>
  <si>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t xml:space="preserve">ДМ (1)-9*, эт-1, пом4, </t>
  </si>
  <si>
    <t>ДМ-8* , эт-1, пом5</t>
  </si>
  <si>
    <t>ДМ (1)-7  , эт-1, пом1-2,</t>
  </si>
  <si>
    <t xml:space="preserve">ДМ (1)-7 , эт-1, пом2-3, </t>
  </si>
  <si>
    <t>ДМ (1)-7  , эт-1, пом 3,</t>
  </si>
  <si>
    <t xml:space="preserve">ДМ (1)-7 эт-1, пом 3-4, </t>
  </si>
  <si>
    <t xml:space="preserve">ДМ (1)-7*эт-1, пом 3, </t>
  </si>
  <si>
    <t>ДМ (1)-7*с 1, кровля, лестница, E</t>
  </si>
  <si>
    <t xml:space="preserve">ДМ (1)-7* л, с 1, кровля, м.з, </t>
  </si>
  <si>
    <t>ДМ (1)-7* 870х1900 левая, с 2, кровля, лестница</t>
  </si>
  <si>
    <t xml:space="preserve">ДМ (1)-7  с 2, кровля, м.з, </t>
  </si>
  <si>
    <t>ДМ (1)-7*с 3, кровля, лестница,</t>
  </si>
  <si>
    <t>ДМ (1)-7* 900х1860 левая, с 3, кровля, м.з,</t>
  </si>
  <si>
    <t>ДМ (1)-7* 870х1890 левая, с 4, кровля  лестница</t>
  </si>
  <si>
    <t>ДМ (1)-7*, с 4, кровля, м.з,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</si>
</sst>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0" xfId="0" applyFill="1" applyBorder="1"/>
    <xf numFmtId="0" fontId="8" fillId="0" borderId="1" xfId="0" applyFont="1" applyFill="1" applyBorder="1" applyAlignment="1">
      <alignment horizontal="center" shrinkToFit="1"/>
    </xf>
    <xf numFmtId="0" fontId="8" fillId="0" borderId="1" xfId="0" applyFont="1" applyFill="1" applyBorder="1" applyAlignment="1">
      <alignment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zoomScale="66" zoomScaleNormal="66" workbookViewId="0">
      <selection activeCell="U22" sqref="U22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8.140625" customWidth="1"/>
    <col min="20" max="20" width="3.5703125" customWidth="1"/>
    <col min="21" max="21" width="21.7109375" customWidth="1"/>
  </cols>
  <sheetData>
    <row r="1" spans="1:21" ht="23.25" x14ac:dyDescent="0.35">
      <c r="B1" s="2"/>
      <c r="C1" s="39" t="s">
        <v>274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1" ht="21" x14ac:dyDescent="0.35">
      <c r="B2" s="2"/>
      <c r="C2" s="40" t="s">
        <v>270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1" ht="18.75" x14ac:dyDescent="0.3">
      <c r="B3" s="2" t="s">
        <v>241</v>
      </c>
      <c r="C3" s="41" t="s">
        <v>275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1" ht="18.75" x14ac:dyDescent="0.3">
      <c r="B4" s="2" t="s">
        <v>242</v>
      </c>
      <c r="C4" s="41" t="s">
        <v>272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 t="s">
        <v>267</v>
      </c>
      <c r="C5" s="42">
        <v>43405</v>
      </c>
      <c r="D5" s="42"/>
      <c r="E5" s="42"/>
      <c r="F5" s="42"/>
      <c r="G5" s="42"/>
      <c r="H5" s="31"/>
      <c r="I5" s="32" t="s">
        <v>277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3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17" t="s">
        <v>0</v>
      </c>
      <c r="B7" s="22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7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34" t="s">
        <v>240</v>
      </c>
      <c r="T7" s="22" t="s">
        <v>273</v>
      </c>
      <c r="U7" s="1"/>
    </row>
    <row r="8" spans="1:21" ht="114" customHeight="1" x14ac:dyDescent="0.25">
      <c r="A8" s="1">
        <v>1</v>
      </c>
      <c r="B8" s="1" t="s">
        <v>1</v>
      </c>
      <c r="C8" s="5">
        <v>1</v>
      </c>
      <c r="D8" s="38">
        <v>2070</v>
      </c>
      <c r="E8" s="37">
        <v>1030</v>
      </c>
      <c r="F8" s="37" t="s">
        <v>22</v>
      </c>
      <c r="G8" s="3"/>
      <c r="H8" s="26" t="s">
        <v>158</v>
      </c>
      <c r="I8" s="1" t="s">
        <v>227</v>
      </c>
      <c r="J8" s="1" t="s">
        <v>4</v>
      </c>
      <c r="K8" s="1">
        <v>3</v>
      </c>
      <c r="L8" s="1"/>
      <c r="M8" s="5"/>
      <c r="N8" s="5"/>
      <c r="O8" s="5"/>
      <c r="P8" s="5"/>
      <c r="Q8" s="1"/>
      <c r="R8" s="3"/>
      <c r="S8" s="35" t="s">
        <v>278</v>
      </c>
      <c r="T8" s="6"/>
      <c r="U8" s="6" t="s">
        <v>291</v>
      </c>
    </row>
    <row r="9" spans="1:21" ht="117" customHeight="1" x14ac:dyDescent="0.25">
      <c r="A9" s="1">
        <v>2</v>
      </c>
      <c r="B9" s="1" t="s">
        <v>253</v>
      </c>
      <c r="C9" s="5">
        <v>1</v>
      </c>
      <c r="D9" s="38">
        <v>2070</v>
      </c>
      <c r="E9" s="37">
        <v>1210</v>
      </c>
      <c r="F9" s="37" t="s">
        <v>22</v>
      </c>
      <c r="G9" s="3">
        <v>1000</v>
      </c>
      <c r="H9" s="26" t="s">
        <v>158</v>
      </c>
      <c r="I9" s="1" t="s">
        <v>227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5" t="s">
        <v>279</v>
      </c>
      <c r="T9" s="6"/>
      <c r="U9" s="6" t="s">
        <v>292</v>
      </c>
    </row>
    <row r="10" spans="1:21" ht="103.5" customHeight="1" x14ac:dyDescent="0.25">
      <c r="A10" s="24">
        <v>3</v>
      </c>
      <c r="B10" s="1" t="s">
        <v>1</v>
      </c>
      <c r="C10" s="5">
        <v>1</v>
      </c>
      <c r="D10" s="38">
        <v>1890</v>
      </c>
      <c r="E10" s="37">
        <v>870</v>
      </c>
      <c r="F10" s="37" t="s">
        <v>23</v>
      </c>
      <c r="G10" s="3"/>
      <c r="H10" s="26" t="s">
        <v>164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35" t="s">
        <v>280</v>
      </c>
      <c r="T10" s="6"/>
      <c r="U10" s="6" t="s">
        <v>293</v>
      </c>
    </row>
    <row r="11" spans="1:21" ht="102" customHeight="1" x14ac:dyDescent="0.25">
      <c r="A11" s="24">
        <v>4</v>
      </c>
      <c r="B11" s="1" t="s">
        <v>1</v>
      </c>
      <c r="C11" s="5">
        <v>1</v>
      </c>
      <c r="D11" s="38">
        <v>1880</v>
      </c>
      <c r="E11" s="37">
        <v>870</v>
      </c>
      <c r="F11" s="37" t="s">
        <v>23</v>
      </c>
      <c r="G11" s="3"/>
      <c r="H11" s="26" t="s">
        <v>164</v>
      </c>
      <c r="I11" s="1" t="s">
        <v>4</v>
      </c>
      <c r="J11" s="1" t="s">
        <v>4</v>
      </c>
      <c r="K11" s="1">
        <v>2</v>
      </c>
      <c r="L11" s="1"/>
      <c r="M11" s="5"/>
      <c r="N11" s="5"/>
      <c r="O11" s="5"/>
      <c r="P11" s="5"/>
      <c r="Q11" s="1"/>
      <c r="R11" s="3"/>
      <c r="S11" s="35" t="s">
        <v>280</v>
      </c>
      <c r="T11" s="6"/>
      <c r="U11" s="6" t="s">
        <v>294</v>
      </c>
    </row>
    <row r="12" spans="1:21" ht="101.25" customHeight="1" x14ac:dyDescent="0.25">
      <c r="A12" s="24">
        <v>5</v>
      </c>
      <c r="B12" s="1" t="s">
        <v>1</v>
      </c>
      <c r="C12" s="5">
        <v>1</v>
      </c>
      <c r="D12" s="38">
        <v>1910</v>
      </c>
      <c r="E12" s="37">
        <v>870</v>
      </c>
      <c r="F12" s="37" t="s">
        <v>23</v>
      </c>
      <c r="G12" s="3"/>
      <c r="H12" s="26" t="s">
        <v>164</v>
      </c>
      <c r="I12" s="1" t="s">
        <v>4</v>
      </c>
      <c r="J12" s="1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35" t="s">
        <v>281</v>
      </c>
      <c r="T12" s="6"/>
      <c r="U12" s="6" t="s">
        <v>295</v>
      </c>
    </row>
    <row r="13" spans="1:21" ht="100.5" customHeight="1" x14ac:dyDescent="0.25">
      <c r="A13" s="24">
        <v>6</v>
      </c>
      <c r="B13" s="1" t="s">
        <v>1</v>
      </c>
      <c r="C13" s="5">
        <v>1</v>
      </c>
      <c r="D13" s="38">
        <v>1970</v>
      </c>
      <c r="E13" s="37">
        <v>870</v>
      </c>
      <c r="F13" s="37" t="s">
        <v>23</v>
      </c>
      <c r="G13" s="3"/>
      <c r="H13" s="26" t="s">
        <v>164</v>
      </c>
      <c r="I13" s="1" t="s">
        <v>4</v>
      </c>
      <c r="J13" s="1" t="s">
        <v>4</v>
      </c>
      <c r="K13" s="1">
        <v>2</v>
      </c>
      <c r="L13" s="1"/>
      <c r="M13" s="5"/>
      <c r="N13" s="5"/>
      <c r="O13" s="5"/>
      <c r="P13" s="5"/>
      <c r="Q13" s="1"/>
      <c r="R13" s="3"/>
      <c r="S13" s="35" t="s">
        <v>282</v>
      </c>
      <c r="T13" s="6"/>
      <c r="U13" s="6" t="s">
        <v>296</v>
      </c>
    </row>
    <row r="14" spans="1:21" ht="105" customHeight="1" x14ac:dyDescent="0.25">
      <c r="A14" s="24">
        <v>7</v>
      </c>
      <c r="B14" s="1" t="s">
        <v>1</v>
      </c>
      <c r="C14" s="5">
        <v>1</v>
      </c>
      <c r="D14" s="38">
        <v>1900</v>
      </c>
      <c r="E14" s="37">
        <v>870</v>
      </c>
      <c r="F14" s="37" t="s">
        <v>22</v>
      </c>
      <c r="G14" s="3"/>
      <c r="H14" s="26" t="s">
        <v>164</v>
      </c>
      <c r="I14" s="1" t="s">
        <v>4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35" t="s">
        <v>283</v>
      </c>
      <c r="T14" s="6"/>
      <c r="U14" s="6" t="s">
        <v>297</v>
      </c>
    </row>
    <row r="15" spans="1:21" ht="105" customHeight="1" x14ac:dyDescent="0.25">
      <c r="A15" s="24">
        <v>8</v>
      </c>
      <c r="B15" s="1" t="s">
        <v>1</v>
      </c>
      <c r="C15" s="5">
        <v>1</v>
      </c>
      <c r="D15" s="38">
        <v>1860</v>
      </c>
      <c r="E15" s="37">
        <v>870</v>
      </c>
      <c r="F15" s="37" t="s">
        <v>22</v>
      </c>
      <c r="G15" s="3"/>
      <c r="H15" s="26" t="s">
        <v>164</v>
      </c>
      <c r="I15" s="1" t="s">
        <v>227</v>
      </c>
      <c r="J15" s="1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35" t="s">
        <v>284</v>
      </c>
      <c r="T15" s="6"/>
      <c r="U15" s="6" t="s">
        <v>298</v>
      </c>
    </row>
    <row r="16" spans="1:21" ht="105" customHeight="1" x14ac:dyDescent="0.25">
      <c r="A16" s="24">
        <v>9</v>
      </c>
      <c r="B16" s="1" t="s">
        <v>1</v>
      </c>
      <c r="C16" s="5">
        <v>1</v>
      </c>
      <c r="D16" s="38">
        <v>1820</v>
      </c>
      <c r="E16" s="37">
        <v>900</v>
      </c>
      <c r="F16" s="37" t="s">
        <v>22</v>
      </c>
      <c r="G16" s="3"/>
      <c r="H16" s="26" t="s">
        <v>164</v>
      </c>
      <c r="I16" s="1" t="s">
        <v>227</v>
      </c>
      <c r="J16" s="1" t="s">
        <v>4</v>
      </c>
      <c r="K16" s="1">
        <v>2</v>
      </c>
      <c r="L16" s="1"/>
      <c r="M16" s="5"/>
      <c r="N16" s="5"/>
      <c r="O16" s="5"/>
      <c r="P16" s="5"/>
      <c r="Q16" s="1"/>
      <c r="R16" s="3"/>
      <c r="S16" s="35" t="s">
        <v>285</v>
      </c>
      <c r="T16" s="6"/>
      <c r="U16" s="6" t="s">
        <v>299</v>
      </c>
    </row>
    <row r="17" spans="1:21" ht="105" customHeight="1" x14ac:dyDescent="0.25">
      <c r="A17" s="24">
        <v>10</v>
      </c>
      <c r="B17" s="1" t="s">
        <v>1</v>
      </c>
      <c r="C17" s="5">
        <v>1</v>
      </c>
      <c r="D17" s="38">
        <v>1900</v>
      </c>
      <c r="E17" s="37">
        <v>870</v>
      </c>
      <c r="F17" s="37" t="s">
        <v>22</v>
      </c>
      <c r="G17" s="3"/>
      <c r="H17" s="26" t="s">
        <v>164</v>
      </c>
      <c r="I17" s="1" t="s">
        <v>227</v>
      </c>
      <c r="J17" s="1" t="s">
        <v>4</v>
      </c>
      <c r="K17" s="1">
        <v>2</v>
      </c>
      <c r="L17" s="1"/>
      <c r="M17" s="5"/>
      <c r="N17" s="5"/>
      <c r="O17" s="5"/>
      <c r="P17" s="5"/>
      <c r="Q17" s="1"/>
      <c r="R17" s="3"/>
      <c r="S17" s="35" t="s">
        <v>286</v>
      </c>
      <c r="T17" s="6"/>
      <c r="U17" s="6" t="s">
        <v>300</v>
      </c>
    </row>
    <row r="18" spans="1:21" ht="105" customHeight="1" x14ac:dyDescent="0.25">
      <c r="A18" s="24">
        <v>11</v>
      </c>
      <c r="B18" s="1" t="s">
        <v>1</v>
      </c>
      <c r="C18" s="5">
        <v>1</v>
      </c>
      <c r="D18" s="38">
        <v>1900</v>
      </c>
      <c r="E18" s="37">
        <v>900</v>
      </c>
      <c r="F18" s="37" t="s">
        <v>23</v>
      </c>
      <c r="G18" s="3"/>
      <c r="H18" s="26" t="s">
        <v>164</v>
      </c>
      <c r="I18" s="1" t="s">
        <v>4</v>
      </c>
      <c r="J18" s="1" t="s">
        <v>4</v>
      </c>
      <c r="K18" s="1">
        <v>2</v>
      </c>
      <c r="L18" s="1"/>
      <c r="M18" s="5"/>
      <c r="N18" s="5"/>
      <c r="O18" s="5"/>
      <c r="P18" s="5"/>
      <c r="Q18" s="1"/>
      <c r="R18" s="3"/>
      <c r="S18" s="35" t="s">
        <v>287</v>
      </c>
      <c r="T18" s="6"/>
      <c r="U18" s="6" t="s">
        <v>301</v>
      </c>
    </row>
    <row r="19" spans="1:21" ht="105" customHeight="1" x14ac:dyDescent="0.25">
      <c r="A19" s="24">
        <v>12</v>
      </c>
      <c r="B19" s="1" t="s">
        <v>1</v>
      </c>
      <c r="C19" s="5">
        <v>1</v>
      </c>
      <c r="D19" s="38">
        <v>1880</v>
      </c>
      <c r="E19" s="37">
        <v>870</v>
      </c>
      <c r="F19" s="37" t="s">
        <v>22</v>
      </c>
      <c r="G19" s="3"/>
      <c r="H19" s="26" t="s">
        <v>164</v>
      </c>
      <c r="I19" s="1" t="s">
        <v>227</v>
      </c>
      <c r="J19" s="1" t="s">
        <v>4</v>
      </c>
      <c r="K19" s="1">
        <v>2</v>
      </c>
      <c r="L19" s="1"/>
      <c r="M19" s="5"/>
      <c r="N19" s="5"/>
      <c r="O19" s="5"/>
      <c r="P19" s="5"/>
      <c r="Q19" s="1"/>
      <c r="R19" s="3"/>
      <c r="S19" s="35" t="s">
        <v>288</v>
      </c>
      <c r="T19" s="6"/>
      <c r="U19" s="6" t="s">
        <v>302</v>
      </c>
    </row>
    <row r="20" spans="1:21" ht="105" customHeight="1" x14ac:dyDescent="0.25">
      <c r="A20" s="24">
        <v>13</v>
      </c>
      <c r="B20" s="1" t="s">
        <v>1</v>
      </c>
      <c r="C20" s="5">
        <v>1</v>
      </c>
      <c r="D20" s="38">
        <v>1860</v>
      </c>
      <c r="E20" s="37">
        <v>900</v>
      </c>
      <c r="F20" s="37" t="s">
        <v>22</v>
      </c>
      <c r="G20" s="3"/>
      <c r="H20" s="26" t="s">
        <v>164</v>
      </c>
      <c r="I20" s="1" t="s">
        <v>227</v>
      </c>
      <c r="J20" s="1" t="s">
        <v>4</v>
      </c>
      <c r="K20" s="1">
        <v>2</v>
      </c>
      <c r="L20" s="1"/>
      <c r="M20" s="5"/>
      <c r="N20" s="5"/>
      <c r="O20" s="5"/>
      <c r="P20" s="5"/>
      <c r="Q20" s="1"/>
      <c r="R20" s="3"/>
      <c r="S20" s="35" t="s">
        <v>289</v>
      </c>
      <c r="T20" s="6"/>
      <c r="U20" s="6" t="s">
        <v>303</v>
      </c>
    </row>
    <row r="21" spans="1:21" ht="105" customHeight="1" x14ac:dyDescent="0.25">
      <c r="A21" s="24">
        <v>14</v>
      </c>
      <c r="B21" s="1" t="s">
        <v>1</v>
      </c>
      <c r="C21" s="5">
        <v>1</v>
      </c>
      <c r="D21" s="38">
        <v>1890</v>
      </c>
      <c r="E21" s="37">
        <v>870</v>
      </c>
      <c r="F21" s="37" t="s">
        <v>22</v>
      </c>
      <c r="G21" s="3"/>
      <c r="H21" s="26" t="s">
        <v>164</v>
      </c>
      <c r="I21" s="1" t="s">
        <v>227</v>
      </c>
      <c r="J21" s="1" t="s">
        <v>4</v>
      </c>
      <c r="K21" s="1">
        <v>2</v>
      </c>
      <c r="L21" s="1"/>
      <c r="M21" s="5"/>
      <c r="N21" s="5"/>
      <c r="O21" s="5"/>
      <c r="P21" s="5"/>
      <c r="Q21" s="1"/>
      <c r="R21" s="3"/>
      <c r="S21" s="35" t="s">
        <v>286</v>
      </c>
      <c r="T21" s="6"/>
      <c r="U21" s="6" t="s">
        <v>304</v>
      </c>
    </row>
    <row r="22" spans="1:21" ht="105" customHeight="1" x14ac:dyDescent="0.25">
      <c r="A22" s="24">
        <v>15</v>
      </c>
      <c r="B22" s="1" t="s">
        <v>1</v>
      </c>
      <c r="C22" s="5">
        <v>1</v>
      </c>
      <c r="D22" s="38">
        <v>1850</v>
      </c>
      <c r="E22" s="37">
        <v>900</v>
      </c>
      <c r="F22" s="37" t="s">
        <v>22</v>
      </c>
      <c r="G22" s="3"/>
      <c r="H22" s="26" t="s">
        <v>164</v>
      </c>
      <c r="I22" s="1" t="s">
        <v>227</v>
      </c>
      <c r="J22" s="1" t="s">
        <v>4</v>
      </c>
      <c r="K22" s="1">
        <v>2</v>
      </c>
      <c r="L22" s="1"/>
      <c r="M22" s="5"/>
      <c r="N22" s="5"/>
      <c r="O22" s="5"/>
      <c r="P22" s="5"/>
      <c r="Q22" s="1"/>
      <c r="R22" s="3"/>
      <c r="S22" s="35" t="s">
        <v>290</v>
      </c>
      <c r="T22" s="6"/>
      <c r="U22" s="6" t="s">
        <v>305</v>
      </c>
    </row>
    <row r="23" spans="1:21" x14ac:dyDescent="0.25">
      <c r="A23" s="4"/>
      <c r="B23" s="4"/>
      <c r="C23" s="7">
        <f>SUM(C8:C22)</f>
        <v>15</v>
      </c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x14ac:dyDescent="0.25">
      <c r="A24" s="4"/>
      <c r="B24" s="36" t="s">
        <v>276</v>
      </c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ht="18.75" x14ac:dyDescent="0.3">
      <c r="A26" s="4"/>
      <c r="B26" s="14" t="s">
        <v>271</v>
      </c>
      <c r="C26" s="15" t="s">
        <v>244</v>
      </c>
      <c r="D26" s="16"/>
      <c r="E26" s="16"/>
      <c r="F26" s="14"/>
      <c r="G26" s="16"/>
      <c r="H26" s="29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10"/>
      <c r="C27" s="11"/>
      <c r="D27" s="12"/>
      <c r="E27" s="12"/>
      <c r="F27" s="10"/>
      <c r="G27" s="12"/>
      <c r="H27" s="3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10"/>
      <c r="C28" s="11"/>
      <c r="D28" s="12"/>
      <c r="E28" s="12"/>
      <c r="F28" s="10"/>
      <c r="G28" s="13" t="s">
        <v>243</v>
      </c>
      <c r="H28" s="3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2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2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:F22">
      <formula1>Способы_открывания</formula1>
    </dataValidation>
    <dataValidation type="list" allowBlank="1" showInputMessage="1" showErrorMessage="1" sqref="H8:H22">
      <formula1>Цвета_окраса</formula1>
    </dataValidation>
    <dataValidation type="list" allowBlank="1" showInputMessage="1" showErrorMessage="1" sqref="I8:I22">
      <formula1>Наличник</formula1>
    </dataValidation>
    <dataValidation type="list" allowBlank="1" showInputMessage="1" showErrorMessage="1" sqref="J8:J22">
      <formula1>Доводчик</formula1>
    </dataValidation>
    <dataValidation type="list" allowBlank="1" showInputMessage="1" showErrorMessage="1" sqref="Q8:Q22">
      <formula1>Фрамуга</formula1>
    </dataValidation>
    <dataValidation type="list" allowBlank="1" showInputMessage="1" showErrorMessage="1" sqref="B8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2018-11-08T08:07:32Z</dcterms:modified>
</cp:coreProperties>
</file>