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  <c r="E13" i="1" s="1"/>
</calcChain>
</file>

<file path=xl/sharedStrings.xml><?xml version="1.0" encoding="utf-8"?>
<sst xmlns="http://schemas.openxmlformats.org/spreadsheetml/2006/main" count="297" uniqueCount="279">
  <si>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</si>
  <si>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</si>
  <si>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</si>
  <si>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</si>
  <si>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</si>
  <si>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</si>
  <si>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</si>
  <si>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</si>
  <si>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</si>
  <si>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</si>
  <si>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</si>
  <si>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</si>
  <si>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</si>
  <si>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</si>
  <si>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</si>
  <si>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</si>
  <si>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</si>
  <si>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</si>
  <si>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</si>
  <si>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</si>
  <si>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</si>
  <si>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</si>
  <si>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</si>
  <si>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</si>
  <si>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</si>
  <si>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</si>
  <si>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</si>
  <si>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</si>
  <si>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</si>
  <si>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</si>
  <si>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</si>
  <si>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</si>
  <si>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</si>
  <si>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</si>
  <si>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</si>
  <si>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</si>
  <si>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</si>
  <si>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</si>
  <si>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</si>
  <si>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</si>
  <si>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</si>
  <si>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</si>
  <si>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</si>
  <si>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</si>
  <si>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</si>
  <si>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</si>
  <si>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</si>
  <si>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</si>
  <si>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</si>
  <si>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</si>
  <si>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</si>
  <si>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</si>
  <si>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</si>
  <si>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</si>
  <si>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</si>
  <si>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</si>
  <si>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</si>
  <si>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</si>
  <si>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</si>
  <si>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</si>
  <si>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</si>
  <si>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</si>
  <si>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</si>
  <si>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</si>
  <si>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</si>
  <si>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</si>
  <si>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</si>
  <si>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</si>
  <si>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</si>
  <si>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</si>
  <si>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</si>
  <si>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</si>
  <si>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</si>
  <si>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</si>
  <si>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</si>
  <si>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</si>
  <si>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</si>
  <si>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</si>
  <si>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</si>
  <si>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</si>
  <si>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</si>
  <si>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</si>
  <si>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</si>
  <si>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</si>
  <si>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</si>
  <si>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</si>
  <si>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</si>
  <si>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</si>
  <si>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</si>
  <si>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</si>
  <si>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</si>
  <si>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</si>
  <si>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</si>
  <si>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</si>
  <si>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</si>
  <si>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</si>
  <si>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</si>
  <si>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</si>
  <si>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</si>
  <si>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</si>
  <si>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</si>
  <si>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</si>
  <si>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</si>
  <si>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</si>
  <si>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</si>
  <si>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</si>
  <si>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</si>
  <si>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</si>
  <si>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</si>
  <si>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</si>
  <si>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</si>
  <si>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</si>
  <si>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</si>
  <si>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</si>
  <si>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</si>
  <si>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</si>
  <si>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</si>
  <si>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</si>
  <si>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</si>
  <si>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</si>
  <si>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</si>
  <si>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</si>
  <si>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</si>
  <si>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</si>
  <si>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</si>
  <si>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</si>
  <si>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</si>
  <si>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</si>
  <si>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</si>
  <si>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</si>
  <si>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</si>
  <si>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</si>
  <si>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</si>
  <si>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</si>
  <si>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</si>
  <si>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</si>
  <si>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</si>
  <si>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</si>
  <si>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</si>
  <si>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</si>
  <si>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</si>
  <si>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</si>
  <si>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</si>
  <si>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</si>
  <si>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</si>
  <si>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</si>
  <si>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</si>
  <si>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</si>
  <si>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</si>
  <si>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</si>
  <si>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</si>
  <si>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</si>
  <si>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</si>
  <si>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</si>
  <si>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</si>
  <si>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</si>
  <si>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</si>
  <si>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</si>
  <si>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</si>
  <si>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</si>
  <si>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</si>
  <si>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</si>
  <si>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</si>
  <si>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</si>
  <si>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</si>
  <si>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</si>
  <si>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</si>
  <si>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</si>
  <si>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</si>
  <si>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</si>
  <si>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</si>
  <si>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</si>
  <si>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</si>
  <si>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</si>
  <si>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</si>
  <si>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</si>
  <si>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</si>
  <si>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</si>
  <si>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</si>
  <si>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</si>
  <si>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</si>
  <si>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</si>
  <si>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</si>
  <si>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</si>
  <si>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</si>
  <si>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</si>
  <si>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</si>
  <si>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</si>
  <si>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</si>
  <si>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</si>
  <si>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</si>
  <si>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</si>
  <si>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</si>
  <si>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</si>
  <si>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</si>
  <si>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</si>
  <si>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</si>
  <si>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</si>
  <si>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</si>
  <si>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</si>
  <si>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</si>
  <si>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</si>
  <si>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</si>
  <si>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</si>
  <si>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</si>
  <si>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</si>
  <si>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</si>
  <si>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</si>
  <si>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</si>
  <si>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</si>
  <si>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</si>
  <si>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</si>
  <si>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</si>
  <si>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</si>
  <si>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</si>
  <si>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</si>
  <si>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</si>
  <si>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</si>
  <si>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</si>
  <si>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</si>
  <si>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</si>
  <si>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</si>
  <si>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</si>
  <si>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</si>
  <si>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</si>
  <si>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</si>
  <si>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</si>
  <si>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</si>
  <si>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</si>
  <si>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</si>
  <si>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</si>
  <si>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</si>
  <si>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</si>
  <si>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</si>
  <si>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</si>
  <si>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</si>
  <si>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</si>
  <si>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</si>
  <si>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</si>
  <si>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</si>
  <si>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</si>
  <si>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</si>
  <si>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</si>
  <si>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</si>
  <si>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</si>
  <si>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</si>
  <si>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</si>
  <si>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</si>
  <si>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</si>
  <si>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</si>
  <si>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</si>
  <si>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</si>
  <si>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</si>
  <si>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</si>
  <si>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</si>
  <si>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</si>
  <si>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</si>
  <si>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</si>
  <si>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</si>
  <si>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</si>
  <si>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</si>
  <si>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</si>
  <si>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</si>
  <si>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</si>
  <si>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</si>
  <si>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</si>
  <si>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</si>
  <si>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</si>
  <si>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</si>
  <si>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</si>
  <si>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маркировка</t>
  </si>
  <si>
    <t>ООО "ПКСД"</t>
  </si>
  <si>
    <t>RAL 7046</t>
  </si>
  <si>
    <t>Упаковка в защитную пленку</t>
  </si>
  <si>
    <t>заглушками для анкеров комплектовать</t>
  </si>
  <si>
    <r>
      <t xml:space="preserve"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Окраска в цвет RAL 7046. </t>
    </r>
    <r>
      <rPr>
        <sz val="11"/>
        <color rgb="FFFF0000"/>
        <rFont val="Calibri"/>
        <family val="2"/>
        <charset val="204"/>
        <scheme val="minor"/>
      </rPr>
      <t>ШИЛЬД EI60 на дверь.Подготовка под доводчик</t>
    </r>
  </si>
  <si>
    <r>
      <t xml:space="preserve">ВНИМАНИЕ - ОБЪЕКТ "ТОМИЛИНО".  Договор № МС-106-18 от 01.03.2018 (корпус 15,9) </t>
    </r>
    <r>
      <rPr>
        <b/>
        <sz val="11"/>
        <color rgb="FFFF0000"/>
        <rFont val="Calibri"/>
        <family val="2"/>
        <charset val="204"/>
        <scheme val="minor"/>
      </rPr>
      <t>СЧЕТ НА СТРОЙПОДРЯД</t>
    </r>
  </si>
  <si>
    <t>ДМ9*(1010*2090 левая) EI60, к 15</t>
  </si>
  <si>
    <t>ДМ9*(1010*2090 левая) EI60, к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</si>
</sst>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0" fillId="0" borderId="0" xfId="0" applyFill="1"/>
    <xf numFmtId="0" fontId="0" fillId="0" borderId="0" xfId="0" applyFill="1" applyBorder="1"/>
    <xf numFmtId="1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T96"/>
  <sheetViews>
    <sheetView tabSelected="1" zoomScaleNormal="100" workbookViewId="0">
      <selection activeCell="A5" sqref="A5:XFD5"/>
    </sheetView>
  </sheetViews>
  <sheetFormatPr defaultRowHeight="15" outlineLevelCol="1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5.25" customWidth="1"/>
    <col min="8" max="8" width="21.375" style="25" customWidth="1"/>
    <col min="9" max="9" width="14.625" customWidth="1"/>
    <col min="10" max="10" width="15.625" style="40" customWidth="1" outlineLevel="1"/>
    <col min="11" max="11" width="10.25" customWidth="1" outlineLevel="1"/>
    <col min="12" max="12" width="10.75" customWidth="1" outlineLevel="1"/>
    <col min="13" max="13" width="10.375" customWidth="1" outlineLevel="1"/>
    <col min="14" max="14" width="10.625" customWidth="1" outlineLevel="1"/>
    <col min="15" max="15" width="9.625" customWidth="1" outlineLevel="1"/>
    <col min="16" max="16" width="10.625" customWidth="1" outlineLevel="1"/>
    <col min="17" max="17" width="9" customWidth="1" outlineLevel="1"/>
    <col min="18" max="18" width="9.625" customWidth="1" outlineLevel="1"/>
    <col min="19" max="19" width="76.875" customWidth="1"/>
    <col min="20" max="20" width="19.625" customWidth="1"/>
  </cols>
  <sheetData>
    <row r="3" spans="1:20" ht="23.25" x14ac:dyDescent="0.35">
      <c r="B3" s="2"/>
      <c r="C3" s="45" t="s">
        <v>271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1:20" ht="21" x14ac:dyDescent="0.35">
      <c r="B4" s="2"/>
      <c r="C4" s="46" t="s">
        <v>268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20" ht="18.75" x14ac:dyDescent="0.3">
      <c r="B5" s="2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</row>
    <row r="6" spans="1:20" ht="18.75" x14ac:dyDescent="0.3">
      <c r="B6" s="2" t="s">
        <v>265</v>
      </c>
      <c r="C6" s="47">
        <v>43504</v>
      </c>
      <c r="D6" s="47"/>
      <c r="E6" s="47"/>
      <c r="F6" s="47"/>
      <c r="G6" s="47"/>
      <c r="H6" s="31"/>
      <c r="I6" s="32" t="s">
        <v>276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3">
        <v>9</v>
      </c>
      <c r="J7" s="24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5">
        <v>20</v>
      </c>
    </row>
    <row r="8" spans="1:20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6" t="s">
        <v>240</v>
      </c>
      <c r="T8" s="22" t="s">
        <v>270</v>
      </c>
    </row>
    <row r="9" spans="1:20" ht="83.25" customHeight="1" x14ac:dyDescent="0.25">
      <c r="A9" s="1">
        <v>1</v>
      </c>
      <c r="B9" s="1" t="s">
        <v>1</v>
      </c>
      <c r="C9" s="5">
        <v>2</v>
      </c>
      <c r="D9" s="3">
        <v>2090</v>
      </c>
      <c r="E9" s="34">
        <v>1010</v>
      </c>
      <c r="F9" s="1" t="s">
        <v>22</v>
      </c>
      <c r="G9" s="3" t="s">
        <v>227</v>
      </c>
      <c r="H9" s="26" t="s">
        <v>272</v>
      </c>
      <c r="I9" s="24" t="s">
        <v>4</v>
      </c>
      <c r="J9" s="24" t="s">
        <v>4</v>
      </c>
      <c r="K9" s="1">
        <v>3</v>
      </c>
      <c r="L9" s="1"/>
      <c r="M9" s="42"/>
      <c r="N9" s="42"/>
      <c r="O9" s="5"/>
      <c r="P9" s="5"/>
      <c r="Q9" s="1"/>
      <c r="R9" s="3"/>
      <c r="S9" s="6" t="s">
        <v>275</v>
      </c>
      <c r="T9" s="43" t="s">
        <v>277</v>
      </c>
    </row>
    <row r="10" spans="1:20" ht="83.25" customHeight="1" x14ac:dyDescent="0.25">
      <c r="A10" s="1">
        <v>2</v>
      </c>
      <c r="B10" s="1" t="s">
        <v>1</v>
      </c>
      <c r="C10" s="5">
        <v>1</v>
      </c>
      <c r="D10" s="3">
        <v>2090</v>
      </c>
      <c r="E10" s="34">
        <v>1010</v>
      </c>
      <c r="F10" s="1" t="s">
        <v>22</v>
      </c>
      <c r="G10" s="3" t="s">
        <v>227</v>
      </c>
      <c r="H10" s="26" t="s">
        <v>272</v>
      </c>
      <c r="I10" s="24" t="s">
        <v>4</v>
      </c>
      <c r="J10" s="24" t="s">
        <v>4</v>
      </c>
      <c r="K10" s="1">
        <v>3</v>
      </c>
      <c r="L10" s="1"/>
      <c r="M10" s="42"/>
      <c r="N10" s="42"/>
      <c r="O10" s="5"/>
      <c r="P10" s="5"/>
      <c r="Q10" s="1"/>
      <c r="R10" s="3"/>
      <c r="S10" s="6" t="s">
        <v>275</v>
      </c>
      <c r="T10" s="43" t="s">
        <v>278</v>
      </c>
    </row>
    <row r="11" spans="1:20" x14ac:dyDescent="0.25">
      <c r="A11" s="4"/>
      <c r="B11" s="4"/>
      <c r="C11" s="7">
        <f>SUM(C9:C10)</f>
        <v>3</v>
      </c>
      <c r="D11" s="8"/>
      <c r="E11" s="8"/>
      <c r="F11" s="4"/>
      <c r="G11" s="8"/>
      <c r="H11" s="28"/>
      <c r="I11" s="4"/>
      <c r="J11" s="41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0" x14ac:dyDescent="0.25">
      <c r="A12" s="4"/>
      <c r="B12" s="4"/>
      <c r="C12" s="7"/>
      <c r="D12" s="8"/>
      <c r="E12" s="8"/>
      <c r="F12" s="4"/>
      <c r="G12" s="8"/>
      <c r="H12" s="28"/>
      <c r="I12" s="4"/>
      <c r="J12" s="41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0" x14ac:dyDescent="0.25">
      <c r="A13" s="4"/>
      <c r="B13" s="37" t="s">
        <v>274</v>
      </c>
      <c r="C13" s="38"/>
      <c r="D13" s="39"/>
      <c r="E13" s="39">
        <f>7*C11</f>
        <v>21</v>
      </c>
      <c r="F13" s="4"/>
      <c r="G13" s="8"/>
      <c r="H13" s="28"/>
      <c r="I13" s="4"/>
      <c r="J13" s="41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0" x14ac:dyDescent="0.25">
      <c r="A14" s="4"/>
      <c r="B14" s="37" t="s">
        <v>273</v>
      </c>
      <c r="C14" s="38"/>
      <c r="D14" s="39"/>
      <c r="E14" s="39"/>
      <c r="F14" s="4"/>
      <c r="G14" s="8"/>
      <c r="H14" s="28"/>
      <c r="I14" s="4"/>
      <c r="J14" s="41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0" x14ac:dyDescent="0.25">
      <c r="A15" s="4"/>
      <c r="B15" s="37"/>
      <c r="C15" s="38"/>
      <c r="D15" s="39"/>
      <c r="E15" s="39"/>
      <c r="F15" s="4"/>
      <c r="G15" s="8"/>
      <c r="H15" s="28"/>
      <c r="I15" s="4"/>
      <c r="J15" s="41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0" ht="18.75" x14ac:dyDescent="0.3">
      <c r="A16" s="4"/>
      <c r="B16" s="14" t="s">
        <v>269</v>
      </c>
      <c r="C16" s="15" t="s">
        <v>242</v>
      </c>
      <c r="D16" s="16"/>
      <c r="E16" s="16"/>
      <c r="F16" s="14"/>
      <c r="G16" s="16"/>
      <c r="H16" s="29"/>
      <c r="I16" s="4"/>
      <c r="J16" s="41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10"/>
      <c r="C17" s="11"/>
      <c r="D17" s="12"/>
      <c r="E17" s="12"/>
      <c r="F17" s="10"/>
      <c r="G17" s="12"/>
      <c r="H17" s="30"/>
      <c r="I17" s="4"/>
      <c r="J17" s="41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10"/>
      <c r="C18" s="11"/>
      <c r="D18" s="12"/>
      <c r="E18" s="12"/>
      <c r="F18" s="10"/>
      <c r="G18" s="13" t="s">
        <v>241</v>
      </c>
      <c r="H18" s="30"/>
      <c r="I18" s="4"/>
      <c r="J18" s="41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1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1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1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1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1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1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1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1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1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1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1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1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1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1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1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1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1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1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1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1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1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1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1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1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1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1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1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1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1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1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1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1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1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1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1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1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1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1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1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1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1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1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1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1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1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1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1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1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1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1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1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1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1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1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1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1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1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1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1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1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1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41"/>
      <c r="K80" s="4"/>
      <c r="L80" s="4"/>
      <c r="M80" s="7"/>
      <c r="N80" s="7"/>
      <c r="O80" s="7"/>
      <c r="P80" s="7"/>
      <c r="Q80" s="4"/>
      <c r="R80" s="4"/>
      <c r="S80" s="4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28"/>
      <c r="I81" s="4"/>
      <c r="J81" s="41"/>
      <c r="K81" s="4"/>
      <c r="L81" s="4"/>
      <c r="M81" s="7"/>
      <c r="N81" s="7"/>
      <c r="O81" s="7"/>
      <c r="P81" s="7"/>
      <c r="Q81" s="4"/>
      <c r="R81" s="4"/>
      <c r="S81" s="4"/>
      <c r="T81" s="4"/>
    </row>
    <row r="82" spans="1:20" x14ac:dyDescent="0.25">
      <c r="A82" s="4"/>
      <c r="B82" s="4"/>
      <c r="C82" s="7"/>
      <c r="D82" s="8"/>
      <c r="E82" s="8"/>
      <c r="F82" s="4"/>
      <c r="G82" s="8"/>
      <c r="H82" s="28"/>
      <c r="I82" s="4"/>
      <c r="J82" s="41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7"/>
      <c r="D83" s="8"/>
      <c r="E83" s="8"/>
      <c r="F83" s="4"/>
      <c r="G83" s="8"/>
      <c r="H83" s="28"/>
      <c r="I83" s="4"/>
      <c r="J83" s="41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8"/>
      <c r="I84" s="4"/>
      <c r="J84" s="41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8"/>
      <c r="I85" s="4"/>
      <c r="J85" s="41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8"/>
      <c r="I86" s="4"/>
      <c r="J86" s="41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1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41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41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1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1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8"/>
      <c r="I92" s="4"/>
      <c r="J92" s="41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8"/>
      <c r="I93" s="4"/>
      <c r="J93" s="41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8"/>
      <c r="I94" s="4"/>
      <c r="J94" s="41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8"/>
      <c r="I95" s="4"/>
      <c r="J95" s="41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8"/>
      <c r="I96" s="4"/>
      <c r="J96" s="41"/>
      <c r="K96" s="4"/>
      <c r="L96" s="4"/>
      <c r="M96" s="4"/>
      <c r="N96" s="4"/>
      <c r="O96" s="4"/>
      <c r="P96" s="4"/>
      <c r="Q96" s="4"/>
      <c r="R96" s="4"/>
      <c r="S96" s="4"/>
      <c r="T96" s="4"/>
    </row>
  </sheetData>
  <mergeCells count="3">
    <mergeCell ref="C3:R3"/>
    <mergeCell ref="C4:R4"/>
    <mergeCell ref="C6:G6"/>
  </mergeCells>
  <phoneticPr fontId="0" type="noConversion"/>
  <dataValidations count="6">
    <dataValidation type="list" allowBlank="1" showInputMessage="1" showErrorMessage="1" sqref="Q9:Q10">
      <formula1>Фрамуга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21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21" t="s">
        <v>248</v>
      </c>
      <c r="C32" t="s">
        <v>55</v>
      </c>
    </row>
    <row r="33" spans="1:3" x14ac:dyDescent="0.25">
      <c r="A33" s="24" t="s">
        <v>266</v>
      </c>
      <c r="C33" t="s">
        <v>56</v>
      </c>
    </row>
    <row r="34" spans="1:3" x14ac:dyDescent="0.25">
      <c r="A34" s="24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2019-02-13T07:38:32Z</dcterms:modified>
</cp:coreProperties>
</file>