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20490" windowHeight="7635" tabRatio="623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Заказ!$A$8:$T$22</definedName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_xlnm.Print_Area" localSheetId="0">Заказ!$A$1:$AC$31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25" i="1" l="1"/>
</calcChain>
</file>

<file path=xl/sharedStrings.xml><?xml version="1.0" encoding="utf-8"?>
<sst xmlns="http://schemas.openxmlformats.org/spreadsheetml/2006/main" count="369" uniqueCount="303">
  <si>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</si>
  <si>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</si>
  <si>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</si>
  <si>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</si>
  <si>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</si>
  <si>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</si>
  <si>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</si>
  <si>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</si>
  <si>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</si>
  <si>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</si>
  <si>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</si>
  <si>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</si>
  <si>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</si>
  <si>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</si>
  <si>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</si>
  <si>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</si>
  <si>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</si>
  <si>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</si>
  <si>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</si>
  <si>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</si>
  <si>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</si>
  <si>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</si>
  <si>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</si>
  <si>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</si>
  <si>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</si>
  <si>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</si>
  <si>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</si>
  <si>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</si>
  <si>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</si>
  <si>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</si>
  <si>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</si>
  <si>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</si>
  <si>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</si>
  <si>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</si>
  <si>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</si>
  <si>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</si>
  <si>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</si>
  <si>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</si>
  <si>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</si>
  <si>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</si>
  <si>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</si>
  <si>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</si>
  <si>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</si>
  <si>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</si>
  <si>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</si>
  <si>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</si>
  <si>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</si>
  <si>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</si>
  <si>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</si>
  <si>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</si>
  <si>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</si>
  <si>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</si>
  <si>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</si>
  <si>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</si>
  <si>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</si>
  <si>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</si>
  <si>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</si>
  <si>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</si>
  <si>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</si>
  <si>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</si>
  <si>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</si>
  <si>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</si>
  <si>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</si>
  <si>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</si>
  <si>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</si>
  <si>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</si>
  <si>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</si>
  <si>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</si>
  <si>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</si>
  <si>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</si>
  <si>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</si>
  <si>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</si>
  <si>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</si>
  <si>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</si>
  <si>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</si>
  <si>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</si>
  <si>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</si>
  <si>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</si>
  <si>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</si>
  <si>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</si>
  <si>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</si>
  <si>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</si>
  <si>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</si>
  <si>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</si>
  <si>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</si>
  <si>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</si>
  <si>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</si>
  <si>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</si>
  <si>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</si>
  <si>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</si>
  <si>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</si>
  <si>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</si>
  <si>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</si>
  <si>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</si>
  <si>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</si>
  <si>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</si>
  <si>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</si>
  <si>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</si>
  <si>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</si>
  <si>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</si>
  <si>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</si>
  <si>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</si>
  <si>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</si>
  <si>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</si>
  <si>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</si>
  <si>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</si>
  <si>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</si>
  <si>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</si>
  <si>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</si>
  <si>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</si>
  <si>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</si>
  <si>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</si>
  <si>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</si>
  <si>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</si>
  <si>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</si>
  <si>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</si>
  <si>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</si>
  <si>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</si>
  <si>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</si>
  <si>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</si>
  <si>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</si>
  <si>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</si>
  <si>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</si>
  <si>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</si>
  <si>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</si>
  <si>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</si>
  <si>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</si>
  <si>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</si>
  <si>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</si>
  <si>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</si>
  <si>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</si>
  <si>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</si>
  <si>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</si>
  <si>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</si>
  <si>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</si>
  <si>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</si>
  <si>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</si>
  <si>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</si>
  <si>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</si>
  <si>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</si>
  <si>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</si>
  <si>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</si>
  <si>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</si>
  <si>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</si>
  <si>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</si>
  <si>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</si>
  <si>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</si>
  <si>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</si>
  <si>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</si>
  <si>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</si>
  <si>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</si>
  <si>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</si>
  <si>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</si>
  <si>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</si>
  <si>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</si>
  <si>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</si>
  <si>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</si>
  <si>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</si>
  <si>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</si>
  <si>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</si>
  <si>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</si>
  <si>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</si>
  <si>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</si>
  <si>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</si>
  <si>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</si>
  <si>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</si>
  <si>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</si>
  <si>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</si>
  <si>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</si>
  <si>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</si>
  <si>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</si>
  <si>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</si>
  <si>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</si>
  <si>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</si>
  <si>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</si>
  <si>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</si>
  <si>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</si>
  <si>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</si>
  <si>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</si>
  <si>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</si>
  <si>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</si>
  <si>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</si>
  <si>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</si>
  <si>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</si>
  <si>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</si>
  <si>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</si>
  <si>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</si>
  <si>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</si>
  <si>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</si>
  <si>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</si>
  <si>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</si>
  <si>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</si>
  <si>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</si>
  <si>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</si>
  <si>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</si>
  <si>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</si>
  <si>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</si>
  <si>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</si>
  <si>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</si>
  <si>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</si>
  <si>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</si>
  <si>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</si>
  <si>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</si>
  <si>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</si>
  <si>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</si>
  <si>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</si>
  <si>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</si>
  <si>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</si>
  <si>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</si>
  <si>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</si>
  <si>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</si>
  <si>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</si>
  <si>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</si>
  <si>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</si>
  <si>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</si>
  <si>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</si>
  <si>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</si>
  <si>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</si>
  <si>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</si>
  <si>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</si>
  <si>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</si>
  <si>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</si>
  <si>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</si>
  <si>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</si>
  <si>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</si>
  <si>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</si>
  <si>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</si>
  <si>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</si>
  <si>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</si>
  <si>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</si>
  <si>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</si>
  <si>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</si>
  <si>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</si>
  <si>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</si>
  <si>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</si>
  <si>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</si>
  <si>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</si>
  <si>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</si>
  <si>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</si>
  <si>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</si>
  <si>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</si>
  <si>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Заказ на изготовление металических изделий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</si>
  <si>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</si>
  <si>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</si>
  <si>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</si>
  <si>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</si>
  <si>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</si>
  <si>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</si>
  <si>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</si>
  <si>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</si>
  <si>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</si>
  <si>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</si>
  <si>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</si>
  <si>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</si>
  <si>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</si>
  <si>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</si>
  <si>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</si>
  <si>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</si>
  <si>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</si>
  <si>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</si>
  <si>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</si>
  <si>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</si>
  <si>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</si>
  <si>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</si>
  <si>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</si>
  <si>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</si>
  <si>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Итого (кол-во)</t>
  </si>
  <si>
    <t>Маркировка</t>
  </si>
  <si>
    <t>Телфон</t>
  </si>
  <si>
    <t>Дата и счет</t>
  </si>
  <si>
    <t xml:space="preserve">№ </t>
  </si>
  <si>
    <t>ООО "Двери-Гринтек"</t>
  </si>
  <si>
    <t xml:space="preserve">Все двери цельногнутые. 
Все Шильды приклепать к торцу полотна!!!.
Термовспучку прорезать в углах. 
</t>
  </si>
  <si>
    <t xml:space="preserve">Примечание (размер стёкол и решёток, если есть)   (доп. информация по заказу)
</t>
  </si>
  <si>
    <t>ООО "ДВЕРИ-ИНТЕРРА", Москва</t>
  </si>
  <si>
    <t>телефон 8(925)836-89-59 Юрий</t>
  </si>
  <si>
    <t>равноп.</t>
  </si>
  <si>
    <t xml:space="preserve">7046/9010+цинкогрунт                                                                                                                                              </t>
  </si>
  <si>
    <t xml:space="preserve">7046/9010+цинкогрунт                                                                                                                                       </t>
  </si>
  <si>
    <r>
      <t xml:space="preserve">Порог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Паник-бар. Замок врезной с функцией "Антипаника".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(коробка утепленная).   Усилить под доводчик.                                                                                                                                                                                      Дополнительное крепление через монтажные пластины.RAL 7046 - снаружи (со стороны петель) + коробка,                                                                                              RAL 9010 - внутри                                                                                                                                                                                                                 Маркировать - ДН-13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</si>
  <si>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t xml:space="preserve"> 7046/9010 +цинкогрунт                                                                                                                                           </t>
  </si>
  <si>
    <r>
      <t xml:space="preserve">Порог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Замок Nemef 1739 арт. 69166 </t>
    </r>
    <r>
      <rPr>
        <b/>
        <u/>
        <sz val="11"/>
        <rFont val="Calibri"/>
        <family val="2"/>
        <charset val="204"/>
        <scheme val="minor"/>
      </rPr>
      <t>обязательно</t>
    </r>
    <r>
      <rPr>
        <b/>
        <sz val="11"/>
        <rFont val="Calibri"/>
        <family val="2"/>
        <charset val="204"/>
        <scheme val="minor"/>
      </rPr>
      <t xml:space="preserve">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Установить в рабочую створку закладную деталь диаметром 20мм с протяжкой для установки МК-извещателя.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(коробка утепленная). Дополнительное крепление через монтажные пластины. RAL 7046 - снаружи (со стороны петель) + коробка,                                                                                              RAL 9010 - внутри                                                                                                                                    Маркировать - ДН-11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</si>
  <si>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t xml:space="preserve">7046/9010+цинкогрунт                                                                                                                                               </t>
  </si>
  <si>
    <r>
      <t xml:space="preserve">Порог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Замок Nemef 1739 арт. 69166 </t>
    </r>
    <r>
      <rPr>
        <b/>
        <u/>
        <sz val="11"/>
        <rFont val="Calibri"/>
        <family val="2"/>
        <charset val="204"/>
        <scheme val="minor"/>
      </rPr>
      <t>обязательно</t>
    </r>
    <r>
      <rPr>
        <b/>
        <sz val="11"/>
        <rFont val="Calibri"/>
        <family val="2"/>
        <charset val="204"/>
        <scheme val="minor"/>
      </rPr>
      <t xml:space="preserve">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Установить в рабочую створку закладную деталь диаметром 20мм с протяжкой для установки МК-извещателя.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(</t>
    </r>
    <r>
      <rPr>
        <b/>
        <sz val="11"/>
        <rFont val="Calibri"/>
        <family val="2"/>
        <charset val="204"/>
        <scheme val="minor"/>
      </rPr>
      <t xml:space="preserve">коробка утепленная). Дополнительное крепление через монтажные пластины.  RAL 7046 - снаружи (со стороны петель) + коробка,  RAL 9010 - внутри                                                                                                                                   Маркировать - ДН-11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</si>
  <si>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t xml:space="preserve">7046/9010 +цинкогрунт                                                                                                                                          </t>
  </si>
  <si>
    <r>
      <t xml:space="preserve">Порог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Паник-бар врезной с функцией "Антипаника".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Дополнительное покрытие цинковым грунтом (коробка утепленная).     Усилить под доводчик.                                                                                                                                                                                         Дополнительное крепление через монтажные пластины.RAL 7046 - снаружи (со стороны петель) + коробка,                                                                                              RAL 9010 - внутри                                                                                                                                                                                                                Маркировать - ДН-10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</si>
  <si>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t xml:space="preserve"> 7046/9010+цинкогрунт                                                                                                                                            </t>
  </si>
  <si>
    <r>
      <t xml:space="preserve">Порог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Замок Nemef 1739 арт. 69166 </t>
    </r>
    <r>
      <rPr>
        <b/>
        <u/>
        <sz val="11"/>
        <rFont val="Calibri"/>
        <family val="2"/>
        <charset val="204"/>
        <scheme val="minor"/>
      </rPr>
      <t>обязательно</t>
    </r>
    <r>
      <rPr>
        <b/>
        <sz val="11"/>
        <rFont val="Calibri"/>
        <family val="2"/>
        <charset val="204"/>
        <scheme val="minor"/>
      </rPr>
      <t xml:space="preserve">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(коробка утепленная).                                                                                                                                                                                             Дополнительное крепление через монтажные пластины.  RAL 7046 - снаружи (со стороны петель) + коробка,                                                                                              RAL 9010 - внутри                                                                                                                                                     Маркировать - ДН-9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</si>
  <si>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25мм. </t>
    </r>
    <r>
      <rPr>
        <sz val="11"/>
        <rFont val="Calibri"/>
        <family val="2"/>
        <charset val="204"/>
        <scheme val="minor"/>
      </rPr>
      <t xml:space="preserve">Резиновый уплотнитель </t>
    </r>
    <r>
      <rPr>
        <b/>
        <sz val="11"/>
        <rFont val="Calibri"/>
        <family val="2"/>
        <charset val="204"/>
        <scheme val="minor"/>
      </rPr>
      <t xml:space="preserve">Паник-бар.Замок врезной с функцией "Антипаника".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(коробка утепленная).Дополнительное крепление через монтажные пластины.  Усилить под доводчик. RAL 7046 - снаружи (со стороны петель) + коробка,                                                                                              RAL 9010 - внутри                                                                                                                                                                                                                  Маркировать - ДН-8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</si>
  <si>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t xml:space="preserve">7046/9010 +цинкогрунт                                                                                                                                       </t>
  </si>
  <si>
    <r>
      <t xml:space="preserve">Без порога.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Паник-бар на обеих створках (врезной).    </t>
    </r>
    <r>
      <rPr>
        <sz val="11"/>
        <rFont val="Calibri"/>
        <family val="2"/>
        <charset val="204"/>
        <scheme val="minor"/>
      </rPr>
      <t xml:space="preserve">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Замок врезной с функцией "Антипаника".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Коробка сварная (неразборная) Петли дверные.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Сделать усиление под установку доводчика в каждой створке.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Выполнить подготовку под установку электромагнитного замка в обеих створках.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(коробка утепленная).                                                                                                                                                                                                                                    Дополнительное крепление через монтажные пластины.  RAL 7046 - снаружи (со стороны петель) + коробка,                                                                                              RAL 9010 - внутри                                                                                                                                                                                                                       Маркировать - ДН-6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</si>
  <si>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t xml:space="preserve"> 7046/9010+цинкогрунт                                                                                                                                           </t>
  </si>
  <si>
    <r>
      <t xml:space="preserve">Порог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Паник-бар на обеих створках (врезной).    </t>
    </r>
    <r>
      <rPr>
        <sz val="11"/>
        <rFont val="Calibri"/>
        <family val="2"/>
        <charset val="204"/>
        <scheme val="minor"/>
      </rPr>
      <t xml:space="preserve">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Замок врезной с функцией "Антипаника".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Петли дверные.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Коробка сварная (неразборная).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Сделать усиление под установку доводчика в обеих створках.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Выполнить подготовку под установку электромагнитного замка в обеих створках.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Дополнительное покрытие цинковым грунтом (коробка утепленная).                                                                                                                                                                                                                                    Дополнительное крепление через монтажные пластины.  RAL 7046 - снаружи (со стороны петель) + коробка,                                                                                              RAL 9010 - внутри                                                                                                                                                                                                                           Маркировать - ДН-5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</si>
  <si>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t xml:space="preserve">7046/9010 +цинкогрунт                                                                                                                                        </t>
  </si>
  <si>
    <r>
      <t xml:space="preserve">Порог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Паник-бар.Замок врезной с функцией "Антипаника".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Выполнить подготовку под установку электромагнитного замка.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(коробка утепленная).   Усилить под доводчик.                                                                                                                                                                                                               Дополнительное крепление через монтажные пластины. RAL 7046 - снаружи (со стороны петель) + коробка,                                                                                              RAL 9010 - внутри                                                                                                                                                                                                                   Маркировать - ДН-4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</si>
  <si>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t xml:space="preserve">7046/9010+цинкогрунт                                                                                                                                        </t>
  </si>
  <si>
    <r>
      <t xml:space="preserve">Порог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Замок Nemef 1739 арт. 69166 </t>
    </r>
    <r>
      <rPr>
        <b/>
        <u/>
        <sz val="11"/>
        <rFont val="Calibri"/>
        <family val="2"/>
        <charset val="204"/>
        <scheme val="minor"/>
      </rPr>
      <t>обязательно</t>
    </r>
    <r>
      <rPr>
        <b/>
        <sz val="11"/>
        <rFont val="Calibri"/>
        <family val="2"/>
        <charset val="204"/>
        <scheme val="minor"/>
      </rPr>
      <t xml:space="preserve">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(коробка утепленная).                                                                                                                                                                                              Дополнительное крепление через монтажные пластины.                                                                                                                                                                                       Маркировать - ДН-3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</si>
  <si>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t xml:space="preserve"> 7046 / 9010+цинкогрунт                                                                                                                                          </t>
  </si>
  <si>
    <r>
      <t xml:space="preserve">ТРУБА!!!Без порога.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Замок Nemef 1739 арт. 69166 </t>
    </r>
    <r>
      <rPr>
        <b/>
        <u/>
        <sz val="11"/>
        <rFont val="Calibri"/>
        <family val="2"/>
        <charset val="204"/>
        <scheme val="minor"/>
      </rPr>
      <t>обязательно</t>
    </r>
    <r>
      <rPr>
        <b/>
        <sz val="11"/>
        <rFont val="Calibri"/>
        <family val="2"/>
        <charset val="204"/>
        <scheme val="minor"/>
      </rPr>
      <t xml:space="preserve">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Коробка сварная (неразборная). Петли дверные.  Усилить под доводчик.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(коробка утепленная). Дополнительное крепление через монтажные пластины.   RAL 7046 - снаружи (со стороны петель) + коробка,                                                                                              RAL 9010 - внутри                                                                                                                           Маркировать - ДН-12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</si>
  <si>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t xml:space="preserve">7046 /9010 +цинкогрунт                                                                                                                                           </t>
  </si>
  <si>
    <r>
      <t xml:space="preserve">Порог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Замок Nemef 1739 арт. 69166 </t>
    </r>
    <r>
      <rPr>
        <b/>
        <u/>
        <sz val="11"/>
        <rFont val="Calibri"/>
        <family val="2"/>
        <charset val="204"/>
        <scheme val="minor"/>
      </rPr>
      <t>обязательно</t>
    </r>
    <r>
      <rPr>
        <b/>
        <sz val="11"/>
        <rFont val="Calibri"/>
        <family val="2"/>
        <charset val="204"/>
        <scheme val="minor"/>
      </rPr>
      <t xml:space="preserve">.                                                                                                                                                                                                                     Цилиндр ключ-вертушка.                                                                                          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(коробка утепленная).  Термовспучку прорезать в углах.                                                                                                                                                                                         Дополнительное крепление через монтажные пластины.   RAL 7046 - снаружи (со стороны петель) + коробка,                                                                                              RAL 9010 - внутри                                                                                                                                                                                                                                                                                                  Маркировать - ДК-1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</si>
  <si>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Паник-бар на обеих створках (врезной).    </t>
    </r>
    <r>
      <rPr>
        <sz val="11"/>
        <rFont val="Calibri"/>
        <family val="2"/>
        <charset val="204"/>
        <scheme val="minor"/>
      </rPr>
      <t xml:space="preserve">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Замок врезной с функцией "Антипаника".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Сделать усиление под установку доводчика в обеих створках.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Выполнить подготовку под установку электромагнитного замка в обеих створках.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(коробка утепленная).                                                                                                                                                 Дополнительное крепление через монтажные пластины. RAL 7046 - снаружи (со стороны петель) + коробка,                                                                                              RAL 9010 - внутри                                                                                                                                                                                                                       Маркировать - ДН-2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</si>
  <si>
    <r>
      <t xml:space="preserve">Порог 25мм.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Резиновый уплотнитель.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Паник-бар на обеих створках (врезной).    </t>
    </r>
    <r>
      <rPr>
        <sz val="11"/>
        <rFont val="Calibri"/>
        <family val="2"/>
        <charset val="204"/>
        <scheme val="minor"/>
      </rPr>
      <t xml:space="preserve">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Замок врезной с функцией "Антипаника".                  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</t>
    </r>
    <r>
      <rPr>
        <b/>
        <sz val="11"/>
        <rFont val="Calibri"/>
        <family val="2"/>
        <charset val="204"/>
        <scheme val="minor"/>
      </rPr>
      <t xml:space="preserve">                                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>Сделать усиление под установку доводчика в обеих створках.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Выполнить подготовку под установку электромагнитного замка в обеих створках.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 xml:space="preserve"> (коробка утепленная).                                                                                                                                                 Дополнительное крепление через монтажные пластины.  RAL 7046 - снаружи (со стороны петель) + коробка,                                                                                              RAL 9010 - внутри                                                                                                                                                                                                                    Маркировать - ДН-2    </t>
    </r>
    <r>
      <rPr>
        <sz val="11"/>
        <rFont val="Calibri"/>
        <family val="2"/>
        <charset val="204"/>
        <scheme val="minor"/>
      </rPr>
      <t xml:space="preserve">                                                                                              </t>
    </r>
    <r>
      <rPr>
        <b/>
        <sz val="11"/>
        <rFont val="Calibri"/>
        <family val="2"/>
        <charset val="20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</si>
</sst>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1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20"/>
      <color rgb="FFFF0000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1" fontId="6" fillId="0" borderId="0" xfId="0" applyNumberFormat="1" applyFont="1" applyBorder="1"/>
    <xf numFmtId="0" fontId="6" fillId="0" borderId="0" xfId="0" applyFont="1" applyFill="1" applyBorder="1"/>
    <xf numFmtId="49" fontId="0" fillId="0" borderId="0" xfId="0" applyNumberFormat="1"/>
    <xf numFmtId="0" fontId="0" fillId="0" borderId="0" xfId="0" applyFill="1" applyBorder="1"/>
    <xf numFmtId="1" fontId="0" fillId="0" borderId="0" xfId="0" applyNumberFormat="1" applyFill="1" applyBorder="1"/>
    <xf numFmtId="3" fontId="0" fillId="0" borderId="0" xfId="0" applyNumberFormat="1" applyFill="1" applyBorder="1"/>
    <xf numFmtId="3" fontId="7" fillId="0" borderId="0" xfId="0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wrapText="1"/>
    </xf>
    <xf numFmtId="49" fontId="6" fillId="0" borderId="0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left" vertical="center" wrapText="1"/>
    </xf>
    <xf numFmtId="3" fontId="0" fillId="4" borderId="1" xfId="0" applyNumberFormat="1" applyFill="1" applyBorder="1"/>
    <xf numFmtId="0" fontId="0" fillId="4" borderId="1" xfId="0" applyFill="1" applyBorder="1"/>
    <xf numFmtId="3" fontId="7" fillId="4" borderId="1" xfId="0" applyNumberFormat="1" applyFont="1" applyFill="1" applyBorder="1"/>
    <xf numFmtId="1" fontId="0" fillId="4" borderId="1" xfId="0" applyNumberFormat="1" applyFill="1" applyBorder="1"/>
    <xf numFmtId="1" fontId="0" fillId="4" borderId="1" xfId="0" applyNumberFormat="1" applyFill="1" applyBorder="1" applyAlignment="1">
      <alignment wrapText="1"/>
    </xf>
    <xf numFmtId="2" fontId="7" fillId="4" borderId="1" xfId="0" applyNumberFormat="1" applyFont="1" applyFill="1" applyBorder="1" applyAlignment="1">
      <alignment horizontal="left" vertical="top" wrapText="1"/>
    </xf>
    <xf numFmtId="0" fontId="8" fillId="4" borderId="1" xfId="0" applyFont="1" applyFill="1" applyBorder="1"/>
    <xf numFmtId="49" fontId="0" fillId="4" borderId="0" xfId="0" applyNumberFormat="1" applyFill="1" applyBorder="1" applyAlignment="1">
      <alignment wrapText="1"/>
    </xf>
    <xf numFmtId="49" fontId="0" fillId="4" borderId="0" xfId="0" applyNumberFormat="1" applyFill="1"/>
    <xf numFmtId="0" fontId="0" fillId="4" borderId="0" xfId="0" applyFill="1"/>
    <xf numFmtId="0" fontId="7" fillId="4" borderId="1" xfId="0" applyFon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1" fontId="9" fillId="0" borderId="4" xfId="0" applyNumberFormat="1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"/>
  <sheetViews>
    <sheetView tabSelected="1" view="pageBreakPreview" zoomScale="66" zoomScaleNormal="100" zoomScaleSheetLayoutView="66" workbookViewId="0">
      <selection activeCell="S11" sqref="S11"/>
    </sheetView>
  </sheetViews>
  <sheetFormatPr defaultRowHeight="15" x14ac:dyDescent="0.25"/>
  <cols>
    <col min="1" max="1" width="4.5703125" customWidth="1"/>
    <col min="2" max="2" width="24.7109375" customWidth="1"/>
    <col min="4" max="5" width="10.7109375" customWidth="1"/>
    <col min="6" max="6" width="14.5703125" customWidth="1"/>
    <col min="7" max="7" width="9.140625" customWidth="1"/>
    <col min="8" max="8" width="12.140625" customWidth="1"/>
    <col min="9" max="9" width="10.42578125" customWidth="1"/>
    <col min="10" max="10" width="12.42578125" customWidth="1"/>
    <col min="11" max="11" width="8" customWidth="1"/>
    <col min="12" max="12" width="7.28515625" customWidth="1"/>
    <col min="13" max="13" width="8.5703125" customWidth="1"/>
    <col min="14" max="14" width="8.85546875" customWidth="1"/>
    <col min="15" max="15" width="6.42578125" customWidth="1"/>
    <col min="16" max="16" width="8" customWidth="1"/>
    <col min="17" max="17" width="6.42578125" customWidth="1"/>
    <col min="18" max="18" width="7.42578125" customWidth="1"/>
    <col min="19" max="19" width="45.5703125" customWidth="1"/>
    <col min="20" max="20" width="42.42578125" customWidth="1"/>
  </cols>
  <sheetData>
    <row r="1" spans="1:20" ht="24" thickBot="1" x14ac:dyDescent="0.4">
      <c r="B1" s="2"/>
      <c r="C1" s="43" t="s">
        <v>271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20" ht="21" x14ac:dyDescent="0.35">
      <c r="B2" s="2"/>
      <c r="C2" s="44" t="s">
        <v>241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1" t="s">
        <v>272</v>
      </c>
    </row>
    <row r="3" spans="1:20" ht="18.75" customHeight="1" x14ac:dyDescent="0.3">
      <c r="B3" s="2" t="s">
        <v>240</v>
      </c>
      <c r="C3" s="45" t="s">
        <v>274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2"/>
    </row>
    <row r="4" spans="1:20" ht="18.75" customHeight="1" x14ac:dyDescent="0.3">
      <c r="B4" s="2" t="s">
        <v>268</v>
      </c>
      <c r="C4" s="45" t="s">
        <v>275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2"/>
    </row>
    <row r="5" spans="1:20" ht="18.75" x14ac:dyDescent="0.3">
      <c r="B5" s="2" t="s">
        <v>269</v>
      </c>
      <c r="C5" s="46" t="s">
        <v>270</v>
      </c>
      <c r="D5" s="46"/>
      <c r="E5" s="46"/>
      <c r="F5" s="46"/>
      <c r="G5" s="46"/>
      <c r="S5" s="42"/>
    </row>
    <row r="6" spans="1:20" x14ac:dyDescent="0.25">
      <c r="S6" s="42"/>
    </row>
    <row r="7" spans="1:20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</row>
    <row r="8" spans="1:20" ht="78.75" customHeight="1" x14ac:dyDescent="0.25">
      <c r="A8" s="15" t="s">
        <v>0</v>
      </c>
      <c r="B8" s="15" t="s">
        <v>19</v>
      </c>
      <c r="C8" s="15" t="s">
        <v>230</v>
      </c>
      <c r="D8" s="15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5" t="s">
        <v>273</v>
      </c>
      <c r="T8" s="15" t="s">
        <v>267</v>
      </c>
    </row>
    <row r="9" spans="1:20" s="37" customFormat="1" ht="159.75" customHeight="1" x14ac:dyDescent="0.25">
      <c r="A9" s="34">
        <v>1</v>
      </c>
      <c r="B9" s="29" t="s">
        <v>1</v>
      </c>
      <c r="C9" s="31">
        <v>1</v>
      </c>
      <c r="D9" s="28">
        <v>2070</v>
      </c>
      <c r="E9" s="28">
        <v>1040</v>
      </c>
      <c r="F9" s="29" t="s">
        <v>22</v>
      </c>
      <c r="G9" s="30"/>
      <c r="H9" s="38" t="s">
        <v>299</v>
      </c>
      <c r="I9" s="29" t="s">
        <v>4</v>
      </c>
      <c r="J9" s="38" t="s">
        <v>227</v>
      </c>
      <c r="K9" s="29">
        <v>3</v>
      </c>
      <c r="L9" s="29"/>
      <c r="M9" s="32"/>
      <c r="N9" s="31"/>
      <c r="O9" s="31"/>
      <c r="P9" s="31"/>
      <c r="Q9" s="29"/>
      <c r="R9" s="28"/>
      <c r="S9" s="33" t="s">
        <v>300</v>
      </c>
      <c r="T9" s="39"/>
    </row>
    <row r="10" spans="1:20" s="37" customFormat="1" ht="234" customHeight="1" x14ac:dyDescent="0.25">
      <c r="A10" s="34">
        <v>2</v>
      </c>
      <c r="B10" s="29" t="s">
        <v>252</v>
      </c>
      <c r="C10" s="31">
        <v>2</v>
      </c>
      <c r="D10" s="28">
        <v>2170</v>
      </c>
      <c r="E10" s="28">
        <v>1390</v>
      </c>
      <c r="F10" s="29" t="s">
        <v>22</v>
      </c>
      <c r="G10" s="30">
        <v>900</v>
      </c>
      <c r="H10" s="38" t="s">
        <v>297</v>
      </c>
      <c r="I10" s="29" t="s">
        <v>4</v>
      </c>
      <c r="J10" s="38" t="s">
        <v>14</v>
      </c>
      <c r="K10" s="29">
        <v>3</v>
      </c>
      <c r="L10" s="29">
        <v>3</v>
      </c>
      <c r="M10" s="32"/>
      <c r="N10" s="31"/>
      <c r="O10" s="31"/>
      <c r="P10" s="31"/>
      <c r="Q10" s="29"/>
      <c r="R10" s="28"/>
      <c r="S10" s="33" t="s">
        <v>301</v>
      </c>
      <c r="T10" s="39"/>
    </row>
    <row r="11" spans="1:20" s="37" customFormat="1" ht="237" customHeight="1" x14ac:dyDescent="0.25">
      <c r="A11" s="34">
        <v>3</v>
      </c>
      <c r="B11" s="29" t="s">
        <v>252</v>
      </c>
      <c r="C11" s="31">
        <v>2</v>
      </c>
      <c r="D11" s="28">
        <v>2170</v>
      </c>
      <c r="E11" s="28">
        <v>1390</v>
      </c>
      <c r="F11" s="29" t="s">
        <v>23</v>
      </c>
      <c r="G11" s="30">
        <v>900</v>
      </c>
      <c r="H11" s="38" t="s">
        <v>286</v>
      </c>
      <c r="I11" s="29" t="s">
        <v>4</v>
      </c>
      <c r="J11" s="38" t="s">
        <v>14</v>
      </c>
      <c r="K11" s="29">
        <v>3</v>
      </c>
      <c r="L11" s="29">
        <v>3</v>
      </c>
      <c r="M11" s="32"/>
      <c r="N11" s="31"/>
      <c r="O11" s="31"/>
      <c r="P11" s="31"/>
      <c r="Q11" s="29"/>
      <c r="R11" s="28"/>
      <c r="S11" s="33" t="s">
        <v>302</v>
      </c>
      <c r="T11" s="39"/>
    </row>
    <row r="12" spans="1:20" s="37" customFormat="1" ht="156.75" customHeight="1" x14ac:dyDescent="0.25">
      <c r="A12" s="34">
        <v>4</v>
      </c>
      <c r="B12" s="29" t="s">
        <v>252</v>
      </c>
      <c r="C12" s="31">
        <v>1</v>
      </c>
      <c r="D12" s="28">
        <v>2170</v>
      </c>
      <c r="E12" s="28">
        <v>1390</v>
      </c>
      <c r="F12" s="29" t="s">
        <v>22</v>
      </c>
      <c r="G12" s="30">
        <v>990</v>
      </c>
      <c r="H12" s="38" t="s">
        <v>295</v>
      </c>
      <c r="I12" s="29" t="s">
        <v>4</v>
      </c>
      <c r="J12" s="38" t="s">
        <v>227</v>
      </c>
      <c r="K12" s="29">
        <v>3</v>
      </c>
      <c r="L12" s="29">
        <v>3</v>
      </c>
      <c r="M12" s="32"/>
      <c r="N12" s="31"/>
      <c r="O12" s="31"/>
      <c r="P12" s="31"/>
      <c r="Q12" s="29"/>
      <c r="R12" s="28"/>
      <c r="S12" s="33" t="s">
        <v>296</v>
      </c>
      <c r="T12" s="39"/>
    </row>
    <row r="13" spans="1:20" s="37" customFormat="1" ht="210" customHeight="1" x14ac:dyDescent="0.25">
      <c r="A13" s="34">
        <v>5</v>
      </c>
      <c r="B13" s="29" t="s">
        <v>252</v>
      </c>
      <c r="C13" s="31">
        <v>1</v>
      </c>
      <c r="D13" s="28">
        <v>2170</v>
      </c>
      <c r="E13" s="28">
        <v>1140</v>
      </c>
      <c r="F13" s="29" t="s">
        <v>23</v>
      </c>
      <c r="G13" s="30"/>
      <c r="H13" s="38" t="s">
        <v>293</v>
      </c>
      <c r="I13" s="29" t="s">
        <v>4</v>
      </c>
      <c r="J13" s="38" t="s">
        <v>14</v>
      </c>
      <c r="K13" s="29">
        <v>3</v>
      </c>
      <c r="L13" s="29"/>
      <c r="M13" s="32"/>
      <c r="N13" s="31"/>
      <c r="O13" s="31"/>
      <c r="P13" s="31"/>
      <c r="Q13" s="29"/>
      <c r="R13" s="28"/>
      <c r="S13" s="33" t="s">
        <v>294</v>
      </c>
      <c r="T13" s="39"/>
    </row>
    <row r="14" spans="1:20" s="37" customFormat="1" ht="248.25" customHeight="1" x14ac:dyDescent="0.25">
      <c r="A14" s="34">
        <v>6</v>
      </c>
      <c r="B14" s="29" t="s">
        <v>244</v>
      </c>
      <c r="C14" s="31">
        <v>2</v>
      </c>
      <c r="D14" s="28">
        <v>2170</v>
      </c>
      <c r="E14" s="28">
        <v>1790</v>
      </c>
      <c r="F14" s="29" t="s">
        <v>23</v>
      </c>
      <c r="G14" s="30" t="s">
        <v>276</v>
      </c>
      <c r="H14" s="38" t="s">
        <v>291</v>
      </c>
      <c r="I14" s="29" t="s">
        <v>4</v>
      </c>
      <c r="J14" s="38" t="s">
        <v>14</v>
      </c>
      <c r="K14" s="29">
        <v>3</v>
      </c>
      <c r="L14" s="29">
        <v>3</v>
      </c>
      <c r="M14" s="32"/>
      <c r="N14" s="31"/>
      <c r="O14" s="31"/>
      <c r="P14" s="31"/>
      <c r="Q14" s="29"/>
      <c r="R14" s="28"/>
      <c r="S14" s="33" t="s">
        <v>292</v>
      </c>
      <c r="T14" s="39"/>
    </row>
    <row r="15" spans="1:20" s="37" customFormat="1" ht="254.25" customHeight="1" x14ac:dyDescent="0.25">
      <c r="A15" s="34">
        <v>7</v>
      </c>
      <c r="B15" s="29" t="s">
        <v>244</v>
      </c>
      <c r="C15" s="31">
        <v>2</v>
      </c>
      <c r="D15" s="28">
        <v>2150</v>
      </c>
      <c r="E15" s="28">
        <v>2090</v>
      </c>
      <c r="F15" s="29" t="s">
        <v>23</v>
      </c>
      <c r="G15" s="30" t="s">
        <v>276</v>
      </c>
      <c r="H15" s="38" t="s">
        <v>289</v>
      </c>
      <c r="I15" s="29" t="s">
        <v>4</v>
      </c>
      <c r="J15" s="38" t="s">
        <v>14</v>
      </c>
      <c r="K15" s="29">
        <v>3</v>
      </c>
      <c r="L15" s="29">
        <v>3</v>
      </c>
      <c r="M15" s="32"/>
      <c r="N15" s="31"/>
      <c r="O15" s="31"/>
      <c r="P15" s="31"/>
      <c r="Q15" s="29"/>
      <c r="R15" s="28"/>
      <c r="S15" s="33" t="s">
        <v>290</v>
      </c>
      <c r="T15" s="39"/>
    </row>
    <row r="16" spans="1:20" s="37" customFormat="1" ht="160.5" customHeight="1" x14ac:dyDescent="0.25">
      <c r="A16" s="34">
        <v>8</v>
      </c>
      <c r="B16" s="29" t="s">
        <v>252</v>
      </c>
      <c r="C16" s="31">
        <v>1</v>
      </c>
      <c r="D16" s="28">
        <v>2170</v>
      </c>
      <c r="E16" s="28">
        <v>1140</v>
      </c>
      <c r="F16" s="29" t="s">
        <v>23</v>
      </c>
      <c r="G16" s="30"/>
      <c r="H16" s="38" t="s">
        <v>282</v>
      </c>
      <c r="I16" s="29" t="s">
        <v>4</v>
      </c>
      <c r="J16" s="38" t="s">
        <v>14</v>
      </c>
      <c r="K16" s="29">
        <v>3</v>
      </c>
      <c r="L16" s="29"/>
      <c r="M16" s="32"/>
      <c r="N16" s="31"/>
      <c r="O16" s="31"/>
      <c r="P16" s="31"/>
      <c r="Q16" s="29"/>
      <c r="R16" s="28"/>
      <c r="S16" s="33" t="s">
        <v>288</v>
      </c>
      <c r="T16" s="39"/>
    </row>
    <row r="17" spans="1:20" s="37" customFormat="1" ht="147.75" customHeight="1" x14ac:dyDescent="0.25">
      <c r="A17" s="34">
        <v>9</v>
      </c>
      <c r="B17" s="29" t="s">
        <v>252</v>
      </c>
      <c r="C17" s="31">
        <v>1</v>
      </c>
      <c r="D17" s="28">
        <v>2170</v>
      </c>
      <c r="E17" s="28">
        <v>1490</v>
      </c>
      <c r="F17" s="29" t="s">
        <v>22</v>
      </c>
      <c r="G17" s="30">
        <v>990</v>
      </c>
      <c r="H17" s="38" t="s">
        <v>286</v>
      </c>
      <c r="I17" s="29" t="s">
        <v>4</v>
      </c>
      <c r="J17" s="38" t="s">
        <v>227</v>
      </c>
      <c r="K17" s="29">
        <v>2</v>
      </c>
      <c r="L17" s="29"/>
      <c r="M17" s="32">
        <v>2</v>
      </c>
      <c r="N17" s="31"/>
      <c r="O17" s="31"/>
      <c r="P17" s="31"/>
      <c r="Q17" s="29"/>
      <c r="R17" s="28"/>
      <c r="S17" s="33" t="s">
        <v>287</v>
      </c>
      <c r="T17" s="39"/>
    </row>
    <row r="18" spans="1:20" s="37" customFormat="1" ht="161.25" customHeight="1" x14ac:dyDescent="0.25">
      <c r="A18" s="34">
        <v>10</v>
      </c>
      <c r="B18" s="29" t="s">
        <v>252</v>
      </c>
      <c r="C18" s="31">
        <v>2</v>
      </c>
      <c r="D18" s="28">
        <v>2170</v>
      </c>
      <c r="E18" s="28">
        <v>1040</v>
      </c>
      <c r="F18" s="29" t="s">
        <v>22</v>
      </c>
      <c r="G18" s="30"/>
      <c r="H18" s="38" t="s">
        <v>284</v>
      </c>
      <c r="I18" s="29" t="s">
        <v>4</v>
      </c>
      <c r="J18" s="38" t="s">
        <v>14</v>
      </c>
      <c r="K18" s="29">
        <v>3</v>
      </c>
      <c r="L18" s="29"/>
      <c r="M18" s="32"/>
      <c r="N18" s="31"/>
      <c r="O18" s="31"/>
      <c r="P18" s="31"/>
      <c r="Q18" s="29"/>
      <c r="R18" s="28"/>
      <c r="S18" s="33" t="s">
        <v>285</v>
      </c>
      <c r="T18" s="39"/>
    </row>
    <row r="19" spans="1:20" s="37" customFormat="1" ht="193.5" customHeight="1" x14ac:dyDescent="0.25">
      <c r="A19" s="34">
        <v>11</v>
      </c>
      <c r="B19" s="29" t="s">
        <v>252</v>
      </c>
      <c r="C19" s="31">
        <v>2</v>
      </c>
      <c r="D19" s="28">
        <v>2170</v>
      </c>
      <c r="E19" s="28">
        <v>1490</v>
      </c>
      <c r="F19" s="29" t="s">
        <v>22</v>
      </c>
      <c r="G19" s="30">
        <v>990</v>
      </c>
      <c r="H19" s="38" t="s">
        <v>282</v>
      </c>
      <c r="I19" s="29" t="s">
        <v>4</v>
      </c>
      <c r="J19" s="38" t="s">
        <v>227</v>
      </c>
      <c r="K19" s="29">
        <v>2</v>
      </c>
      <c r="L19" s="29">
        <v>2</v>
      </c>
      <c r="M19" s="32"/>
      <c r="N19" s="31"/>
      <c r="O19" s="31"/>
      <c r="P19" s="31"/>
      <c r="Q19" s="29"/>
      <c r="R19" s="28"/>
      <c r="S19" s="33" t="s">
        <v>283</v>
      </c>
      <c r="T19" s="39"/>
    </row>
    <row r="20" spans="1:20" s="37" customFormat="1" ht="193.5" customHeight="1" x14ac:dyDescent="0.25">
      <c r="A20" s="34">
        <v>12</v>
      </c>
      <c r="B20" s="29" t="s">
        <v>252</v>
      </c>
      <c r="C20" s="31">
        <v>2</v>
      </c>
      <c r="D20" s="28">
        <v>2170</v>
      </c>
      <c r="E20" s="28">
        <v>1490</v>
      </c>
      <c r="F20" s="29" t="s">
        <v>23</v>
      </c>
      <c r="G20" s="30">
        <v>990</v>
      </c>
      <c r="H20" s="38" t="s">
        <v>280</v>
      </c>
      <c r="I20" s="29" t="s">
        <v>4</v>
      </c>
      <c r="J20" s="38" t="s">
        <v>227</v>
      </c>
      <c r="K20" s="29">
        <v>2</v>
      </c>
      <c r="L20" s="29">
        <v>2</v>
      </c>
      <c r="M20" s="32"/>
      <c r="N20" s="31"/>
      <c r="O20" s="31"/>
      <c r="P20" s="31"/>
      <c r="Q20" s="29"/>
      <c r="R20" s="28"/>
      <c r="S20" s="33" t="s">
        <v>281</v>
      </c>
      <c r="T20" s="39"/>
    </row>
    <row r="21" spans="1:20" s="37" customFormat="1" ht="158.25" customHeight="1" x14ac:dyDescent="0.25">
      <c r="A21" s="34">
        <v>13</v>
      </c>
      <c r="B21" s="29" t="s">
        <v>244</v>
      </c>
      <c r="C21" s="31">
        <v>1</v>
      </c>
      <c r="D21" s="28">
        <v>2550</v>
      </c>
      <c r="E21" s="28">
        <v>1790</v>
      </c>
      <c r="F21" s="29" t="s">
        <v>23</v>
      </c>
      <c r="G21" s="30" t="s">
        <v>276</v>
      </c>
      <c r="H21" s="38" t="s">
        <v>278</v>
      </c>
      <c r="I21" s="29" t="s">
        <v>4</v>
      </c>
      <c r="J21" s="38" t="s">
        <v>14</v>
      </c>
      <c r="K21" s="29">
        <v>3</v>
      </c>
      <c r="L21" s="29">
        <v>3</v>
      </c>
      <c r="M21" s="32"/>
      <c r="N21" s="31"/>
      <c r="O21" s="31"/>
      <c r="P21" s="31"/>
      <c r="Q21" s="29"/>
      <c r="R21" s="28"/>
      <c r="S21" s="33" t="s">
        <v>298</v>
      </c>
      <c r="T21" s="39"/>
    </row>
    <row r="22" spans="1:20" s="37" customFormat="1" ht="162" customHeight="1" x14ac:dyDescent="0.25">
      <c r="A22" s="34">
        <v>14</v>
      </c>
      <c r="B22" s="29" t="s">
        <v>252</v>
      </c>
      <c r="C22" s="31">
        <v>1</v>
      </c>
      <c r="D22" s="28">
        <v>2170</v>
      </c>
      <c r="E22" s="28">
        <v>940</v>
      </c>
      <c r="F22" s="29" t="s">
        <v>22</v>
      </c>
      <c r="G22" s="30"/>
      <c r="H22" s="38" t="s">
        <v>277</v>
      </c>
      <c r="I22" s="29" t="s">
        <v>4</v>
      </c>
      <c r="J22" s="38" t="s">
        <v>14</v>
      </c>
      <c r="K22" s="29">
        <v>2</v>
      </c>
      <c r="L22" s="29"/>
      <c r="M22" s="32"/>
      <c r="N22" s="31"/>
      <c r="O22" s="31"/>
      <c r="P22" s="31"/>
      <c r="Q22" s="29"/>
      <c r="R22" s="28"/>
      <c r="S22" s="33" t="s">
        <v>279</v>
      </c>
      <c r="T22" s="39"/>
    </row>
    <row r="23" spans="1:20" ht="32.25" customHeight="1" x14ac:dyDescent="0.4">
      <c r="A23" s="3"/>
      <c r="B23" s="2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27"/>
      <c r="T23" s="35"/>
    </row>
    <row r="24" spans="1:20" x14ac:dyDescent="0.25">
      <c r="A24" s="3"/>
      <c r="B24" s="20"/>
      <c r="C24" s="21"/>
      <c r="D24" s="22"/>
      <c r="E24" s="22"/>
      <c r="F24" s="20"/>
      <c r="G24" s="23"/>
      <c r="H24" s="24"/>
      <c r="I24" s="20"/>
      <c r="J24" s="25"/>
      <c r="K24" s="20"/>
      <c r="L24" s="20"/>
      <c r="M24" s="21"/>
      <c r="N24" s="21"/>
      <c r="O24" s="21"/>
      <c r="P24" s="21"/>
      <c r="Q24" s="20"/>
      <c r="R24" s="22"/>
      <c r="S24" s="26"/>
      <c r="T24" s="35"/>
    </row>
    <row r="25" spans="1:20" x14ac:dyDescent="0.25">
      <c r="A25" s="3"/>
      <c r="B25" s="18" t="s">
        <v>266</v>
      </c>
      <c r="C25" s="17">
        <f>SUM(C9:C24)</f>
        <v>21</v>
      </c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  <c r="T25" s="36"/>
    </row>
    <row r="26" spans="1:20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  <c r="T26" s="36"/>
    </row>
    <row r="27" spans="1:20" ht="18.75" x14ac:dyDescent="0.3">
      <c r="A27" s="3"/>
      <c r="B27" s="11"/>
      <c r="C27" s="12" t="s">
        <v>243</v>
      </c>
      <c r="D27" s="13"/>
      <c r="E27" s="13"/>
      <c r="F27" s="11"/>
      <c r="G27" s="13"/>
      <c r="H27" s="11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  <c r="T27" s="36"/>
    </row>
    <row r="28" spans="1:20" x14ac:dyDescent="0.25">
      <c r="A28" s="3"/>
      <c r="B28" s="7"/>
      <c r="C28" s="8"/>
      <c r="D28" s="9"/>
      <c r="E28" s="9"/>
      <c r="F28" s="7"/>
      <c r="G28" s="9"/>
      <c r="H28" s="7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  <c r="T28" s="36"/>
    </row>
    <row r="29" spans="1:20" x14ac:dyDescent="0.25">
      <c r="A29" s="3"/>
      <c r="B29" s="7"/>
      <c r="C29" s="8"/>
      <c r="D29" s="9"/>
      <c r="E29" s="9"/>
      <c r="F29" s="7"/>
      <c r="G29" s="10" t="s">
        <v>242</v>
      </c>
      <c r="H29" s="7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  <c r="T29" s="36"/>
    </row>
    <row r="30" spans="1:20" x14ac:dyDescent="0.25">
      <c r="A30" s="3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  <c r="T30" s="36"/>
    </row>
    <row r="31" spans="1:20" x14ac:dyDescent="0.25"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  <c r="T31" s="36"/>
    </row>
    <row r="32" spans="1:20" x14ac:dyDescent="0.25"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  <c r="T32" s="19"/>
    </row>
    <row r="33" spans="2:20" x14ac:dyDescent="0.25"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  <c r="T33" s="19"/>
    </row>
    <row r="34" spans="2:20" x14ac:dyDescent="0.25"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  <c r="T34" s="19"/>
    </row>
    <row r="35" spans="2:20" x14ac:dyDescent="0.25"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  <c r="T35" s="19"/>
    </row>
    <row r="36" spans="2:20" x14ac:dyDescent="0.25"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  <c r="T36" s="19"/>
    </row>
    <row r="37" spans="2:20" x14ac:dyDescent="0.25"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  <c r="T37" s="19"/>
    </row>
    <row r="38" spans="2:20" x14ac:dyDescent="0.25"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2:20" x14ac:dyDescent="0.25"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2:20" x14ac:dyDescent="0.25"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2:20" x14ac:dyDescent="0.25"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2:20" x14ac:dyDescent="0.25"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2:20" x14ac:dyDescent="0.25"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2:20" x14ac:dyDescent="0.25"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2:20" x14ac:dyDescent="0.25"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2:20" x14ac:dyDescent="0.25"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2:20" x14ac:dyDescent="0.25"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2:20" x14ac:dyDescent="0.25"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2:19" x14ac:dyDescent="0.25"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2:19" x14ac:dyDescent="0.25"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2:19" x14ac:dyDescent="0.25"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2:19" x14ac:dyDescent="0.25"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2:19" x14ac:dyDescent="0.25"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2:19" x14ac:dyDescent="0.25"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2:19" x14ac:dyDescent="0.25"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2:19" x14ac:dyDescent="0.25"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2:19" x14ac:dyDescent="0.25"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2:19" x14ac:dyDescent="0.25"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2:19" x14ac:dyDescent="0.25"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2:19" x14ac:dyDescent="0.25"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2:19" x14ac:dyDescent="0.25"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2:19" x14ac:dyDescent="0.25"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2:19" x14ac:dyDescent="0.25"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2:19" x14ac:dyDescent="0.25"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2:19" x14ac:dyDescent="0.25"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2:19" x14ac:dyDescent="0.25"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2:19" x14ac:dyDescent="0.25"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2:19" x14ac:dyDescent="0.25"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2:19" x14ac:dyDescent="0.25"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2:19" x14ac:dyDescent="0.25"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2:19" x14ac:dyDescent="0.25"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2:19" x14ac:dyDescent="0.25"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2:19" x14ac:dyDescent="0.25"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2:19" x14ac:dyDescent="0.25"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2:19" x14ac:dyDescent="0.25"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</row>
    <row r="76" spans="2:19" x14ac:dyDescent="0.25"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</row>
    <row r="77" spans="2:19" x14ac:dyDescent="0.25"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</row>
    <row r="78" spans="2:19" x14ac:dyDescent="0.25"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</row>
    <row r="79" spans="2:19" x14ac:dyDescent="0.25"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</row>
    <row r="80" spans="2:19" x14ac:dyDescent="0.25"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5"/>
      <c r="S80" s="6"/>
    </row>
    <row r="81" spans="2:20" x14ac:dyDescent="0.25"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4"/>
      <c r="N81" s="4"/>
      <c r="O81" s="4"/>
      <c r="P81" s="4"/>
      <c r="Q81" s="3"/>
      <c r="R81" s="5"/>
      <c r="S81" s="6"/>
    </row>
    <row r="82" spans="2:20" x14ac:dyDescent="0.25"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4"/>
      <c r="N82" s="4"/>
      <c r="O82" s="4"/>
      <c r="P82" s="4"/>
      <c r="Q82" s="3"/>
      <c r="R82" s="5"/>
      <c r="S82" s="6"/>
    </row>
    <row r="83" spans="2:20" x14ac:dyDescent="0.25">
      <c r="B83" s="3"/>
      <c r="C83" s="4"/>
      <c r="D83" s="5"/>
      <c r="E83" s="5"/>
      <c r="F83" s="3"/>
      <c r="G83" s="5"/>
      <c r="H83" s="3"/>
      <c r="I83" s="3"/>
      <c r="J83" s="3"/>
      <c r="K83" s="3"/>
      <c r="L83" s="3"/>
      <c r="M83" s="4"/>
      <c r="N83" s="4"/>
      <c r="O83" s="4"/>
      <c r="P83" s="4"/>
      <c r="Q83" s="3"/>
      <c r="R83" s="5"/>
      <c r="S83" s="6"/>
    </row>
    <row r="84" spans="2:20" x14ac:dyDescent="0.25">
      <c r="B84" s="3"/>
      <c r="C84" s="4"/>
      <c r="D84" s="5"/>
      <c r="E84" s="5"/>
      <c r="F84" s="3"/>
      <c r="G84" s="5"/>
      <c r="H84" s="3"/>
      <c r="I84" s="3"/>
      <c r="J84" s="3"/>
      <c r="K84" s="3"/>
      <c r="L84" s="3"/>
      <c r="M84" s="4"/>
      <c r="N84" s="4"/>
      <c r="O84" s="4"/>
      <c r="P84" s="4"/>
      <c r="Q84" s="3"/>
      <c r="R84" s="5"/>
      <c r="S84" s="6"/>
    </row>
    <row r="85" spans="2:20" x14ac:dyDescent="0.25">
      <c r="B85" s="3"/>
      <c r="C85" s="4"/>
      <c r="D85" s="5"/>
      <c r="E85" s="5"/>
      <c r="F85" s="3"/>
      <c r="G85" s="5"/>
      <c r="H85" s="3"/>
      <c r="I85" s="3"/>
      <c r="J85" s="3"/>
      <c r="K85" s="3"/>
      <c r="L85" s="3"/>
      <c r="M85" s="4"/>
      <c r="N85" s="4"/>
      <c r="O85" s="4"/>
      <c r="P85" s="4"/>
      <c r="Q85" s="3"/>
      <c r="R85" s="5"/>
      <c r="S85" s="6"/>
    </row>
    <row r="86" spans="2:20" x14ac:dyDescent="0.25">
      <c r="B86" s="3"/>
      <c r="C86" s="4"/>
      <c r="D86" s="5"/>
      <c r="E86" s="5"/>
      <c r="F86" s="3"/>
      <c r="G86" s="5"/>
      <c r="H86" s="3"/>
      <c r="I86" s="3"/>
      <c r="J86" s="3"/>
      <c r="K86" s="3"/>
      <c r="L86" s="3"/>
      <c r="M86" s="4"/>
      <c r="N86" s="4"/>
      <c r="O86" s="4"/>
      <c r="P86" s="4"/>
      <c r="Q86" s="3"/>
      <c r="R86" s="5"/>
      <c r="S86" s="6"/>
      <c r="T86" s="3"/>
    </row>
    <row r="87" spans="2:20" x14ac:dyDescent="0.25">
      <c r="B87" s="3"/>
      <c r="C87" s="4"/>
      <c r="D87" s="5"/>
      <c r="E87" s="5"/>
      <c r="F87" s="3"/>
      <c r="G87" s="5"/>
      <c r="H87" s="3"/>
      <c r="I87" s="3"/>
      <c r="J87" s="3"/>
      <c r="K87" s="3"/>
      <c r="L87" s="3"/>
      <c r="M87" s="4"/>
      <c r="N87" s="4"/>
      <c r="O87" s="4"/>
      <c r="P87" s="4"/>
      <c r="Q87" s="3"/>
      <c r="R87" s="5"/>
      <c r="S87" s="6"/>
      <c r="T87" s="3"/>
    </row>
    <row r="88" spans="2:20" x14ac:dyDescent="0.25">
      <c r="B88" s="3"/>
      <c r="C88" s="4"/>
      <c r="D88" s="5"/>
      <c r="E88" s="5"/>
      <c r="F88" s="3"/>
      <c r="G88" s="5"/>
      <c r="H88" s="3"/>
      <c r="I88" s="3"/>
      <c r="J88" s="3"/>
      <c r="K88" s="3"/>
      <c r="L88" s="3"/>
      <c r="M88" s="4"/>
      <c r="N88" s="4"/>
      <c r="O88" s="4"/>
      <c r="P88" s="4"/>
      <c r="Q88" s="3"/>
      <c r="R88" s="5"/>
      <c r="S88" s="6"/>
      <c r="T88" s="3"/>
    </row>
    <row r="89" spans="2:20" x14ac:dyDescent="0.25">
      <c r="B89" s="3"/>
      <c r="C89" s="4"/>
      <c r="D89" s="5"/>
      <c r="E89" s="5"/>
      <c r="F89" s="3"/>
      <c r="G89" s="5"/>
      <c r="H89" s="3"/>
      <c r="I89" s="3"/>
      <c r="J89" s="3"/>
      <c r="K89" s="3"/>
      <c r="L89" s="3"/>
      <c r="M89" s="4"/>
      <c r="N89" s="4"/>
      <c r="O89" s="4"/>
      <c r="P89" s="4"/>
      <c r="Q89" s="3"/>
      <c r="R89" s="5"/>
      <c r="S89" s="6"/>
      <c r="T89" s="3"/>
    </row>
    <row r="90" spans="2:20" x14ac:dyDescent="0.25">
      <c r="B90" s="3"/>
      <c r="C90" s="4"/>
      <c r="D90" s="5"/>
      <c r="E90" s="5"/>
      <c r="F90" s="3"/>
      <c r="G90" s="5"/>
      <c r="H90" s="3"/>
      <c r="I90" s="3"/>
      <c r="J90" s="3"/>
      <c r="K90" s="3"/>
      <c r="L90" s="3"/>
      <c r="M90" s="4"/>
      <c r="N90" s="4"/>
      <c r="O90" s="4"/>
      <c r="P90" s="4"/>
      <c r="Q90" s="3"/>
      <c r="R90" s="5"/>
      <c r="S90" s="6"/>
      <c r="T90" s="3"/>
    </row>
    <row r="91" spans="2:20" x14ac:dyDescent="0.25">
      <c r="B91" s="3"/>
      <c r="C91" s="4"/>
      <c r="D91" s="5"/>
      <c r="E91" s="5"/>
      <c r="F91" s="3"/>
      <c r="G91" s="5"/>
      <c r="H91" s="3"/>
      <c r="I91" s="3"/>
      <c r="J91" s="3"/>
      <c r="K91" s="3"/>
      <c r="L91" s="3"/>
      <c r="M91" s="4"/>
      <c r="N91" s="4"/>
      <c r="O91" s="4"/>
      <c r="P91" s="4"/>
      <c r="Q91" s="3"/>
      <c r="R91" s="3"/>
      <c r="S91" s="3"/>
      <c r="T91" s="3"/>
    </row>
    <row r="92" spans="2:20" x14ac:dyDescent="0.25">
      <c r="B92" s="3"/>
      <c r="C92" s="4"/>
      <c r="D92" s="5"/>
      <c r="E92" s="5"/>
      <c r="F92" s="3"/>
      <c r="G92" s="5"/>
      <c r="H92" s="3"/>
      <c r="I92" s="3"/>
      <c r="J92" s="3"/>
      <c r="K92" s="3"/>
      <c r="L92" s="3"/>
      <c r="M92" s="4"/>
      <c r="N92" s="4"/>
      <c r="O92" s="4"/>
      <c r="P92" s="4"/>
      <c r="Q92" s="3"/>
      <c r="R92" s="3"/>
      <c r="S92" s="3"/>
      <c r="T92" s="3"/>
    </row>
    <row r="93" spans="2:20" x14ac:dyDescent="0.25">
      <c r="B93" s="3"/>
      <c r="C93" s="4"/>
      <c r="D93" s="5"/>
      <c r="E93" s="5"/>
      <c r="F93" s="3"/>
      <c r="G93" s="5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2:20" x14ac:dyDescent="0.25">
      <c r="B94" s="3"/>
      <c r="C94" s="4"/>
      <c r="D94" s="5"/>
      <c r="E94" s="5"/>
      <c r="F94" s="3"/>
      <c r="G94" s="5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2:20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2:20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2:20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2:20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2:20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2:20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2:20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2:20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2:20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2:20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2:20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2:20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2:20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</sheetData>
  <autoFilter ref="A8:T22"/>
  <mergeCells count="7">
    <mergeCell ref="C23:R23"/>
    <mergeCell ref="S2:S6"/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24 F9:F22">
      <formula1>Способы_открывания</formula1>
    </dataValidation>
    <dataValidation type="list" allowBlank="1" showInputMessage="1" showErrorMessage="1" sqref="H24 H9:H22">
      <formula1>Цвета_окраса</formula1>
    </dataValidation>
    <dataValidation type="list" allowBlank="1" showInputMessage="1" showErrorMessage="1" sqref="I24 I9:I22">
      <formula1>Наличник</formula1>
    </dataValidation>
    <dataValidation type="list" allowBlank="1" showInputMessage="1" showErrorMessage="1" sqref="J24 J9:J22">
      <formula1>Доводчик</formula1>
    </dataValidation>
    <dataValidation type="list" allowBlank="1" showInputMessage="1" showErrorMessage="1" sqref="Q24 Q9:Q22">
      <formula1>Фрамуга</formula1>
    </dataValidation>
    <dataValidation type="list" allowBlank="1" showInputMessage="1" showErrorMessage="1" sqref="B9:B24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8" scale="5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8" sqref="A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244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4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4" t="s">
        <v>249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2018-02-14T06:40:13Z</dcterms:modified>
</cp:coreProperties>
</file>