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2025" yWindow="300" windowWidth="20730" windowHeight="1164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I21" i="1" l="1"/>
  <c r="I22" i="1"/>
</calcChain>
</file>

<file path=xl/sharedStrings.xml><?xml version="1.0" encoding="utf-8"?>
<sst xmlns="http://schemas.openxmlformats.org/spreadsheetml/2006/main" count="458" uniqueCount="317">
  <si>
    <t>ОБРАЗЕЦ заполнения</t>
  </si>
  <si>
    <t>Заказ на изготовление металических изделий</t>
  </si>
  <si>
    <t>Заказчик</t>
  </si>
  <si>
    <t>Телефон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</si>
  <si>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</si>
  <si>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</si>
  <si>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</si>
  <si>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</si>
  <si>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</si>
  <si>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</si>
  <si>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</si>
  <si>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</si>
  <si>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</si>
  <si>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</si>
  <si>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</si>
  <si>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</si>
  <si>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</si>
  <si>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</si>
  <si>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</si>
  <si>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</si>
  <si>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</si>
  <si>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</si>
  <si>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</si>
  <si>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</si>
  <si>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</si>
  <si>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</si>
  <si>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</si>
  <si>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</si>
  <si>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</si>
  <si>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</si>
  <si>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</si>
  <si>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</si>
  <si>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</si>
  <si>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</si>
  <si>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</si>
  <si>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</si>
  <si>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</si>
  <si>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</si>
  <si>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</si>
  <si>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</si>
  <si>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</si>
  <si>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</si>
  <si>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</si>
  <si>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</si>
  <si>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</si>
  <si>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</si>
  <si>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</si>
  <si>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</si>
  <si>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</si>
  <si>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</si>
  <si>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</si>
  <si>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</si>
  <si>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</si>
  <si>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</si>
  <si>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</si>
  <si>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</si>
  <si>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</si>
  <si>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</si>
  <si>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</si>
  <si>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</si>
  <si>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</si>
  <si>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</si>
  <si>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</si>
  <si>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</si>
  <si>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</si>
  <si>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</si>
  <si>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</si>
  <si>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</si>
  <si>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</si>
  <si>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</si>
  <si>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</si>
  <si>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</si>
  <si>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</si>
  <si>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</si>
  <si>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</si>
  <si>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</si>
  <si>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</si>
  <si>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</si>
  <si>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</si>
  <si>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</si>
  <si>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</si>
  <si>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</si>
  <si>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</si>
  <si>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</si>
  <si>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</si>
  <si>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</si>
  <si>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</si>
  <si>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</si>
  <si>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</si>
  <si>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</si>
  <si>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</si>
  <si>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</si>
  <si>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</si>
  <si>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</si>
  <si>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</si>
  <si>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</si>
  <si>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</si>
  <si>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</si>
  <si>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</si>
  <si>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</si>
  <si>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</si>
  <si>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</si>
  <si>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</si>
  <si>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</si>
  <si>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</si>
  <si>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</si>
  <si>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</si>
  <si>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</si>
  <si>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</si>
  <si>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</si>
  <si>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</si>
  <si>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</si>
  <si>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</si>
  <si>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</si>
  <si>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</si>
  <si>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</si>
  <si>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</si>
  <si>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</si>
  <si>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</si>
  <si>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</si>
  <si>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</si>
  <si>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</si>
  <si>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</si>
  <si>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</si>
  <si>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</si>
  <si>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</si>
  <si>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</si>
  <si>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</si>
  <si>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</si>
  <si>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</si>
  <si>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</si>
  <si>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</si>
  <si>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</si>
  <si>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</si>
  <si>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</si>
  <si>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</si>
  <si>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</si>
  <si>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</si>
  <si>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</si>
  <si>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</si>
  <si>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</si>
  <si>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</si>
  <si>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</si>
  <si>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</si>
  <si>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</si>
  <si>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</si>
  <si>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</si>
  <si>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</si>
  <si>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</si>
  <si>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</si>
  <si>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</si>
  <si>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</si>
  <si>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</si>
  <si>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</si>
  <si>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</si>
  <si>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</si>
  <si>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</si>
  <si>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</si>
  <si>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</si>
  <si>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</si>
  <si>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</si>
  <si>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</si>
  <si>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</si>
  <si>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</si>
  <si>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</si>
  <si>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</si>
  <si>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</si>
  <si>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</si>
  <si>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</si>
  <si>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</si>
  <si>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</si>
  <si>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</si>
  <si>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</si>
  <si>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</si>
  <si>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</si>
  <si>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</si>
  <si>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</si>
  <si>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</si>
  <si>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</si>
  <si>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</si>
  <si>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</si>
  <si>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</si>
  <si>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</si>
  <si>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</si>
  <si>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</si>
  <si>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</si>
  <si>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</si>
  <si>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</si>
  <si>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</si>
  <si>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</si>
  <si>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</si>
  <si>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</si>
  <si>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</si>
  <si>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</si>
  <si>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</si>
  <si>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</si>
  <si>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</si>
  <si>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</si>
  <si>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</si>
  <si>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</si>
  <si>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</si>
  <si>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</si>
  <si>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</si>
  <si>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</si>
  <si>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</si>
  <si>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</si>
  <si>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</si>
  <si>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</si>
  <si>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</si>
  <si>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</si>
  <si>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</si>
  <si>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</si>
  <si>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</si>
  <si>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</si>
  <si>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</si>
  <si>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</si>
  <si>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</si>
  <si>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</si>
  <si>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</si>
  <si>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</si>
  <si>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</si>
  <si>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</si>
  <si>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</si>
  <si>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</si>
  <si>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</si>
  <si>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</si>
  <si>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</si>
  <si>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</si>
  <si>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</si>
  <si>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</si>
  <si>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</si>
  <si>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</si>
  <si>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</si>
  <si>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</si>
  <si>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</si>
  <si>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</si>
  <si>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</si>
  <si>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</si>
  <si>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</si>
  <si>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</si>
  <si>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</si>
  <si>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</si>
  <si>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</si>
  <si>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</si>
  <si>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</si>
  <si>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</si>
  <si>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</si>
  <si>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</si>
  <si>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</si>
  <si>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</si>
  <si>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</si>
  <si>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</si>
  <si>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</si>
  <si>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</si>
  <si>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</si>
  <si>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</si>
  <si>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</si>
  <si>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</si>
  <si>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</si>
  <si>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</si>
  <si>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</si>
  <si>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</si>
  <si>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</si>
  <si>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</si>
  <si>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</si>
  <si>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</si>
  <si>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</si>
  <si>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</si>
  <si>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</si>
  <si>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</si>
  <si>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</si>
  <si>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</si>
  <si>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</si>
  <si>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</si>
  <si>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</si>
  <si>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</si>
  <si>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4</t>
  </si>
  <si>
    <t>5</t>
  </si>
  <si>
    <t>6</t>
  </si>
  <si>
    <t>7035</t>
  </si>
  <si>
    <t>900</t>
  </si>
  <si>
    <t>2030</t>
  </si>
  <si>
    <t>7</t>
  </si>
  <si>
    <t>8</t>
  </si>
  <si>
    <t>970</t>
  </si>
  <si>
    <t>1880</t>
  </si>
  <si>
    <t>2010</t>
  </si>
  <si>
    <t>9</t>
  </si>
  <si>
    <t>10</t>
  </si>
  <si>
    <t>11</t>
  </si>
  <si>
    <t>12</t>
  </si>
  <si>
    <t>13</t>
  </si>
  <si>
    <t>14</t>
  </si>
  <si>
    <t>15</t>
  </si>
  <si>
    <t>1870</t>
  </si>
  <si>
    <t>860</t>
  </si>
  <si>
    <t>840</t>
  </si>
  <si>
    <t>2040</t>
  </si>
  <si>
    <t>890</t>
  </si>
  <si>
    <t>ООО Берег Москва школа №1980</t>
  </si>
  <si>
    <t>школа 1980 Южнобутовская 89</t>
  </si>
  <si>
    <t>школа 1980 выход крыша/Чечерский 80</t>
  </si>
  <si>
    <t>школа 1980 Южнобутовская 35</t>
  </si>
  <si>
    <t>школа 1980 Горчакова 19</t>
  </si>
  <si>
    <t>820</t>
  </si>
  <si>
    <t>школа 1980 кладовая 3эт Горчакова 25</t>
  </si>
  <si>
    <t>школа 1980 кладовая 3эт Горчакова 23</t>
  </si>
  <si>
    <t>1900</t>
  </si>
  <si>
    <t>школа 1980 выход на крышу Чечерский пр-д, 42</t>
  </si>
  <si>
    <t>школа 1980 выход на крышу Чечерский пр-д, 43</t>
  </si>
  <si>
    <t>школа 1980 подсобка 403 Чечерский пр-д, 21к1</t>
  </si>
  <si>
    <t>9016</t>
  </si>
  <si>
    <t>прикрутить монтажные уши по 2шт  200мм на сторону</t>
  </si>
  <si>
    <t>прикрутить монтажные уши по 2шт 200мм на сторону</t>
  </si>
  <si>
    <t>прикрутить монтажные уши по 2шт 200 мм на сторону, металл 1,4мм,усилить под доводчик</t>
  </si>
  <si>
    <t>прикрутить монтажные уши по 2шт 200мм на сторону, металл 1,4мм,усилить под доводчик</t>
  </si>
  <si>
    <t>прикрутить монтажные уши по 2шт  200мм на сторону, металл 1,4мм,усилить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</si>
</sst>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1" xfId="0" applyNumberFormat="1" applyFill="1" applyBorder="1" applyProtection="1">
      <protection locked="0"/>
    </xf>
    <xf numFmtId="49" fontId="0" fillId="0" borderId="1" xfId="0" applyNumberFormat="1" applyFon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5" fillId="0" borderId="0" xfId="0" applyNumberFormat="1" applyFont="1" applyProtection="1">
      <protection locked="0"/>
    </xf>
    <xf numFmtId="49" fontId="6" fillId="3" borderId="1" xfId="0" applyNumberFormat="1" applyFont="1" applyFill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77"/>
  <sheetViews>
    <sheetView tabSelected="1" workbookViewId="0">
      <pane ySplit="8" topLeftCell="A9" activePane="bottomLeft" state="frozen"/>
      <selection activeCell="I1" sqref="I1"/>
      <selection pane="bottomLeft" activeCell="S23" sqref="S23"/>
    </sheetView>
  </sheetViews>
  <sheetFormatPr defaultColWidth="8.85546875" defaultRowHeight="15" x14ac:dyDescent="0.25"/>
  <cols>
    <col min="1" max="1" width="9.5703125" style="6" customWidth="1"/>
    <col min="2" max="2" width="26.28515625" style="6" customWidth="1"/>
    <col min="3" max="3" width="5.85546875" style="6" customWidth="1"/>
    <col min="4" max="11" width="8.85546875" style="6"/>
    <col min="12" max="12" width="5.7109375" style="6" customWidth="1"/>
    <col min="13" max="13" width="4.85546875" style="6" customWidth="1"/>
    <col min="14" max="14" width="5.28515625" style="6" customWidth="1"/>
    <col min="15" max="15" width="5.140625" style="6" customWidth="1"/>
    <col min="16" max="16" width="4.85546875" style="6" customWidth="1"/>
    <col min="17" max="17" width="4.28515625" style="6" customWidth="1"/>
    <col min="18" max="18" width="5" style="6" customWidth="1"/>
    <col min="19" max="19" width="27.42578125" style="6" customWidth="1"/>
    <col min="20" max="20" width="8.85546875" style="6"/>
    <col min="21" max="21" width="39.5703125" style="6" customWidth="1"/>
    <col min="22" max="16384" width="8.85546875" style="6"/>
  </cols>
  <sheetData>
    <row r="1" spans="1:21" ht="23.25" x14ac:dyDescent="0.35">
      <c r="B1" s="7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2</v>
      </c>
      <c r="C3" s="26" t="s">
        <v>299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3</v>
      </c>
      <c r="C4" s="26" t="s">
        <v>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5</v>
      </c>
      <c r="C5" s="26" t="s">
        <v>6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7</v>
      </c>
      <c r="B8" s="10" t="s">
        <v>8</v>
      </c>
      <c r="C8" s="11" t="s">
        <v>9</v>
      </c>
      <c r="D8" s="12" t="s">
        <v>10</v>
      </c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  <c r="R8" s="13" t="s">
        <v>24</v>
      </c>
      <c r="S8" s="14" t="s">
        <v>25</v>
      </c>
      <c r="T8" s="15" t="s">
        <v>26</v>
      </c>
      <c r="U8" s="10" t="s">
        <v>27</v>
      </c>
    </row>
    <row r="9" spans="1:21" ht="30" x14ac:dyDescent="0.25">
      <c r="A9" s="8" t="s">
        <v>273</v>
      </c>
      <c r="B9" s="16" t="s">
        <v>86</v>
      </c>
      <c r="C9" s="8" t="s">
        <v>273</v>
      </c>
      <c r="D9" s="8" t="s">
        <v>284</v>
      </c>
      <c r="E9" s="8" t="s">
        <v>284</v>
      </c>
      <c r="F9" s="16" t="s">
        <v>37</v>
      </c>
      <c r="G9" s="8"/>
      <c r="H9" s="16" t="s">
        <v>279</v>
      </c>
      <c r="I9" s="16" t="s">
        <v>39</v>
      </c>
      <c r="J9" s="16" t="s">
        <v>39</v>
      </c>
      <c r="K9" s="8" t="s">
        <v>274</v>
      </c>
      <c r="L9" s="8"/>
      <c r="M9" s="8"/>
      <c r="N9" s="8"/>
      <c r="O9" s="8"/>
      <c r="P9" s="8"/>
      <c r="Q9" s="8"/>
      <c r="R9" s="8"/>
      <c r="S9" s="17" t="s">
        <v>312</v>
      </c>
      <c r="T9" s="8"/>
      <c r="U9" s="8" t="s">
        <v>300</v>
      </c>
    </row>
    <row r="10" spans="1:21" ht="30" x14ac:dyDescent="0.25">
      <c r="A10" s="8" t="s">
        <v>274</v>
      </c>
      <c r="B10" s="16" t="s">
        <v>86</v>
      </c>
      <c r="C10" s="19" t="s">
        <v>273</v>
      </c>
      <c r="D10" s="8" t="s">
        <v>284</v>
      </c>
      <c r="E10" s="8" t="s">
        <v>284</v>
      </c>
      <c r="F10" s="16" t="s">
        <v>37</v>
      </c>
      <c r="G10" s="8"/>
      <c r="H10" s="16" t="s">
        <v>279</v>
      </c>
      <c r="I10" s="16" t="s">
        <v>39</v>
      </c>
      <c r="J10" s="16" t="s">
        <v>39</v>
      </c>
      <c r="K10" s="8" t="s">
        <v>274</v>
      </c>
      <c r="L10" s="8"/>
      <c r="M10" s="8"/>
      <c r="N10" s="8"/>
      <c r="O10" s="8"/>
      <c r="P10" s="8"/>
      <c r="Q10" s="8"/>
      <c r="R10" s="8"/>
      <c r="S10" s="17" t="s">
        <v>313</v>
      </c>
      <c r="T10" s="8"/>
      <c r="U10" s="8" t="s">
        <v>300</v>
      </c>
    </row>
    <row r="11" spans="1:21" s="24" customFormat="1" ht="60" x14ac:dyDescent="0.25">
      <c r="A11" s="8" t="s">
        <v>275</v>
      </c>
      <c r="B11" s="16" t="s">
        <v>54</v>
      </c>
      <c r="C11" s="19" t="s">
        <v>273</v>
      </c>
      <c r="D11" s="8" t="s">
        <v>285</v>
      </c>
      <c r="E11" s="8" t="s">
        <v>295</v>
      </c>
      <c r="F11" s="16" t="s">
        <v>33</v>
      </c>
      <c r="G11" s="8"/>
      <c r="H11" s="16" t="s">
        <v>279</v>
      </c>
      <c r="I11" s="16" t="s">
        <v>39</v>
      </c>
      <c r="J11" s="16" t="s">
        <v>43</v>
      </c>
      <c r="K11" s="8" t="s">
        <v>274</v>
      </c>
      <c r="L11" s="8"/>
      <c r="M11" s="8"/>
      <c r="N11" s="8"/>
      <c r="O11" s="8"/>
      <c r="P11" s="8"/>
      <c r="Q11" s="8"/>
      <c r="R11" s="8"/>
      <c r="S11" s="17" t="s">
        <v>314</v>
      </c>
      <c r="T11" s="8"/>
      <c r="U11" s="8" t="s">
        <v>301</v>
      </c>
    </row>
    <row r="12" spans="1:21" ht="60" x14ac:dyDescent="0.25">
      <c r="A12" s="8" t="s">
        <v>276</v>
      </c>
      <c r="B12" s="18" t="s">
        <v>54</v>
      </c>
      <c r="C12" s="19" t="s">
        <v>273</v>
      </c>
      <c r="D12" s="8" t="s">
        <v>294</v>
      </c>
      <c r="E12" s="8" t="s">
        <v>280</v>
      </c>
      <c r="F12" s="18" t="s">
        <v>33</v>
      </c>
      <c r="G12" s="19"/>
      <c r="H12" s="18" t="s">
        <v>279</v>
      </c>
      <c r="I12" s="18" t="s">
        <v>39</v>
      </c>
      <c r="J12" s="18" t="s">
        <v>43</v>
      </c>
      <c r="K12" s="19" t="s">
        <v>274</v>
      </c>
      <c r="L12" s="19"/>
      <c r="M12" s="19"/>
      <c r="N12" s="19"/>
      <c r="O12" s="19"/>
      <c r="P12" s="19"/>
      <c r="Q12" s="8"/>
      <c r="R12" s="19"/>
      <c r="S12" s="17" t="s">
        <v>315</v>
      </c>
      <c r="T12" s="19"/>
      <c r="U12" s="8" t="s">
        <v>301</v>
      </c>
    </row>
    <row r="13" spans="1:21" s="20" customFormat="1" ht="30" x14ac:dyDescent="0.25">
      <c r="A13" s="8" t="s">
        <v>277</v>
      </c>
      <c r="B13" s="16" t="s">
        <v>86</v>
      </c>
      <c r="C13" s="19" t="s">
        <v>273</v>
      </c>
      <c r="D13" s="8" t="s">
        <v>284</v>
      </c>
      <c r="E13" s="8" t="s">
        <v>284</v>
      </c>
      <c r="F13" s="16" t="s">
        <v>37</v>
      </c>
      <c r="G13" s="8"/>
      <c r="H13" s="16" t="s">
        <v>279</v>
      </c>
      <c r="I13" s="16" t="s">
        <v>39</v>
      </c>
      <c r="J13" s="16" t="s">
        <v>39</v>
      </c>
      <c r="K13" s="8" t="s">
        <v>274</v>
      </c>
      <c r="L13" s="8"/>
      <c r="M13" s="8"/>
      <c r="N13" s="8"/>
      <c r="O13" s="8"/>
      <c r="P13" s="8"/>
      <c r="Q13" s="8"/>
      <c r="R13" s="8"/>
      <c r="S13" s="17" t="s">
        <v>313</v>
      </c>
      <c r="T13" s="8"/>
      <c r="U13" s="8" t="s">
        <v>302</v>
      </c>
    </row>
    <row r="14" spans="1:21" ht="30" x14ac:dyDescent="0.25">
      <c r="A14" s="8" t="s">
        <v>278</v>
      </c>
      <c r="B14" s="18" t="s">
        <v>86</v>
      </c>
      <c r="C14" s="19" t="s">
        <v>273</v>
      </c>
      <c r="D14" s="8" t="s">
        <v>284</v>
      </c>
      <c r="E14" s="8" t="s">
        <v>284</v>
      </c>
      <c r="F14" s="16" t="s">
        <v>37</v>
      </c>
      <c r="G14" s="8"/>
      <c r="H14" s="16" t="s">
        <v>279</v>
      </c>
      <c r="I14" s="16" t="s">
        <v>39</v>
      </c>
      <c r="J14" s="16" t="s">
        <v>39</v>
      </c>
      <c r="K14" s="8" t="s">
        <v>274</v>
      </c>
      <c r="L14" s="8"/>
      <c r="M14" s="8"/>
      <c r="N14" s="8"/>
      <c r="O14" s="8"/>
      <c r="P14" s="8"/>
      <c r="Q14" s="8"/>
      <c r="R14" s="8"/>
      <c r="S14" s="17" t="s">
        <v>313</v>
      </c>
      <c r="T14" s="8"/>
      <c r="U14" s="8" t="s">
        <v>302</v>
      </c>
    </row>
    <row r="15" spans="1:21" ht="30" x14ac:dyDescent="0.25">
      <c r="A15" s="8" t="s">
        <v>282</v>
      </c>
      <c r="B15" s="18" t="s">
        <v>86</v>
      </c>
      <c r="C15" s="19" t="s">
        <v>273</v>
      </c>
      <c r="D15" s="8" t="s">
        <v>284</v>
      </c>
      <c r="E15" s="8" t="s">
        <v>284</v>
      </c>
      <c r="F15" s="18" t="s">
        <v>37</v>
      </c>
      <c r="G15" s="19"/>
      <c r="H15" s="18" t="s">
        <v>279</v>
      </c>
      <c r="I15" s="18" t="s">
        <v>39</v>
      </c>
      <c r="J15" s="18" t="s">
        <v>39</v>
      </c>
      <c r="K15" s="19" t="s">
        <v>274</v>
      </c>
      <c r="L15" s="19"/>
      <c r="M15" s="19"/>
      <c r="N15" s="19"/>
      <c r="O15" s="19"/>
      <c r="P15" s="19"/>
      <c r="Q15" s="8"/>
      <c r="R15" s="19"/>
      <c r="S15" s="17" t="s">
        <v>313</v>
      </c>
      <c r="T15" s="19"/>
      <c r="U15" s="19" t="s">
        <v>303</v>
      </c>
    </row>
    <row r="16" spans="1:21" s="20" customFormat="1" ht="30" x14ac:dyDescent="0.25">
      <c r="A16" s="8" t="s">
        <v>283</v>
      </c>
      <c r="B16" s="22" t="s">
        <v>86</v>
      </c>
      <c r="C16" s="21" t="s">
        <v>273</v>
      </c>
      <c r="D16" s="8" t="s">
        <v>284</v>
      </c>
      <c r="E16" s="8" t="s">
        <v>284</v>
      </c>
      <c r="F16" s="22" t="s">
        <v>37</v>
      </c>
      <c r="G16" s="21"/>
      <c r="H16" s="22" t="s">
        <v>279</v>
      </c>
      <c r="I16" s="22" t="s">
        <v>39</v>
      </c>
      <c r="J16" s="22" t="s">
        <v>39</v>
      </c>
      <c r="K16" s="21" t="s">
        <v>274</v>
      </c>
      <c r="L16" s="21"/>
      <c r="M16" s="21"/>
      <c r="N16" s="21"/>
      <c r="O16" s="21"/>
      <c r="P16" s="21"/>
      <c r="Q16" s="8"/>
      <c r="R16" s="21"/>
      <c r="S16" s="17" t="s">
        <v>313</v>
      </c>
      <c r="T16" s="21"/>
      <c r="U16" s="19" t="s">
        <v>303</v>
      </c>
    </row>
    <row r="17" spans="1:21" s="23" customFormat="1" ht="60" x14ac:dyDescent="0.25">
      <c r="A17" s="8" t="s">
        <v>287</v>
      </c>
      <c r="B17" s="22" t="s">
        <v>54</v>
      </c>
      <c r="C17" s="21" t="s">
        <v>273</v>
      </c>
      <c r="D17" s="21" t="s">
        <v>281</v>
      </c>
      <c r="E17" s="21" t="s">
        <v>298</v>
      </c>
      <c r="F17" s="22" t="s">
        <v>37</v>
      </c>
      <c r="G17" s="21"/>
      <c r="H17" s="25" t="s">
        <v>311</v>
      </c>
      <c r="I17" s="22" t="s">
        <v>35</v>
      </c>
      <c r="J17" s="22" t="s">
        <v>43</v>
      </c>
      <c r="K17" s="21" t="s">
        <v>274</v>
      </c>
      <c r="L17" s="21"/>
      <c r="M17" s="21"/>
      <c r="N17" s="21"/>
      <c r="O17" s="21"/>
      <c r="P17" s="21"/>
      <c r="Q17" s="8"/>
      <c r="R17" s="21"/>
      <c r="S17" s="17" t="s">
        <v>315</v>
      </c>
      <c r="T17" s="21"/>
      <c r="U17" s="19" t="s">
        <v>305</v>
      </c>
    </row>
    <row r="18" spans="1:21" s="23" customFormat="1" ht="60" x14ac:dyDescent="0.25">
      <c r="A18" s="8" t="s">
        <v>288</v>
      </c>
      <c r="B18" s="22" t="s">
        <v>54</v>
      </c>
      <c r="C18" s="21" t="s">
        <v>273</v>
      </c>
      <c r="D18" s="21" t="s">
        <v>281</v>
      </c>
      <c r="E18" s="21" t="s">
        <v>298</v>
      </c>
      <c r="F18" s="22" t="s">
        <v>33</v>
      </c>
      <c r="G18" s="21"/>
      <c r="H18" s="25" t="s">
        <v>311</v>
      </c>
      <c r="I18" s="22" t="s">
        <v>35</v>
      </c>
      <c r="J18" s="22" t="s">
        <v>43</v>
      </c>
      <c r="K18" s="21" t="s">
        <v>274</v>
      </c>
      <c r="L18" s="21"/>
      <c r="M18" s="21"/>
      <c r="N18" s="21"/>
      <c r="O18" s="21"/>
      <c r="P18" s="21"/>
      <c r="Q18" s="8"/>
      <c r="R18" s="21"/>
      <c r="S18" s="17" t="s">
        <v>315</v>
      </c>
      <c r="T18" s="21"/>
      <c r="U18" s="19" t="s">
        <v>305</v>
      </c>
    </row>
    <row r="19" spans="1:21" s="23" customFormat="1" ht="60" x14ac:dyDescent="0.25">
      <c r="A19" s="8" t="s">
        <v>289</v>
      </c>
      <c r="B19" s="22" t="s">
        <v>54</v>
      </c>
      <c r="C19" s="21" t="s">
        <v>273</v>
      </c>
      <c r="D19" s="21" t="s">
        <v>297</v>
      </c>
      <c r="E19" s="21" t="s">
        <v>304</v>
      </c>
      <c r="F19" s="22" t="s">
        <v>37</v>
      </c>
      <c r="G19" s="21"/>
      <c r="H19" s="25" t="s">
        <v>311</v>
      </c>
      <c r="I19" s="22" t="s">
        <v>35</v>
      </c>
      <c r="J19" s="22" t="s">
        <v>43</v>
      </c>
      <c r="K19" s="21" t="s">
        <v>274</v>
      </c>
      <c r="L19" s="21"/>
      <c r="M19" s="21"/>
      <c r="N19" s="21"/>
      <c r="O19" s="21"/>
      <c r="P19" s="21"/>
      <c r="Q19" s="8"/>
      <c r="R19" s="21"/>
      <c r="S19" s="17" t="s">
        <v>316</v>
      </c>
      <c r="T19" s="21"/>
      <c r="U19" s="19" t="s">
        <v>306</v>
      </c>
    </row>
    <row r="20" spans="1:21" s="23" customFormat="1" ht="60" x14ac:dyDescent="0.25">
      <c r="A20" s="8" t="s">
        <v>290</v>
      </c>
      <c r="B20" s="22" t="s">
        <v>54</v>
      </c>
      <c r="C20" s="21" t="s">
        <v>273</v>
      </c>
      <c r="D20" s="21" t="s">
        <v>297</v>
      </c>
      <c r="E20" s="21" t="s">
        <v>304</v>
      </c>
      <c r="F20" s="22" t="s">
        <v>33</v>
      </c>
      <c r="G20" s="21"/>
      <c r="H20" s="25" t="s">
        <v>311</v>
      </c>
      <c r="I20" s="22" t="s">
        <v>35</v>
      </c>
      <c r="J20" s="22" t="s">
        <v>43</v>
      </c>
      <c r="K20" s="21" t="s">
        <v>274</v>
      </c>
      <c r="L20" s="21"/>
      <c r="M20" s="21"/>
      <c r="N20" s="21"/>
      <c r="O20" s="21"/>
      <c r="P20" s="21"/>
      <c r="Q20" s="8"/>
      <c r="R20" s="21"/>
      <c r="S20" s="17" t="s">
        <v>315</v>
      </c>
      <c r="T20" s="21"/>
      <c r="U20" s="19" t="s">
        <v>306</v>
      </c>
    </row>
    <row r="21" spans="1:21" s="23" customFormat="1" ht="60" x14ac:dyDescent="0.25">
      <c r="A21" s="8" t="s">
        <v>291</v>
      </c>
      <c r="B21" s="22" t="s">
        <v>54</v>
      </c>
      <c r="C21" s="21" t="s">
        <v>273</v>
      </c>
      <c r="D21" s="21" t="s">
        <v>307</v>
      </c>
      <c r="E21" s="21" t="s">
        <v>298</v>
      </c>
      <c r="F21" s="22" t="s">
        <v>33</v>
      </c>
      <c r="G21" s="21"/>
      <c r="H21" s="21" t="s">
        <v>279</v>
      </c>
      <c r="I21" s="22" t="str">
        <f>$I$16</f>
        <v>нет</v>
      </c>
      <c r="J21" s="22" t="s">
        <v>43</v>
      </c>
      <c r="K21" s="21" t="s">
        <v>274</v>
      </c>
      <c r="L21" s="21"/>
      <c r="M21" s="21"/>
      <c r="N21" s="21"/>
      <c r="O21" s="21"/>
      <c r="P21" s="21"/>
      <c r="Q21" s="8"/>
      <c r="R21" s="21"/>
      <c r="S21" s="17" t="s">
        <v>316</v>
      </c>
      <c r="T21" s="21"/>
      <c r="U21" s="19" t="s">
        <v>308</v>
      </c>
    </row>
    <row r="22" spans="1:21" s="23" customFormat="1" ht="60" x14ac:dyDescent="0.25">
      <c r="A22" s="8" t="s">
        <v>292</v>
      </c>
      <c r="B22" s="22" t="s">
        <v>54</v>
      </c>
      <c r="C22" s="21" t="s">
        <v>273</v>
      </c>
      <c r="D22" s="21" t="s">
        <v>307</v>
      </c>
      <c r="E22" s="21" t="s">
        <v>298</v>
      </c>
      <c r="F22" s="22" t="s">
        <v>33</v>
      </c>
      <c r="G22" s="21"/>
      <c r="H22" s="22" t="s">
        <v>279</v>
      </c>
      <c r="I22" s="22" t="str">
        <f>$I$16</f>
        <v>нет</v>
      </c>
      <c r="J22" s="22" t="s">
        <v>43</v>
      </c>
      <c r="K22" s="21" t="s">
        <v>274</v>
      </c>
      <c r="L22" s="21"/>
      <c r="M22" s="21"/>
      <c r="N22" s="21"/>
      <c r="O22" s="21"/>
      <c r="P22" s="21"/>
      <c r="Q22" s="8"/>
      <c r="R22" s="21"/>
      <c r="S22" s="17" t="s">
        <v>315</v>
      </c>
      <c r="T22" s="21"/>
      <c r="U22" s="19" t="s">
        <v>310</v>
      </c>
    </row>
    <row r="23" spans="1:21" s="23" customFormat="1" ht="60" x14ac:dyDescent="0.25">
      <c r="A23" s="8" t="s">
        <v>293</v>
      </c>
      <c r="B23" s="22" t="s">
        <v>54</v>
      </c>
      <c r="C23" s="21" t="s">
        <v>273</v>
      </c>
      <c r="D23" s="21" t="s">
        <v>286</v>
      </c>
      <c r="E23" s="21" t="s">
        <v>296</v>
      </c>
      <c r="F23" s="22" t="s">
        <v>33</v>
      </c>
      <c r="G23" s="21"/>
      <c r="H23" s="22" t="s">
        <v>279</v>
      </c>
      <c r="I23" s="22" t="s">
        <v>35</v>
      </c>
      <c r="J23" s="22" t="s">
        <v>43</v>
      </c>
      <c r="K23" s="21" t="s">
        <v>274</v>
      </c>
      <c r="L23" s="21"/>
      <c r="M23" s="21"/>
      <c r="N23" s="21"/>
      <c r="O23" s="21"/>
      <c r="P23" s="21"/>
      <c r="Q23" s="8"/>
      <c r="R23" s="21"/>
      <c r="S23" s="17" t="s">
        <v>315</v>
      </c>
      <c r="T23" s="21"/>
      <c r="U23" s="19" t="s">
        <v>309</v>
      </c>
    </row>
    <row r="24" spans="1:21" s="23" customFormat="1" x14ac:dyDescent="0.25"/>
    <row r="25" spans="1:21" s="23" customFormat="1" x14ac:dyDescent="0.25"/>
    <row r="26" spans="1:21" s="23" customFormat="1" x14ac:dyDescent="0.25"/>
    <row r="27" spans="1:21" s="23" customFormat="1" x14ac:dyDescent="0.25"/>
    <row r="28" spans="1:21" s="23" customFormat="1" x14ac:dyDescent="0.25"/>
    <row r="29" spans="1:21" s="23" customFormat="1" x14ac:dyDescent="0.25"/>
    <row r="30" spans="1:21" s="23" customFormat="1" x14ac:dyDescent="0.25"/>
    <row r="31" spans="1:21" s="23" customFormat="1" x14ac:dyDescent="0.25"/>
    <row r="32" spans="1:21" s="23" customFormat="1" x14ac:dyDescent="0.25"/>
    <row r="33" s="23" customFormat="1" x14ac:dyDescent="0.25"/>
    <row r="34" s="23" customFormat="1" x14ac:dyDescent="0.25"/>
    <row r="35" s="23" customFormat="1" x14ac:dyDescent="0.25"/>
    <row r="36" s="23" customFormat="1" x14ac:dyDescent="0.25"/>
    <row r="37" s="23" customFormat="1" x14ac:dyDescent="0.25"/>
    <row r="38" s="23" customFormat="1" x14ac:dyDescent="0.25"/>
    <row r="39" s="23" customFormat="1" x14ac:dyDescent="0.25"/>
    <row r="40" s="23" customFormat="1" x14ac:dyDescent="0.25"/>
    <row r="41" s="23" customFormat="1" x14ac:dyDescent="0.25"/>
    <row r="42" s="23" customFormat="1" x14ac:dyDescent="0.25"/>
    <row r="43" s="23" customFormat="1" x14ac:dyDescent="0.25"/>
    <row r="44" s="23" customFormat="1" x14ac:dyDescent="0.25"/>
    <row r="45" s="23" customFormat="1" x14ac:dyDescent="0.25"/>
    <row r="46" s="23" customFormat="1" x14ac:dyDescent="0.25"/>
    <row r="47" s="23" customFormat="1" x14ac:dyDescent="0.25"/>
    <row r="48" s="23" customFormat="1" x14ac:dyDescent="0.25"/>
    <row r="49" s="23" customFormat="1" x14ac:dyDescent="0.25"/>
    <row r="50" s="23" customFormat="1" x14ac:dyDescent="0.25"/>
    <row r="51" s="23" customFormat="1" x14ac:dyDescent="0.25"/>
    <row r="52" s="23" customFormat="1" x14ac:dyDescent="0.25"/>
    <row r="53" s="23" customFormat="1" x14ac:dyDescent="0.25"/>
    <row r="54" s="23" customFormat="1" x14ac:dyDescent="0.25"/>
    <row r="55" s="23" customFormat="1" x14ac:dyDescent="0.25"/>
    <row r="56" s="23" customFormat="1" x14ac:dyDescent="0.25"/>
    <row r="57" s="23" customFormat="1" x14ac:dyDescent="0.25"/>
    <row r="58" s="23" customFormat="1" x14ac:dyDescent="0.25"/>
    <row r="59" s="23" customFormat="1" x14ac:dyDescent="0.25"/>
    <row r="60" s="23" customFormat="1" x14ac:dyDescent="0.25"/>
    <row r="61" s="23" customFormat="1" x14ac:dyDescent="0.25"/>
    <row r="62" s="23" customFormat="1" x14ac:dyDescent="0.25"/>
    <row r="63" s="23" customFormat="1" x14ac:dyDescent="0.25"/>
    <row r="64" s="23" customFormat="1" x14ac:dyDescent="0.25"/>
    <row r="65" s="23" customFormat="1" x14ac:dyDescent="0.25"/>
    <row r="66" s="23" customFormat="1" x14ac:dyDescent="0.25"/>
    <row r="67" s="23" customFormat="1" x14ac:dyDescent="0.25"/>
    <row r="68" s="23" customFormat="1" x14ac:dyDescent="0.25"/>
    <row r="69" s="23" customFormat="1" x14ac:dyDescent="0.25"/>
    <row r="70" s="23" customFormat="1" x14ac:dyDescent="0.25"/>
    <row r="71" s="23" customFormat="1" x14ac:dyDescent="0.25"/>
    <row r="72" s="23" customFormat="1" x14ac:dyDescent="0.25"/>
    <row r="73" s="23" customFormat="1" x14ac:dyDescent="0.25"/>
    <row r="74" s="23" customFormat="1" x14ac:dyDescent="0.25"/>
    <row r="75" s="23" customFormat="1" x14ac:dyDescent="0.25"/>
    <row r="76" s="23" customFormat="1" x14ac:dyDescent="0.25"/>
    <row r="77" s="23" customFormat="1" x14ac:dyDescent="0.25"/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  <formula2>0</formula2>
    </dataValidation>
    <dataValidation type="list" allowBlank="1" showInputMessage="1" showErrorMessage="1" sqref="H9:H20 H22:H23">
      <formula1>Цвета_окраса</formula1>
      <formula2>0</formula2>
    </dataValidation>
    <dataValidation type="list" allowBlank="1" showInputMessage="1" showErrorMessage="1" sqref="I9:I23">
      <formula1>Наличник</formula1>
      <formula2>0</formula2>
    </dataValidation>
    <dataValidation type="list" allowBlank="1" showInputMessage="1" showErrorMessage="1" sqref="J9:J23">
      <formula1>Доводчик</formula1>
      <formula2>0</formula2>
    </dataValidation>
    <dataValidation type="list" allowBlank="1" showInputMessage="1" showErrorMessage="1" sqref="Q9:Q23">
      <formula1>Фрамуга</formula1>
      <formula2>0</formula2>
    </dataValidation>
    <dataValidation type="list" allowBlank="1" showInputMessage="1" showErrorMessage="1" sqref="B9:B2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15</v>
      </c>
      <c r="E1" s="1" t="s">
        <v>16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2017-12-15T16:35:11Z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