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907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E11" i="1" l="1"/>
  <c r="E10" i="1"/>
  <c r="D11" i="1" l="1"/>
  <c r="D10" i="1"/>
  <c r="E9" i="1"/>
  <c r="D9" i="1"/>
</calcChain>
</file>

<file path=xl/sharedStrings.xml><?xml version="1.0" encoding="utf-8"?>
<sst xmlns="http://schemas.openxmlformats.org/spreadsheetml/2006/main" count="299" uniqueCount="277">
  <si>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</si>
  <si>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</si>
  <si>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</si>
  <si>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</si>
  <si>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</si>
  <si>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</si>
  <si>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</si>
  <si>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</si>
  <si>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</si>
  <si>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</si>
  <si>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</si>
  <si>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</si>
  <si>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</si>
  <si>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</si>
  <si>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</si>
  <si>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</si>
  <si>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</si>
  <si>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</si>
  <si>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</si>
  <si>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</si>
  <si>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</si>
  <si>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</si>
  <si>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</si>
  <si>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</si>
  <si>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</si>
  <si>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</si>
  <si>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</si>
  <si>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</si>
  <si>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</si>
  <si>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</si>
  <si>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</si>
  <si>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</si>
  <si>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</si>
  <si>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</si>
  <si>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</si>
  <si>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</si>
  <si>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</si>
  <si>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</si>
  <si>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</si>
  <si>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</si>
  <si>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</si>
  <si>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</si>
  <si>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</si>
  <si>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</si>
  <si>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</si>
  <si>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</si>
  <si>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</si>
  <si>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</si>
  <si>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</si>
  <si>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</si>
  <si>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</si>
  <si>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</si>
  <si>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</si>
  <si>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</si>
  <si>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</si>
  <si>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</si>
  <si>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</si>
  <si>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</si>
  <si>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</si>
  <si>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</si>
  <si>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</si>
  <si>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</si>
  <si>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</si>
  <si>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</si>
  <si>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</si>
  <si>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</si>
  <si>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</si>
  <si>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</si>
  <si>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</si>
  <si>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</si>
  <si>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</si>
  <si>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</si>
  <si>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</si>
  <si>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</si>
  <si>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</si>
  <si>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</si>
  <si>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</si>
  <si>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</si>
  <si>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</si>
  <si>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</si>
  <si>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</si>
  <si>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</si>
  <si>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</si>
  <si>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</si>
  <si>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</si>
  <si>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</si>
  <si>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</si>
  <si>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</si>
  <si>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</si>
  <si>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</si>
  <si>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</si>
  <si>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</si>
  <si>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</si>
  <si>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</si>
  <si>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</si>
  <si>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</si>
  <si>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</si>
  <si>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</si>
  <si>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</si>
  <si>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</si>
  <si>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</si>
  <si>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</si>
  <si>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</si>
  <si>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</si>
  <si>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</si>
  <si>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</si>
  <si>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</si>
  <si>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</si>
  <si>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</si>
  <si>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</si>
  <si>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</si>
  <si>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</si>
  <si>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</si>
  <si>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</si>
  <si>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</si>
  <si>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</si>
  <si>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</si>
  <si>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</si>
  <si>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</si>
  <si>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</si>
  <si>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</si>
  <si>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</si>
  <si>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</si>
  <si>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</si>
  <si>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</si>
  <si>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</si>
  <si>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</si>
  <si>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</si>
  <si>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</si>
  <si>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</si>
  <si>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</si>
  <si>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</si>
  <si>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</si>
  <si>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</si>
  <si>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</si>
  <si>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</si>
  <si>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</si>
  <si>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</si>
  <si>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</si>
  <si>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</si>
  <si>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</si>
  <si>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</si>
  <si>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</si>
  <si>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</si>
  <si>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</si>
  <si>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</si>
  <si>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</si>
  <si>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</si>
  <si>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</si>
  <si>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</si>
  <si>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</si>
  <si>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</si>
  <si>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</si>
  <si>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</si>
  <si>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</si>
  <si>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</si>
  <si>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</si>
  <si>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</si>
  <si>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</si>
  <si>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</si>
  <si>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</si>
  <si>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</si>
  <si>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</si>
  <si>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</si>
  <si>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</si>
  <si>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</si>
  <si>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</si>
  <si>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</si>
  <si>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</si>
  <si>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</si>
  <si>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</si>
  <si>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</si>
  <si>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</si>
  <si>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</si>
  <si>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</si>
  <si>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</si>
  <si>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</si>
  <si>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</si>
  <si>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</si>
  <si>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</si>
  <si>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</si>
  <si>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</si>
  <si>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</si>
  <si>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</si>
  <si>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</si>
  <si>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</si>
  <si>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</si>
  <si>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</si>
  <si>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</si>
  <si>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</si>
  <si>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</si>
  <si>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</si>
  <si>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</si>
  <si>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</si>
  <si>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</si>
  <si>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</si>
  <si>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</si>
  <si>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</si>
  <si>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</si>
  <si>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</si>
  <si>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</si>
  <si>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</si>
  <si>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</si>
  <si>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</si>
  <si>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</si>
  <si>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</si>
  <si>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</si>
  <si>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</si>
  <si>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</si>
  <si>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</si>
  <si>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</si>
  <si>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</si>
  <si>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</si>
  <si>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</si>
  <si>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</si>
  <si>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</si>
  <si>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</si>
  <si>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</si>
  <si>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</si>
  <si>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</si>
  <si>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</si>
  <si>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</si>
  <si>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</si>
  <si>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</si>
  <si>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</si>
  <si>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</si>
  <si>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</si>
  <si>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</si>
  <si>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</si>
  <si>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</si>
  <si>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</si>
  <si>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</si>
  <si>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</si>
  <si>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</si>
  <si>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</si>
  <si>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</si>
  <si>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</si>
  <si>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</si>
  <si>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</si>
  <si>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</si>
  <si>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</si>
  <si>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</si>
  <si>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</si>
  <si>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</si>
  <si>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</si>
  <si>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</si>
  <si>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</si>
  <si>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</si>
  <si>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</si>
  <si>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</si>
  <si>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</si>
  <si>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</si>
  <si>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</si>
  <si>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</si>
  <si>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</si>
  <si>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</si>
  <si>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</si>
  <si>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</si>
  <si>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</si>
  <si>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</si>
  <si>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</si>
  <si>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</si>
  <si>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</si>
  <si>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Навес Раб. створке, кол-во шт.</t>
  </si>
  <si>
    <t>Навес Втор. створке, кол-во шт.</t>
  </si>
  <si>
    <t>Стекло на раб. створке, кол-во</t>
  </si>
  <si>
    <t>Стекло на втор. створке, кол-во</t>
  </si>
  <si>
    <t>Решётка на раб. створке, кол-во</t>
  </si>
  <si>
    <t>Решётка на втор. створке, кол-во</t>
  </si>
  <si>
    <t>телефон +7 916 138 34 53</t>
  </si>
  <si>
    <t xml:space="preserve"> </t>
  </si>
  <si>
    <t xml:space="preserve">ООО "МФК Стройкомплект", адрес  Красногорск </t>
  </si>
  <si>
    <t>Генеральный директор  ООО "МФК Стройкомплект"</t>
  </si>
  <si>
    <t>Мамлеев Ф.К.</t>
  </si>
  <si>
    <t xml:space="preserve">№                   счета  от  28 ноября </t>
  </si>
  <si>
    <t>Стандарт</t>
  </si>
  <si>
    <t>ДЫМОГАЗ!!!усилить под доводчик.Стандарт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</si>
</sst>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3" borderId="0" xfId="0" applyFill="1"/>
    <xf numFmtId="1" fontId="0" fillId="5" borderId="1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abSelected="1" workbookViewId="0">
      <selection activeCell="S15" sqref="S15:S16"/>
    </sheetView>
  </sheetViews>
  <sheetFormatPr defaultRowHeight="15" x14ac:dyDescent="0.25"/>
  <cols>
    <col min="1" max="1" width="4.140625" customWidth="1"/>
    <col min="2" max="2" width="28.4257812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20" ht="23.25" x14ac:dyDescent="0.35">
      <c r="B1" s="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20" ht="21" x14ac:dyDescent="0.35">
      <c r="B2" s="2"/>
      <c r="C2" s="23" t="s">
        <v>237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20" ht="18.75" x14ac:dyDescent="0.3">
      <c r="B3" s="2" t="s">
        <v>235</v>
      </c>
      <c r="C3" s="24" t="s">
        <v>271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20" ht="18.75" x14ac:dyDescent="0.3">
      <c r="B4" s="2" t="s">
        <v>236</v>
      </c>
      <c r="C4" s="24" t="s">
        <v>269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20" ht="18.75" x14ac:dyDescent="0.3">
      <c r="B5" s="2" t="s">
        <v>260</v>
      </c>
      <c r="C5" s="25" t="s">
        <v>274</v>
      </c>
      <c r="D5" s="25"/>
      <c r="E5" s="25"/>
      <c r="F5" s="25"/>
      <c r="G5" s="25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9" t="s">
        <v>0</v>
      </c>
      <c r="B8" s="12" t="s">
        <v>19</v>
      </c>
      <c r="C8" s="8" t="s">
        <v>229</v>
      </c>
      <c r="D8" s="9" t="s">
        <v>16</v>
      </c>
      <c r="E8" s="7" t="s">
        <v>17</v>
      </c>
      <c r="F8" s="7" t="s">
        <v>18</v>
      </c>
      <c r="G8" s="7" t="s">
        <v>20</v>
      </c>
      <c r="H8" s="7" t="s">
        <v>230</v>
      </c>
      <c r="I8" s="7" t="s">
        <v>225</v>
      </c>
      <c r="J8" s="7" t="s">
        <v>226</v>
      </c>
      <c r="K8" s="7" t="s">
        <v>263</v>
      </c>
      <c r="L8" s="7" t="s">
        <v>264</v>
      </c>
      <c r="M8" s="7" t="s">
        <v>265</v>
      </c>
      <c r="N8" s="7" t="s">
        <v>266</v>
      </c>
      <c r="O8" s="7" t="s">
        <v>267</v>
      </c>
      <c r="P8" s="7" t="s">
        <v>268</v>
      </c>
      <c r="Q8" s="7" t="s">
        <v>231</v>
      </c>
      <c r="R8" s="7" t="s">
        <v>232</v>
      </c>
      <c r="S8" s="10" t="s">
        <v>234</v>
      </c>
    </row>
    <row r="9" spans="1:20" s="19" customFormat="1" ht="39" customHeight="1" x14ac:dyDescent="0.25">
      <c r="A9" s="21">
        <v>1</v>
      </c>
      <c r="B9" s="18" t="s">
        <v>248</v>
      </c>
      <c r="C9" s="20">
        <v>27</v>
      </c>
      <c r="D9" s="15">
        <f t="shared" ref="D9" si="0">2100-30</f>
        <v>2070</v>
      </c>
      <c r="E9" s="15">
        <f t="shared" ref="E9" si="1">1110-40</f>
        <v>1070</v>
      </c>
      <c r="F9" s="16" t="s">
        <v>23</v>
      </c>
      <c r="G9" s="15"/>
      <c r="H9" s="16" t="s">
        <v>170</v>
      </c>
      <c r="I9" s="16" t="s">
        <v>4</v>
      </c>
      <c r="J9" s="16" t="s">
        <v>14</v>
      </c>
      <c r="K9" s="16">
        <v>3</v>
      </c>
      <c r="L9" s="16" t="s">
        <v>270</v>
      </c>
      <c r="M9" s="14"/>
      <c r="N9" s="14"/>
      <c r="O9" s="14"/>
      <c r="P9" s="14"/>
      <c r="Q9" s="16"/>
      <c r="R9" s="15"/>
      <c r="S9" s="17" t="s">
        <v>276</v>
      </c>
    </row>
    <row r="10" spans="1:20" ht="27.75" customHeight="1" x14ac:dyDescent="0.25">
      <c r="A10" s="21">
        <v>2</v>
      </c>
      <c r="B10" s="18" t="s">
        <v>1</v>
      </c>
      <c r="C10" s="20">
        <v>3</v>
      </c>
      <c r="D10" s="15">
        <f>1800-30</f>
        <v>1770</v>
      </c>
      <c r="E10" s="15">
        <f>1010-40</f>
        <v>970</v>
      </c>
      <c r="F10" s="16" t="s">
        <v>23</v>
      </c>
      <c r="G10" s="15"/>
      <c r="H10" s="16" t="s">
        <v>170</v>
      </c>
      <c r="I10" s="16" t="s">
        <v>4</v>
      </c>
      <c r="J10" s="16" t="s">
        <v>227</v>
      </c>
      <c r="K10" s="16">
        <v>2</v>
      </c>
      <c r="L10" s="16"/>
      <c r="M10" s="14"/>
      <c r="N10" s="14"/>
      <c r="O10" s="14"/>
      <c r="P10" s="14"/>
      <c r="Q10" s="16"/>
      <c r="R10" s="15"/>
      <c r="S10" s="17" t="s">
        <v>275</v>
      </c>
    </row>
    <row r="11" spans="1:20" ht="27.75" customHeight="1" x14ac:dyDescent="0.25">
      <c r="A11" s="21">
        <v>3</v>
      </c>
      <c r="B11" s="18" t="s">
        <v>1</v>
      </c>
      <c r="C11" s="20">
        <v>2</v>
      </c>
      <c r="D11" s="15">
        <f>1800-30</f>
        <v>1770</v>
      </c>
      <c r="E11" s="15">
        <f>1010-40</f>
        <v>970</v>
      </c>
      <c r="F11" s="16" t="s">
        <v>22</v>
      </c>
      <c r="G11" s="15"/>
      <c r="H11" s="16" t="s">
        <v>170</v>
      </c>
      <c r="I11" s="16" t="s">
        <v>4</v>
      </c>
      <c r="J11" s="16" t="s">
        <v>227</v>
      </c>
      <c r="K11" s="16">
        <v>2</v>
      </c>
      <c r="L11" s="16"/>
      <c r="M11" s="14"/>
      <c r="N11" s="14"/>
      <c r="O11" s="14"/>
      <c r="P11" s="14"/>
      <c r="Q11" s="16"/>
      <c r="R11" s="15"/>
      <c r="S11" s="17" t="s">
        <v>275</v>
      </c>
    </row>
    <row r="12" spans="1:20" ht="27.75" customHeight="1" x14ac:dyDescent="0.25">
      <c r="A12" s="3"/>
      <c r="B12" s="26" t="s">
        <v>272</v>
      </c>
      <c r="C12" s="26"/>
      <c r="D12" s="26"/>
      <c r="E12" s="26"/>
      <c r="F12" s="26"/>
      <c r="G12" s="26"/>
      <c r="H12" s="3"/>
      <c r="I12" s="26" t="s">
        <v>273</v>
      </c>
      <c r="J12" s="26"/>
      <c r="K12" s="3"/>
      <c r="L12" s="3"/>
      <c r="M12" s="4"/>
      <c r="N12" s="4"/>
      <c r="O12" s="4"/>
      <c r="P12" s="4"/>
      <c r="Q12" s="3"/>
      <c r="R12" s="5"/>
      <c r="S12" s="6"/>
    </row>
    <row r="13" spans="1:20" ht="27.75" customHeight="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0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0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3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3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3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3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3"/>
      <c r="S20" s="3"/>
      <c r="T20" s="3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3"/>
      <c r="S21" s="3"/>
      <c r="T21" s="3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T37" s="3"/>
    </row>
  </sheetData>
  <mergeCells count="7">
    <mergeCell ref="B12:G12"/>
    <mergeCell ref="I12:J12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233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238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246</v>
      </c>
      <c r="C8" t="s">
        <v>31</v>
      </c>
    </row>
    <row r="9" spans="1:6" x14ac:dyDescent="0.25">
      <c r="A9" s="11" t="s">
        <v>247</v>
      </c>
      <c r="C9" t="s">
        <v>32</v>
      </c>
    </row>
    <row r="10" spans="1:6" x14ac:dyDescent="0.25">
      <c r="A10" s="1" t="s">
        <v>248</v>
      </c>
      <c r="C10" t="s">
        <v>33</v>
      </c>
    </row>
    <row r="11" spans="1:6" x14ac:dyDescent="0.25">
      <c r="A11" s="1" t="s">
        <v>254</v>
      </c>
      <c r="C11" t="s">
        <v>34</v>
      </c>
    </row>
    <row r="12" spans="1:6" x14ac:dyDescent="0.25">
      <c r="A12" s="1" t="s">
        <v>244</v>
      </c>
      <c r="C12" t="s">
        <v>35</v>
      </c>
    </row>
    <row r="13" spans="1:6" x14ac:dyDescent="0.25">
      <c r="A13" s="1" t="s">
        <v>256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250</v>
      </c>
      <c r="C15" t="s">
        <v>38</v>
      </c>
    </row>
    <row r="16" spans="1:6" x14ac:dyDescent="0.25">
      <c r="A16" s="1" t="s">
        <v>249</v>
      </c>
      <c r="C16" t="s">
        <v>39</v>
      </c>
    </row>
    <row r="17" spans="1:3" x14ac:dyDescent="0.25">
      <c r="A17" s="1" t="s">
        <v>255</v>
      </c>
      <c r="C17" t="s">
        <v>40</v>
      </c>
    </row>
    <row r="18" spans="1:3" x14ac:dyDescent="0.25">
      <c r="A18" s="1" t="s">
        <v>245</v>
      </c>
      <c r="C18" t="s">
        <v>41</v>
      </c>
    </row>
    <row r="19" spans="1:3" x14ac:dyDescent="0.25">
      <c r="A19" s="1" t="s">
        <v>257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242</v>
      </c>
      <c r="C27" t="s">
        <v>50</v>
      </c>
    </row>
    <row r="28" spans="1:3" x14ac:dyDescent="0.25">
      <c r="A28" s="1" t="s">
        <v>258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241</v>
      </c>
      <c r="C30" t="s">
        <v>53</v>
      </c>
    </row>
    <row r="31" spans="1:3" x14ac:dyDescent="0.25">
      <c r="A31" s="1" t="s">
        <v>259</v>
      </c>
      <c r="C31" t="s">
        <v>54</v>
      </c>
    </row>
    <row r="32" spans="1:3" x14ac:dyDescent="0.25">
      <c r="A32" s="11" t="s">
        <v>243</v>
      </c>
      <c r="C32" t="s">
        <v>55</v>
      </c>
    </row>
    <row r="33" spans="1:3" x14ac:dyDescent="0.25">
      <c r="A33" s="11" t="s">
        <v>261</v>
      </c>
      <c r="C33" t="s">
        <v>56</v>
      </c>
    </row>
    <row r="34" spans="1:3" x14ac:dyDescent="0.25">
      <c r="A34" s="11" t="s">
        <v>262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239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2017-12-12T08:19:23Z</dcterms:modified>
</cp:coreProperties>
</file>