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4945" windowHeight="1402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Заказ!$B$9:$S$23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<sst xmlns="http://schemas.openxmlformats.org/spreadsheetml/2006/main" count="386" uniqueCount="304">
  <si>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</si>
  <si>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</si>
  <si>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</si>
  <si>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</si>
  <si>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</si>
  <si>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</si>
  <si>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</si>
  <si>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</si>
  <si>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</si>
  <si>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</si>
  <si>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</si>
  <si>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</si>
  <si>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</si>
  <si>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</si>
  <si>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</si>
  <si>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</si>
  <si>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</si>
  <si>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</si>
  <si>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</si>
  <si>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</si>
  <si>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</si>
  <si>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</si>
  <si>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</si>
  <si>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</si>
  <si>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</si>
  <si>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</si>
  <si>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</si>
  <si>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</si>
  <si>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</si>
  <si>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</si>
  <si>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</si>
  <si>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</si>
  <si>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</si>
  <si>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</si>
  <si>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</si>
  <si>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</si>
  <si>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</si>
  <si>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</si>
  <si>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</si>
  <si>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</si>
  <si>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</si>
  <si>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</si>
  <si>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</si>
  <si>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</si>
  <si>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</si>
  <si>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</si>
  <si>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</si>
  <si>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</si>
  <si>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</si>
  <si>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</si>
  <si>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</si>
  <si>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</si>
  <si>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</si>
  <si>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</si>
  <si>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</si>
  <si>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</si>
  <si>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</si>
  <si>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</si>
  <si>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</si>
  <si>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</si>
  <si>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</si>
  <si>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</si>
  <si>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</si>
  <si>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</si>
  <si>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</si>
  <si>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</si>
  <si>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</si>
  <si>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</si>
  <si>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</si>
  <si>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</si>
  <si>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</si>
  <si>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</si>
  <si>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</si>
  <si>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</si>
  <si>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</si>
  <si>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</si>
  <si>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</si>
  <si>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</si>
  <si>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</si>
  <si>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</si>
  <si>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</si>
  <si>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</si>
  <si>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</si>
  <si>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</si>
  <si>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</si>
  <si>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</si>
  <si>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</si>
  <si>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</si>
  <si>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</si>
  <si>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</si>
  <si>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</si>
  <si>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</si>
  <si>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</si>
  <si>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</si>
  <si>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</si>
  <si>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</si>
  <si>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</si>
  <si>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</si>
  <si>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</si>
  <si>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</si>
  <si>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</si>
  <si>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</si>
  <si>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</si>
  <si>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</si>
  <si>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</si>
  <si>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</si>
  <si>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</si>
  <si>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</si>
  <si>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</si>
  <si>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</si>
  <si>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</si>
  <si>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</si>
  <si>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</si>
  <si>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</si>
  <si>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</si>
  <si>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</si>
  <si>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</si>
  <si>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</si>
  <si>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</si>
  <si>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</si>
  <si>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</si>
  <si>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</si>
  <si>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</si>
  <si>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</si>
  <si>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</si>
  <si>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</si>
  <si>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</si>
  <si>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</si>
  <si>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</si>
  <si>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</si>
  <si>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</si>
  <si>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</si>
  <si>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</si>
  <si>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</si>
  <si>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</si>
  <si>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</si>
  <si>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</si>
  <si>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</si>
  <si>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</si>
  <si>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</si>
  <si>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</si>
  <si>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</si>
  <si>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</si>
  <si>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</si>
  <si>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</si>
  <si>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</si>
  <si>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</si>
  <si>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</si>
  <si>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</si>
  <si>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</si>
  <si>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</si>
  <si>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</si>
  <si>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</si>
  <si>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</si>
  <si>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</si>
  <si>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</si>
  <si>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</si>
  <si>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</si>
  <si>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</si>
  <si>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</si>
  <si>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</si>
  <si>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</si>
  <si>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</si>
  <si>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</si>
  <si>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</si>
  <si>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</si>
  <si>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</si>
  <si>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</si>
  <si>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</si>
  <si>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</si>
  <si>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</si>
  <si>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</si>
  <si>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</si>
  <si>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</si>
  <si>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</si>
  <si>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</si>
  <si>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</si>
  <si>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</si>
  <si>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</si>
  <si>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</si>
  <si>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</si>
  <si>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</si>
  <si>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</si>
  <si>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</si>
  <si>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</si>
  <si>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</si>
  <si>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</si>
  <si>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</si>
  <si>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</si>
  <si>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</si>
  <si>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</si>
  <si>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</si>
  <si>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</si>
  <si>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</si>
  <si>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</si>
  <si>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</si>
  <si>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</si>
  <si>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</si>
  <si>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</si>
  <si>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</si>
  <si>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</si>
  <si>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</si>
  <si>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</si>
  <si>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</si>
  <si>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</si>
  <si>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</si>
  <si>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</si>
  <si>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</si>
  <si>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</si>
  <si>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</si>
  <si>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</si>
  <si>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</si>
  <si>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</si>
  <si>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</si>
  <si>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</si>
  <si>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</si>
  <si>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</si>
  <si>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</si>
  <si>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</si>
  <si>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</si>
  <si>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</si>
  <si>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</si>
  <si>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</si>
  <si>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</si>
  <si>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</si>
  <si>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</si>
  <si>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</si>
  <si>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</si>
  <si>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</si>
  <si>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</si>
  <si>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</si>
  <si>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</si>
  <si>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</si>
  <si>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</si>
  <si>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</si>
  <si>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</si>
  <si>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</si>
  <si>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</si>
  <si>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</si>
  <si>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</si>
  <si>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</si>
  <si>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</si>
  <si>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</si>
  <si>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</si>
  <si>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</si>
  <si>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</si>
  <si>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</si>
  <si>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</si>
  <si>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</si>
  <si>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</si>
  <si>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</si>
  <si>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</si>
  <si>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</si>
  <si>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</si>
  <si>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</si>
  <si>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</si>
  <si>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</si>
  <si>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</si>
  <si>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</si>
  <si>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</si>
  <si>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</si>
  <si>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</si>
  <si>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</si>
  <si>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</si>
  <si>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</si>
  <si>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</si>
  <si>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</si>
  <si>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</si>
  <si>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</si>
  <si>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правое</t>
  </si>
  <si>
    <t>левое</t>
  </si>
  <si>
    <t>ООО "BAYER"</t>
  </si>
  <si>
    <t>Наличник с обратной стороны</t>
  </si>
  <si>
    <t>Внимание маркировка на упаковке обязательна
Пример L1/1-2130х11440 левая</t>
  </si>
  <si>
    <t>НАИМЕНОВАНИЕ, ANQ_MYK</t>
  </si>
  <si>
    <t>Дверь ДП-01-ДГ(EI60)</t>
  </si>
  <si>
    <t>ФОРМУРА РАСЧЕТ РАЗМЕР В СВЕТУ</t>
  </si>
  <si>
    <t>Маркировка на упаковке</t>
  </si>
  <si>
    <t>№1П</t>
  </si>
  <si>
    <t>№1Л</t>
  </si>
  <si>
    <t>№2П</t>
  </si>
  <si>
    <t>№3П</t>
  </si>
  <si>
    <t>№3Л</t>
  </si>
  <si>
    <t>№4П</t>
  </si>
  <si>
    <t>№4Л</t>
  </si>
  <si>
    <t>№5П</t>
  </si>
  <si>
    <t>№5Л</t>
  </si>
  <si>
    <t>№6П</t>
  </si>
  <si>
    <t>№8П</t>
  </si>
  <si>
    <t>№8Л</t>
  </si>
  <si>
    <t>№9</t>
  </si>
  <si>
    <t>дымогаз,с уплотнениями на притворах, порог 30 мм, подготовка под доводчик</t>
  </si>
  <si>
    <t>дымогаз, с уплотнениями на притворах, порог 30 мм, подготовка под доводчик</t>
  </si>
  <si>
    <t>дымогаз, с уплотнениями на притворах. порог 30 мм, подготовка под доводчик</t>
  </si>
  <si>
    <t>дымогаз, с  уплотнениями на притворах.порог 30 мм, подготовка под доводчик</t>
  </si>
  <si>
    <t>дымогаз, с уплотнениями на притворах. .порог 30 мм, подготовка под доводчик</t>
  </si>
  <si>
    <t>дымогаз, с  уплотнениями на притворах.  порог 30 мм,  подготовка под доводчик</t>
  </si>
  <si>
    <t>дымогаз, с устройством с уплотнениями на притворах. .порог 30 мм, подготовка под доводчик</t>
  </si>
  <si>
    <t xml:space="preserve">равно
польная
</t>
  </si>
  <si>
    <t>дымогаз, с  уплотнениями на притворах.порог 30 мм,  подготовка под доводчик</t>
  </si>
  <si>
    <t>дымогаз, уплотнениями на притворах.порог 30 мм,  подготовка под доводчик</t>
  </si>
  <si>
    <t>дымогаз, с  уплотнениями на притворах. порог 30 мм, подготовка под доводчик.</t>
  </si>
  <si>
    <t>RAL 9010+цинкогрунт</t>
  </si>
  <si>
    <t>порог 30 мм, с уплотнениями на притворах. ЗАМОК АНТИПАНИКА. Врезная антипаника на обе створки. ручка пластик черный,замок,цилиндр ключ/ключ, подготовка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</si>
</sst>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color indexed="8"/>
      <name val="Helvetica"/>
      <family val="2"/>
    </font>
    <font>
      <b/>
      <sz val="18"/>
      <color indexed="8"/>
      <name val="Helvetica"/>
      <family val="2"/>
    </font>
    <font>
      <sz val="11"/>
      <color theme="1"/>
      <name val="Helvetica"/>
      <family val="2"/>
    </font>
    <font>
      <b/>
      <sz val="16"/>
      <color indexed="8"/>
      <name val="Helvetica"/>
      <family val="2"/>
    </font>
    <font>
      <sz val="14"/>
      <color indexed="8"/>
      <name val="Helvetica"/>
      <family val="2"/>
    </font>
    <font>
      <b/>
      <sz val="14"/>
      <color rgb="FFFF0000"/>
      <name val="Helvetica"/>
      <family val="2"/>
    </font>
    <font>
      <sz val="11"/>
      <color rgb="FFFF0000"/>
      <name val="Helvetica"/>
      <family val="2"/>
    </font>
    <font>
      <b/>
      <sz val="11"/>
      <name val="Helvetica"/>
      <family val="2"/>
    </font>
    <font>
      <sz val="12"/>
      <color theme="1"/>
      <name val="Helvetica"/>
      <family val="2"/>
    </font>
    <font>
      <b/>
      <sz val="12"/>
      <color indexed="8"/>
      <name val="Helvetica"/>
    </font>
    <font>
      <sz val="12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0" xfId="0" applyFont="1"/>
    <xf numFmtId="0" fontId="12" fillId="0" borderId="1" xfId="0" applyFont="1" applyBorder="1"/>
    <xf numFmtId="49" fontId="13" fillId="2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49" fontId="13" fillId="2" borderId="0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9" fillId="3" borderId="0" xfId="0" applyNumberFormat="1" applyFont="1" applyFill="1" applyAlignment="1">
      <alignment horizontal="left" vertical="center" wrapText="1"/>
    </xf>
    <xf numFmtId="164" fontId="9" fillId="3" borderId="0" xfId="0" applyNumberFormat="1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106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937" builtinId="8" hidden="1"/>
    <cellStyle name="Гиперссылка" xfId="939" builtinId="8" hidden="1"/>
    <cellStyle name="Гиперссылка" xfId="941" builtinId="8" hidden="1"/>
    <cellStyle name="Гиперссылка" xfId="943" builtinId="8" hidden="1"/>
    <cellStyle name="Гиперссылка" xfId="945" builtinId="8" hidden="1"/>
    <cellStyle name="Гиперссылка" xfId="947" builtinId="8" hidden="1"/>
    <cellStyle name="Гиперссылка" xfId="949" builtinId="8" hidden="1"/>
    <cellStyle name="Гиперссылка" xfId="951" builtinId="8" hidden="1"/>
    <cellStyle name="Гиперссылка" xfId="953" builtinId="8" hidden="1"/>
    <cellStyle name="Гиперссылка" xfId="955" builtinId="8" hidden="1"/>
    <cellStyle name="Гиперссылка" xfId="957" builtinId="8" hidden="1"/>
    <cellStyle name="Гиперссылка" xfId="959" builtinId="8" hidden="1"/>
    <cellStyle name="Гиперссылка" xfId="961" builtinId="8" hidden="1"/>
    <cellStyle name="Гиперссылка" xfId="963" builtinId="8" hidden="1"/>
    <cellStyle name="Гиперссылка" xfId="965" builtinId="8" hidden="1"/>
    <cellStyle name="Гиперссылка" xfId="967" builtinId="8" hidden="1"/>
    <cellStyle name="Гиперссылка" xfId="969" builtinId="8" hidden="1"/>
    <cellStyle name="Гиперссылка" xfId="971" builtinId="8" hidden="1"/>
    <cellStyle name="Гиперссылка" xfId="973" builtinId="8" hidden="1"/>
    <cellStyle name="Гиперссылка" xfId="975" builtinId="8" hidden="1"/>
    <cellStyle name="Гиперссылка" xfId="977" builtinId="8" hidden="1"/>
    <cellStyle name="Гиперссылка" xfId="979" builtinId="8" hidden="1"/>
    <cellStyle name="Гиперссылка" xfId="981" builtinId="8" hidden="1"/>
    <cellStyle name="Гиперссылка" xfId="983" builtinId="8" hidden="1"/>
    <cellStyle name="Гиперссылка" xfId="985" builtinId="8" hidden="1"/>
    <cellStyle name="Гиперссылка" xfId="987" builtinId="8" hidden="1"/>
    <cellStyle name="Гиперссылка" xfId="989" builtinId="8" hidden="1"/>
    <cellStyle name="Гиперссылка" xfId="991" builtinId="8" hidden="1"/>
    <cellStyle name="Гиперссылка" xfId="993" builtinId="8" hidden="1"/>
    <cellStyle name="Гиперссылка" xfId="995" builtinId="8" hidden="1"/>
    <cellStyle name="Гиперссылка" xfId="997" builtinId="8" hidden="1"/>
    <cellStyle name="Гиперссылка" xfId="999" builtinId="8" hidden="1"/>
    <cellStyle name="Гиперссылка" xfId="1001" builtinId="8" hidden="1"/>
    <cellStyle name="Гиперссылка" xfId="1003" builtinId="8" hidden="1"/>
    <cellStyle name="Гиперссылка" xfId="1005" builtinId="8" hidden="1"/>
    <cellStyle name="Гиперссылка" xfId="1007" builtinId="8" hidden="1"/>
    <cellStyle name="Гиперссылка" xfId="1009" builtinId="8" hidden="1"/>
    <cellStyle name="Гиперссылка" xfId="1011" builtinId="8" hidden="1"/>
    <cellStyle name="Гиперссылка" xfId="1013" builtinId="8" hidden="1"/>
    <cellStyle name="Гиперссылка" xfId="1015" builtinId="8" hidden="1"/>
    <cellStyle name="Гиперссылка" xfId="1017" builtinId="8" hidden="1"/>
    <cellStyle name="Гиперссылка" xfId="1019" builtinId="8" hidden="1"/>
    <cellStyle name="Гиперссылка" xfId="1021" builtinId="8" hidden="1"/>
    <cellStyle name="Гиперссылка" xfId="1023" builtinId="8" hidden="1"/>
    <cellStyle name="Гиперссылка" xfId="1025" builtinId="8" hidden="1"/>
    <cellStyle name="Гиперссылка" xfId="1027" builtinId="8" hidden="1"/>
    <cellStyle name="Гиперссылка" xfId="1029" builtinId="8" hidden="1"/>
    <cellStyle name="Гиперссылка" xfId="1031" builtinId="8" hidden="1"/>
    <cellStyle name="Гиперссылка" xfId="1033" builtinId="8" hidden="1"/>
    <cellStyle name="Гиперссылка" xfId="1035" builtinId="8" hidden="1"/>
    <cellStyle name="Гиперссылка" xfId="1037" builtinId="8" hidden="1"/>
    <cellStyle name="Гиперссылка" xfId="1039" builtinId="8" hidden="1"/>
    <cellStyle name="Гиперссылка" xfId="1041" builtinId="8" hidden="1"/>
    <cellStyle name="Гиперссылка" xfId="1043" builtinId="8" hidden="1"/>
    <cellStyle name="Гиперссылка" xfId="1045" builtinId="8" hidden="1"/>
    <cellStyle name="Гиперссылка" xfId="1047" builtinId="8" hidden="1"/>
    <cellStyle name="Гиперссылка" xfId="1049" builtinId="8" hidden="1"/>
    <cellStyle name="Гиперссылка" xfId="1051" builtinId="8" hidden="1"/>
    <cellStyle name="Гиперссылка" xfId="1053" builtinId="8" hidden="1"/>
    <cellStyle name="Гиперссылка" xfId="1055" builtinId="8" hidden="1"/>
    <cellStyle name="Гиперссылка" xfId="1057" builtinId="8" hidden="1"/>
    <cellStyle name="Гиперссылка" xfId="105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40" builtinId="9" hidden="1"/>
    <cellStyle name="Открывавшаяся гиперссылка" xfId="942" builtinId="9" hidden="1"/>
    <cellStyle name="Открывавшаяся гиперссылка" xfId="944" builtinId="9" hidden="1"/>
    <cellStyle name="Открывавшаяся гиперссылка" xfId="946" builtinId="9" hidden="1"/>
    <cellStyle name="Открывавшаяся гиперссылка" xfId="948" builtinId="9" hidden="1"/>
    <cellStyle name="Открывавшаяся гиперссылка" xfId="950" builtinId="9" hidden="1"/>
    <cellStyle name="Открывавшаяся гиперссылка" xfId="952" builtinId="9" hidden="1"/>
    <cellStyle name="Открывавшаяся гиперссылка" xfId="954" builtinId="9" hidden="1"/>
    <cellStyle name="Открывавшаяся гиперссылка" xfId="956" builtinId="9" hidden="1"/>
    <cellStyle name="Открывавшаяся гиперссылка" xfId="958" builtinId="9" hidden="1"/>
    <cellStyle name="Открывавшаяся гиперссылка" xfId="960" builtinId="9" hidden="1"/>
    <cellStyle name="Открывавшаяся гиперссылка" xfId="962" builtinId="9" hidden="1"/>
    <cellStyle name="Открывавшаяся гиперссылка" xfId="964" builtinId="9" hidden="1"/>
    <cellStyle name="Открывавшаяся гиперссылка" xfId="966" builtinId="9" hidden="1"/>
    <cellStyle name="Открывавшаяся гиперссылка" xfId="968" builtinId="9" hidden="1"/>
    <cellStyle name="Открывавшаяся гиперссылка" xfId="970" builtinId="9" hidden="1"/>
    <cellStyle name="Открывавшаяся гиперссылка" xfId="972" builtinId="9" hidden="1"/>
    <cellStyle name="Открывавшаяся гиперссылка" xfId="974" builtinId="9" hidden="1"/>
    <cellStyle name="Открывавшаяся гиперссылка" xfId="976" builtinId="9" hidden="1"/>
    <cellStyle name="Открывавшаяся гиперссылка" xfId="978" builtinId="9" hidden="1"/>
    <cellStyle name="Открывавшаяся гиперссылка" xfId="980" builtinId="9" hidden="1"/>
    <cellStyle name="Открывавшаяся гиперссылка" xfId="982" builtinId="9" hidden="1"/>
    <cellStyle name="Открывавшаяся гиперссылка" xfId="984" builtinId="9" hidden="1"/>
    <cellStyle name="Открывавшаяся гиперссылка" xfId="986" builtinId="9" hidden="1"/>
    <cellStyle name="Открывавшаяся гиперссылка" xfId="988" builtinId="9" hidden="1"/>
    <cellStyle name="Открывавшаяся гиперссылка" xfId="990" builtinId="9" hidden="1"/>
    <cellStyle name="Открывавшаяся гиперссылка" xfId="992" builtinId="9" hidden="1"/>
    <cellStyle name="Открывавшаяся гиперссылка" xfId="994" builtinId="9" hidden="1"/>
    <cellStyle name="Открывавшаяся гиперссылка" xfId="996" builtinId="9" hidden="1"/>
    <cellStyle name="Открывавшаяся гиперссылка" xfId="998" builtinId="9" hidden="1"/>
    <cellStyle name="Открывавшаяся гиперссылка" xfId="1000" builtinId="9" hidden="1"/>
    <cellStyle name="Открывавшаяся гиперссылка" xfId="1002" builtinId="9" hidden="1"/>
    <cellStyle name="Открывавшаяся гиперссылка" xfId="1004" builtinId="9" hidden="1"/>
    <cellStyle name="Открывавшаяся гиперссылка" xfId="1006" builtinId="9" hidden="1"/>
    <cellStyle name="Открывавшаяся гиперссылка" xfId="1008" builtinId="9" hidden="1"/>
    <cellStyle name="Открывавшаяся гиперссылка" xfId="1010" builtinId="9" hidden="1"/>
    <cellStyle name="Открывавшаяся гиперссылка" xfId="1012" builtinId="9" hidden="1"/>
    <cellStyle name="Открывавшаяся гиперссылка" xfId="1014" builtinId="9" hidden="1"/>
    <cellStyle name="Открывавшаяся гиперссылка" xfId="1016" builtinId="9" hidden="1"/>
    <cellStyle name="Открывавшаяся гиперссылка" xfId="1018" builtinId="9" hidden="1"/>
    <cellStyle name="Открывавшаяся гиперссылка" xfId="1020" builtinId="9" hidden="1"/>
    <cellStyle name="Открывавшаяся гиперссылка" xfId="1022" builtinId="9" hidden="1"/>
    <cellStyle name="Открывавшаяся гиперссылка" xfId="1024" builtinId="9" hidden="1"/>
    <cellStyle name="Открывавшаяся гиперссылка" xfId="1026" builtinId="9" hidden="1"/>
    <cellStyle name="Открывавшаяся гиперссылка" xfId="1028" builtinId="9" hidden="1"/>
    <cellStyle name="Открывавшаяся гиперссылка" xfId="1030" builtinId="9" hidden="1"/>
    <cellStyle name="Открывавшаяся гиперссылка" xfId="1032" builtinId="9" hidden="1"/>
    <cellStyle name="Открывавшаяся гиперссылка" xfId="1034" builtinId="9" hidden="1"/>
    <cellStyle name="Открывавшаяся гиперссылка" xfId="1036" builtinId="9" hidden="1"/>
    <cellStyle name="Открывавшаяся гиперссылка" xfId="1038" builtinId="9" hidden="1"/>
    <cellStyle name="Открывавшаяся гиперссылка" xfId="1040" builtinId="9" hidden="1"/>
    <cellStyle name="Открывавшаяся гиперссылка" xfId="1042" builtinId="9" hidden="1"/>
    <cellStyle name="Открывавшаяся гиперссылка" xfId="1044" builtinId="9" hidden="1"/>
    <cellStyle name="Открывавшаяся гиперссылка" xfId="1046" builtinId="9" hidden="1"/>
    <cellStyle name="Открывавшаяся гиперссылка" xfId="1048" builtinId="9" hidden="1"/>
    <cellStyle name="Открывавшаяся гиперссылка" xfId="1050" builtinId="9" hidden="1"/>
    <cellStyle name="Открывавшаяся гиперссылка" xfId="1052" builtinId="9" hidden="1"/>
    <cellStyle name="Открывавшаяся гиперссылка" xfId="1054" builtinId="9" hidden="1"/>
    <cellStyle name="Открывавшаяся гиперссылка" xfId="1056" builtinId="9" hidden="1"/>
    <cellStyle name="Открывавшаяся гиперссылка" xfId="1058" builtinId="9" hidden="1"/>
    <cellStyle name="Открывавшаяся гиперссылка" xfId="106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1062567</xdr:colOff>
      <xdr:row>29</xdr:row>
      <xdr:rowOff>148430</xdr:rowOff>
    </xdr:from>
    <xdr:to>
      <xdr:col>9</xdr:col>
      <xdr:colOff>931583</xdr:colOff>
      <xdr:row>57</xdr:row>
      <xdr:rowOff>156883</xdr:rowOff>
    </xdr:to>
    <xdr:pic>
      <xdr:nvPicPr>
        <xdr:cNvPr id="2" name="Изображение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5667" y="11768930"/>
          <a:ext cx="8360834" cy="4702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9"/>
  <sheetViews>
    <sheetView tabSelected="1" topLeftCell="E1" zoomScale="80" zoomScaleNormal="80" zoomScalePageLayoutView="85" workbookViewId="0">
      <selection activeCell="W10" sqref="W10"/>
    </sheetView>
  </sheetViews>
  <sheetFormatPr defaultColWidth="8.85546875" defaultRowHeight="15" x14ac:dyDescent="0.2"/>
  <cols>
    <col min="1" max="1" width="8.85546875" style="9"/>
    <col min="2" max="2" width="27.42578125" style="9" customWidth="1"/>
    <col min="3" max="3" width="8.85546875" style="9" customWidth="1"/>
    <col min="4" max="5" width="10.7109375" style="9" customWidth="1"/>
    <col min="6" max="6" width="14.42578125" style="9" customWidth="1"/>
    <col min="7" max="7" width="10.7109375" style="9" customWidth="1"/>
    <col min="8" max="8" width="15.7109375" style="9" customWidth="1"/>
    <col min="9" max="9" width="13" style="9" customWidth="1"/>
    <col min="10" max="10" width="15.42578125" style="9" customWidth="1"/>
    <col min="11" max="11" width="10.28515625" style="10" customWidth="1"/>
    <col min="12" max="12" width="10.7109375" style="10" customWidth="1"/>
    <col min="13" max="14" width="10.42578125" style="10" customWidth="1"/>
    <col min="15" max="15" width="9.42578125" style="10" customWidth="1"/>
    <col min="16" max="16" width="10.42578125" style="10" customWidth="1"/>
    <col min="17" max="17" width="9" style="10" customWidth="1"/>
    <col min="18" max="18" width="9.42578125" style="10" customWidth="1"/>
    <col min="19" max="19" width="57.140625" style="24" customWidth="1"/>
    <col min="20" max="21" width="14.42578125" style="30" customWidth="1"/>
    <col min="22" max="16384" width="8.85546875" style="9"/>
  </cols>
  <sheetData>
    <row r="1" spans="1:21" ht="23.25" x14ac:dyDescent="0.35">
      <c r="B1" s="8"/>
      <c r="C1" s="32" t="s">
        <v>271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0.25" x14ac:dyDescent="0.3">
      <c r="B2" s="8"/>
      <c r="C2" s="33" t="s">
        <v>241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" x14ac:dyDescent="0.25">
      <c r="B3" s="8" t="s">
        <v>239</v>
      </c>
      <c r="C3" s="34" t="s">
        <v>274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" x14ac:dyDescent="0.25">
      <c r="B4" s="8" t="s">
        <v>240</v>
      </c>
      <c r="C4" s="34" t="s">
        <v>245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" x14ac:dyDescent="0.25">
      <c r="B5" s="8" t="s">
        <v>265</v>
      </c>
      <c r="C5" s="35" t="s">
        <v>273</v>
      </c>
      <c r="D5" s="36"/>
      <c r="E5" s="36"/>
      <c r="F5" s="36"/>
      <c r="G5" s="36"/>
    </row>
    <row r="7" spans="1:21" x14ac:dyDescent="0.2"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2">
        <v>11</v>
      </c>
      <c r="L7" s="12">
        <v>12</v>
      </c>
      <c r="M7" s="12">
        <v>13</v>
      </c>
      <c r="N7" s="12">
        <v>14</v>
      </c>
      <c r="O7" s="12">
        <v>15</v>
      </c>
      <c r="P7" s="12">
        <v>16</v>
      </c>
      <c r="Q7" s="12">
        <v>17</v>
      </c>
      <c r="R7" s="12">
        <v>18</v>
      </c>
      <c r="S7" s="25">
        <v>19</v>
      </c>
      <c r="T7" s="37">
        <v>20</v>
      </c>
      <c r="U7" s="37">
        <v>21</v>
      </c>
    </row>
    <row r="8" spans="1:21" s="10" customFormat="1" ht="75" x14ac:dyDescent="0.25">
      <c r="B8" s="13" t="s">
        <v>18</v>
      </c>
      <c r="C8" s="13" t="s">
        <v>229</v>
      </c>
      <c r="D8" s="13" t="s">
        <v>15</v>
      </c>
      <c r="E8" s="13" t="s">
        <v>16</v>
      </c>
      <c r="F8" s="13" t="s">
        <v>17</v>
      </c>
      <c r="G8" s="13" t="s">
        <v>19</v>
      </c>
      <c r="H8" s="13" t="s">
        <v>234</v>
      </c>
      <c r="I8" s="13" t="s">
        <v>224</v>
      </c>
      <c r="J8" s="13" t="s">
        <v>225</v>
      </c>
      <c r="K8" s="13" t="s">
        <v>228</v>
      </c>
      <c r="L8" s="13" t="s">
        <v>235</v>
      </c>
      <c r="M8" s="13" t="s">
        <v>230</v>
      </c>
      <c r="N8" s="13" t="s">
        <v>231</v>
      </c>
      <c r="O8" s="13" t="s">
        <v>232</v>
      </c>
      <c r="P8" s="13" t="s">
        <v>233</v>
      </c>
      <c r="Q8" s="13" t="s">
        <v>236</v>
      </c>
      <c r="R8" s="13" t="s">
        <v>237</v>
      </c>
      <c r="S8" s="26" t="s">
        <v>268</v>
      </c>
      <c r="T8" s="26"/>
      <c r="U8" s="26" t="s">
        <v>277</v>
      </c>
    </row>
    <row r="9" spans="1:21" s="10" customFormat="1" ht="15.75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26"/>
      <c r="T9" s="26"/>
      <c r="U9" s="26"/>
    </row>
    <row r="10" spans="1:21" ht="38.25" customHeight="1" x14ac:dyDescent="0.2">
      <c r="A10" s="10">
        <v>1</v>
      </c>
      <c r="B10" s="12" t="s">
        <v>253</v>
      </c>
      <c r="C10" s="12">
        <v>22</v>
      </c>
      <c r="D10" s="14">
        <v>2080</v>
      </c>
      <c r="E10" s="14">
        <v>1115</v>
      </c>
      <c r="F10" s="15" t="s">
        <v>269</v>
      </c>
      <c r="G10" s="14"/>
      <c r="H10" s="23" t="s">
        <v>158</v>
      </c>
      <c r="I10" s="16" t="s">
        <v>3</v>
      </c>
      <c r="J10" s="12" t="s">
        <v>13</v>
      </c>
      <c r="K10" s="16">
        <v>3</v>
      </c>
      <c r="L10" s="16"/>
      <c r="M10" s="17"/>
      <c r="N10" s="17"/>
      <c r="O10" s="17"/>
      <c r="P10" s="17"/>
      <c r="Q10" s="12"/>
      <c r="R10" s="18"/>
      <c r="S10" s="27" t="s">
        <v>291</v>
      </c>
      <c r="T10" s="29" t="s">
        <v>278</v>
      </c>
      <c r="U10" s="29" t="s">
        <v>278</v>
      </c>
    </row>
    <row r="11" spans="1:21" ht="30" customHeight="1" x14ac:dyDescent="0.2">
      <c r="A11" s="10">
        <v>2</v>
      </c>
      <c r="B11" s="12" t="s">
        <v>253</v>
      </c>
      <c r="C11" s="12">
        <v>31</v>
      </c>
      <c r="D11" s="14">
        <v>2080</v>
      </c>
      <c r="E11" s="14">
        <v>1115</v>
      </c>
      <c r="F11" s="15" t="s">
        <v>270</v>
      </c>
      <c r="G11" s="14"/>
      <c r="H11" s="23" t="s">
        <v>158</v>
      </c>
      <c r="I11" s="16" t="s">
        <v>3</v>
      </c>
      <c r="J11" s="19" t="s">
        <v>13</v>
      </c>
      <c r="K11" s="16">
        <v>3</v>
      </c>
      <c r="L11" s="16"/>
      <c r="M11" s="17"/>
      <c r="N11" s="17"/>
      <c r="O11" s="17"/>
      <c r="P11" s="17"/>
      <c r="Q11" s="12"/>
      <c r="R11" s="18"/>
      <c r="S11" s="27" t="s">
        <v>292</v>
      </c>
      <c r="T11" s="29" t="s">
        <v>279</v>
      </c>
      <c r="U11" s="29" t="s">
        <v>279</v>
      </c>
    </row>
    <row r="12" spans="1:21" ht="30" x14ac:dyDescent="0.2">
      <c r="A12" s="10">
        <v>3</v>
      </c>
      <c r="B12" s="12" t="s">
        <v>253</v>
      </c>
      <c r="C12" s="12">
        <v>3</v>
      </c>
      <c r="D12" s="14">
        <v>2080</v>
      </c>
      <c r="E12" s="14">
        <v>1115</v>
      </c>
      <c r="F12" s="15" t="s">
        <v>269</v>
      </c>
      <c r="G12" s="14"/>
      <c r="H12" s="23" t="s">
        <v>158</v>
      </c>
      <c r="I12" s="16" t="s">
        <v>3</v>
      </c>
      <c r="J12" s="12" t="s">
        <v>13</v>
      </c>
      <c r="K12" s="16">
        <v>3</v>
      </c>
      <c r="L12" s="16"/>
      <c r="M12" s="17"/>
      <c r="N12" s="17"/>
      <c r="O12" s="17"/>
      <c r="P12" s="17"/>
      <c r="Q12" s="12"/>
      <c r="R12" s="18"/>
      <c r="S12" s="27" t="s">
        <v>293</v>
      </c>
      <c r="T12" s="29" t="s">
        <v>280</v>
      </c>
      <c r="U12" s="29" t="s">
        <v>280</v>
      </c>
    </row>
    <row r="13" spans="1:21" ht="30" customHeight="1" x14ac:dyDescent="0.2">
      <c r="A13" s="10">
        <v>4</v>
      </c>
      <c r="B13" s="12" t="s">
        <v>254</v>
      </c>
      <c r="C13" s="12">
        <v>4</v>
      </c>
      <c r="D13" s="14">
        <v>2080</v>
      </c>
      <c r="E13" s="14">
        <v>1370</v>
      </c>
      <c r="F13" s="15" t="s">
        <v>269</v>
      </c>
      <c r="G13" s="20">
        <v>950</v>
      </c>
      <c r="H13" s="23" t="s">
        <v>158</v>
      </c>
      <c r="I13" s="16" t="s">
        <v>3</v>
      </c>
      <c r="J13" s="12" t="s">
        <v>13</v>
      </c>
      <c r="K13" s="16">
        <v>2</v>
      </c>
      <c r="L13" s="16">
        <v>2</v>
      </c>
      <c r="M13" s="17"/>
      <c r="N13" s="17"/>
      <c r="O13" s="17"/>
      <c r="P13" s="17"/>
      <c r="Q13" s="12"/>
      <c r="R13" s="18"/>
      <c r="S13" s="27" t="s">
        <v>293</v>
      </c>
      <c r="T13" s="29" t="s">
        <v>281</v>
      </c>
      <c r="U13" s="29" t="s">
        <v>281</v>
      </c>
    </row>
    <row r="14" spans="1:21" ht="30" customHeight="1" x14ac:dyDescent="0.2">
      <c r="A14" s="10">
        <v>5</v>
      </c>
      <c r="B14" s="12" t="s">
        <v>254</v>
      </c>
      <c r="C14" s="12">
        <v>4</v>
      </c>
      <c r="D14" s="14">
        <v>2080</v>
      </c>
      <c r="E14" s="14">
        <v>1370</v>
      </c>
      <c r="F14" s="15" t="s">
        <v>270</v>
      </c>
      <c r="G14" s="20">
        <v>950</v>
      </c>
      <c r="H14" s="23" t="s">
        <v>158</v>
      </c>
      <c r="I14" s="16" t="s">
        <v>3</v>
      </c>
      <c r="J14" s="12" t="s">
        <v>13</v>
      </c>
      <c r="K14" s="16">
        <v>2</v>
      </c>
      <c r="L14" s="16">
        <v>2</v>
      </c>
      <c r="M14" s="17"/>
      <c r="N14" s="17"/>
      <c r="O14" s="17"/>
      <c r="P14" s="17"/>
      <c r="Q14" s="12"/>
      <c r="R14" s="18"/>
      <c r="S14" s="27" t="s">
        <v>294</v>
      </c>
      <c r="T14" s="29" t="s">
        <v>282</v>
      </c>
      <c r="U14" s="29" t="s">
        <v>282</v>
      </c>
    </row>
    <row r="15" spans="1:21" ht="38.25" customHeight="1" x14ac:dyDescent="0.2">
      <c r="A15" s="10">
        <v>6</v>
      </c>
      <c r="B15" s="12" t="s">
        <v>254</v>
      </c>
      <c r="C15" s="12">
        <v>12</v>
      </c>
      <c r="D15" s="14">
        <v>2080</v>
      </c>
      <c r="E15" s="14">
        <v>1370</v>
      </c>
      <c r="F15" s="15" t="s">
        <v>269</v>
      </c>
      <c r="G15" s="20">
        <v>950</v>
      </c>
      <c r="H15" s="23" t="s">
        <v>158</v>
      </c>
      <c r="I15" s="16" t="s">
        <v>3</v>
      </c>
      <c r="J15" s="12" t="s">
        <v>13</v>
      </c>
      <c r="K15" s="16">
        <v>2</v>
      </c>
      <c r="L15" s="16">
        <v>2</v>
      </c>
      <c r="M15" s="17"/>
      <c r="N15" s="17"/>
      <c r="O15" s="17"/>
      <c r="P15" s="17"/>
      <c r="Q15" s="12"/>
      <c r="R15" s="18"/>
      <c r="S15" s="27" t="s">
        <v>295</v>
      </c>
      <c r="T15" s="29" t="s">
        <v>283</v>
      </c>
      <c r="U15" s="29" t="s">
        <v>283</v>
      </c>
    </row>
    <row r="16" spans="1:21" ht="30" customHeight="1" x14ac:dyDescent="0.2">
      <c r="A16" s="10">
        <v>7</v>
      </c>
      <c r="B16" s="12" t="s">
        <v>254</v>
      </c>
      <c r="C16" s="12">
        <v>13</v>
      </c>
      <c r="D16" s="14">
        <v>2080</v>
      </c>
      <c r="E16" s="14">
        <v>1370</v>
      </c>
      <c r="F16" s="15" t="s">
        <v>270</v>
      </c>
      <c r="G16" s="20">
        <v>950</v>
      </c>
      <c r="H16" s="23" t="s">
        <v>158</v>
      </c>
      <c r="I16" s="16" t="s">
        <v>3</v>
      </c>
      <c r="J16" s="12" t="s">
        <v>13</v>
      </c>
      <c r="K16" s="16">
        <v>2</v>
      </c>
      <c r="L16" s="16">
        <v>2</v>
      </c>
      <c r="M16" s="17"/>
      <c r="N16" s="17"/>
      <c r="O16" s="17"/>
      <c r="P16" s="17"/>
      <c r="Q16" s="12"/>
      <c r="R16" s="18"/>
      <c r="S16" s="27" t="s">
        <v>296</v>
      </c>
      <c r="T16" s="29" t="s">
        <v>284</v>
      </c>
      <c r="U16" s="29" t="s">
        <v>284</v>
      </c>
    </row>
    <row r="17" spans="1:21" ht="38.25" customHeight="1" x14ac:dyDescent="0.2">
      <c r="A17" s="10">
        <v>8</v>
      </c>
      <c r="B17" s="12" t="s">
        <v>254</v>
      </c>
      <c r="C17" s="12">
        <v>13</v>
      </c>
      <c r="D17" s="14">
        <v>2080</v>
      </c>
      <c r="E17" s="14">
        <v>1570</v>
      </c>
      <c r="F17" s="15" t="s">
        <v>269</v>
      </c>
      <c r="G17" s="20">
        <v>950</v>
      </c>
      <c r="H17" s="23" t="s">
        <v>158</v>
      </c>
      <c r="I17" s="16" t="s">
        <v>3</v>
      </c>
      <c r="J17" s="12" t="s">
        <v>13</v>
      </c>
      <c r="K17" s="16">
        <v>3</v>
      </c>
      <c r="L17" s="16">
        <v>3</v>
      </c>
      <c r="M17" s="17"/>
      <c r="N17" s="17"/>
      <c r="O17" s="17"/>
      <c r="P17" s="17"/>
      <c r="Q17" s="12"/>
      <c r="R17" s="18"/>
      <c r="S17" s="27" t="s">
        <v>297</v>
      </c>
      <c r="T17" s="29" t="s">
        <v>285</v>
      </c>
      <c r="U17" s="29" t="s">
        <v>285</v>
      </c>
    </row>
    <row r="18" spans="1:21" ht="30" customHeight="1" x14ac:dyDescent="0.2">
      <c r="A18" s="10">
        <v>9</v>
      </c>
      <c r="B18" s="12" t="s">
        <v>254</v>
      </c>
      <c r="C18" s="12">
        <v>3</v>
      </c>
      <c r="D18" s="14">
        <v>2080</v>
      </c>
      <c r="E18" s="14">
        <v>1570</v>
      </c>
      <c r="F18" s="15" t="s">
        <v>270</v>
      </c>
      <c r="G18" s="20">
        <v>950</v>
      </c>
      <c r="H18" s="23" t="s">
        <v>158</v>
      </c>
      <c r="I18" s="16" t="s">
        <v>3</v>
      </c>
      <c r="J18" s="12" t="s">
        <v>13</v>
      </c>
      <c r="K18" s="16">
        <v>3</v>
      </c>
      <c r="L18" s="16">
        <v>3</v>
      </c>
      <c r="M18" s="17"/>
      <c r="N18" s="17"/>
      <c r="O18" s="17"/>
      <c r="P18" s="17"/>
      <c r="Q18" s="12"/>
      <c r="R18" s="18"/>
      <c r="S18" s="27" t="s">
        <v>293</v>
      </c>
      <c r="T18" s="29" t="s">
        <v>286</v>
      </c>
      <c r="U18" s="29" t="s">
        <v>286</v>
      </c>
    </row>
    <row r="19" spans="1:21" ht="42.75" x14ac:dyDescent="0.2">
      <c r="A19" s="10">
        <v>10</v>
      </c>
      <c r="B19" s="12" t="s">
        <v>254</v>
      </c>
      <c r="C19" s="12">
        <v>2</v>
      </c>
      <c r="D19" s="14">
        <v>2080</v>
      </c>
      <c r="E19" s="14">
        <v>1770</v>
      </c>
      <c r="F19" s="15" t="s">
        <v>269</v>
      </c>
      <c r="G19" s="21" t="s">
        <v>298</v>
      </c>
      <c r="H19" s="23" t="s">
        <v>158</v>
      </c>
      <c r="I19" s="16" t="s">
        <v>3</v>
      </c>
      <c r="J19" s="12" t="s">
        <v>13</v>
      </c>
      <c r="K19" s="16">
        <v>3</v>
      </c>
      <c r="L19" s="16">
        <v>3</v>
      </c>
      <c r="M19" s="17"/>
      <c r="N19" s="17"/>
      <c r="O19" s="17"/>
      <c r="P19" s="17"/>
      <c r="Q19" s="12"/>
      <c r="R19" s="18"/>
      <c r="S19" s="27" t="s">
        <v>299</v>
      </c>
      <c r="T19" s="29" t="s">
        <v>287</v>
      </c>
      <c r="U19" s="29" t="s">
        <v>287</v>
      </c>
    </row>
    <row r="20" spans="1:21" ht="30" customHeight="1" x14ac:dyDescent="0.2">
      <c r="A20" s="10">
        <v>11</v>
      </c>
      <c r="B20" s="12" t="s">
        <v>253</v>
      </c>
      <c r="C20" s="12">
        <v>1</v>
      </c>
      <c r="D20" s="14">
        <v>2080</v>
      </c>
      <c r="E20" s="14">
        <v>1015</v>
      </c>
      <c r="F20" s="15" t="s">
        <v>269</v>
      </c>
      <c r="G20" s="14"/>
      <c r="H20" s="23" t="s">
        <v>158</v>
      </c>
      <c r="I20" s="16" t="s">
        <v>3</v>
      </c>
      <c r="J20" s="12" t="s">
        <v>13</v>
      </c>
      <c r="K20" s="16">
        <v>3</v>
      </c>
      <c r="L20" s="16"/>
      <c r="M20" s="17"/>
      <c r="N20" s="17"/>
      <c r="O20" s="17"/>
      <c r="P20" s="17"/>
      <c r="Q20" s="12"/>
      <c r="R20" s="18"/>
      <c r="S20" s="27" t="s">
        <v>300</v>
      </c>
      <c r="T20" s="29" t="s">
        <v>288</v>
      </c>
      <c r="U20" s="29" t="s">
        <v>288</v>
      </c>
    </row>
    <row r="21" spans="1:21" ht="30" customHeight="1" x14ac:dyDescent="0.2">
      <c r="A21" s="10">
        <v>12</v>
      </c>
      <c r="B21" s="12" t="s">
        <v>253</v>
      </c>
      <c r="C21" s="22">
        <v>2</v>
      </c>
      <c r="D21" s="14">
        <v>2080</v>
      </c>
      <c r="E21" s="14">
        <v>1015</v>
      </c>
      <c r="F21" s="15" t="s">
        <v>270</v>
      </c>
      <c r="G21" s="14"/>
      <c r="H21" s="23" t="s">
        <v>158</v>
      </c>
      <c r="I21" s="22" t="s">
        <v>3</v>
      </c>
      <c r="J21" s="22" t="s">
        <v>13</v>
      </c>
      <c r="K21" s="22">
        <v>3</v>
      </c>
      <c r="L21" s="22"/>
      <c r="M21" s="22"/>
      <c r="N21" s="22"/>
      <c r="O21" s="22"/>
      <c r="P21" s="22"/>
      <c r="Q21" s="22"/>
      <c r="R21" s="22"/>
      <c r="S21" s="27" t="s">
        <v>301</v>
      </c>
      <c r="T21" s="29" t="s">
        <v>289</v>
      </c>
      <c r="U21" s="29" t="s">
        <v>289</v>
      </c>
    </row>
    <row r="22" spans="1:21" ht="60" x14ac:dyDescent="0.2">
      <c r="A22" s="10">
        <v>13</v>
      </c>
      <c r="B22" s="12" t="s">
        <v>275</v>
      </c>
      <c r="C22" s="12">
        <v>3</v>
      </c>
      <c r="D22" s="14">
        <v>2080</v>
      </c>
      <c r="E22" s="14">
        <v>1115</v>
      </c>
      <c r="F22" s="15" t="s">
        <v>269</v>
      </c>
      <c r="G22" s="14"/>
      <c r="H22" s="23" t="s">
        <v>302</v>
      </c>
      <c r="I22" s="12" t="s">
        <v>3</v>
      </c>
      <c r="J22" s="12" t="s">
        <v>13</v>
      </c>
      <c r="K22" s="16">
        <v>3</v>
      </c>
      <c r="L22" s="16"/>
      <c r="M22" s="17"/>
      <c r="N22" s="17"/>
      <c r="O22" s="17"/>
      <c r="P22" s="17"/>
      <c r="Q22" s="12"/>
      <c r="R22" s="18"/>
      <c r="S22" s="27" t="s">
        <v>303</v>
      </c>
      <c r="T22" s="29" t="s">
        <v>290</v>
      </c>
      <c r="U22" s="29" t="s">
        <v>290</v>
      </c>
    </row>
    <row r="23" spans="1:21" ht="15.75" x14ac:dyDescent="0.2">
      <c r="A23" s="10"/>
      <c r="B23" s="13"/>
      <c r="C23" s="13">
        <f>SUM(C10:C22)</f>
        <v>113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26"/>
      <c r="T23" s="28"/>
      <c r="U23" s="28"/>
    </row>
    <row r="24" spans="1:21" x14ac:dyDescent="0.2">
      <c r="A24" s="10"/>
    </row>
    <row r="29" spans="1:21" ht="18" customHeight="1" x14ac:dyDescent="0.2">
      <c r="C29" s="31" t="s">
        <v>276</v>
      </c>
      <c r="D29" s="31"/>
      <c r="E29" s="31"/>
      <c r="F29" s="31"/>
      <c r="G29" s="31"/>
    </row>
  </sheetData>
  <autoFilter ref="B9:S23"/>
  <mergeCells count="6">
    <mergeCell ref="C1:R1"/>
    <mergeCell ref="C2:R2"/>
    <mergeCell ref="C3:R3"/>
    <mergeCell ref="C5:G5"/>
    <mergeCell ref="C4:R4"/>
    <mergeCell ref="C29:G29"/>
  </mergeCells>
  <phoneticPr fontId="0" type="noConversion"/>
  <dataValidations count="3">
    <dataValidation type="list" allowBlank="1" showInputMessage="1" showErrorMessage="1" sqref="I10:I22">
      <formula1>Наличник</formula1>
    </dataValidation>
    <dataValidation type="list" allowBlank="1" showInputMessage="1" showErrorMessage="1" sqref="J10:J22">
      <formula1>Доводчик</formula1>
    </dataValidation>
    <dataValidation type="list" allowBlank="1" showInputMessage="1" showErrorMessage="1" sqref="H10:H22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8" scale="31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6" sqref="A16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4" t="s">
        <v>242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251</v>
      </c>
      <c r="C8" t="s">
        <v>30</v>
      </c>
    </row>
    <row r="9" spans="1:6" x14ac:dyDescent="0.25">
      <c r="A9" s="4" t="s">
        <v>252</v>
      </c>
      <c r="C9" t="s">
        <v>31</v>
      </c>
    </row>
    <row r="10" spans="1:6" x14ac:dyDescent="0.25">
      <c r="A10" s="1" t="s">
        <v>253</v>
      </c>
      <c r="C10" t="s">
        <v>32</v>
      </c>
    </row>
    <row r="11" spans="1:6" x14ac:dyDescent="0.25">
      <c r="A11" s="1" t="s">
        <v>259</v>
      </c>
      <c r="C11" t="s">
        <v>33</v>
      </c>
    </row>
    <row r="12" spans="1:6" x14ac:dyDescent="0.25">
      <c r="A12" s="1" t="s">
        <v>249</v>
      </c>
      <c r="C12" t="s">
        <v>34</v>
      </c>
    </row>
    <row r="13" spans="1:6" x14ac:dyDescent="0.25">
      <c r="A13" s="1" t="s">
        <v>261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255</v>
      </c>
      <c r="C15" t="s">
        <v>37</v>
      </c>
    </row>
    <row r="16" spans="1:6" x14ac:dyDescent="0.25">
      <c r="A16" s="1" t="s">
        <v>254</v>
      </c>
      <c r="C16" t="s">
        <v>38</v>
      </c>
    </row>
    <row r="17" spans="1:3" x14ac:dyDescent="0.25">
      <c r="A17" s="1" t="s">
        <v>260</v>
      </c>
      <c r="C17" t="s">
        <v>39</v>
      </c>
    </row>
    <row r="18" spans="1:3" x14ac:dyDescent="0.25">
      <c r="A18" s="1" t="s">
        <v>250</v>
      </c>
      <c r="C18" t="s">
        <v>40</v>
      </c>
    </row>
    <row r="19" spans="1:3" x14ac:dyDescent="0.25">
      <c r="A19" s="1" t="s">
        <v>262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256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257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258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247</v>
      </c>
      <c r="C27" t="s">
        <v>49</v>
      </c>
    </row>
    <row r="28" spans="1:3" x14ac:dyDescent="0.25">
      <c r="A28" s="1" t="s">
        <v>263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246</v>
      </c>
      <c r="C30" t="s">
        <v>52</v>
      </c>
    </row>
    <row r="31" spans="1:3" x14ac:dyDescent="0.25">
      <c r="A31" s="1" t="s">
        <v>264</v>
      </c>
      <c r="C31" t="s">
        <v>53</v>
      </c>
    </row>
    <row r="32" spans="1:3" x14ac:dyDescent="0.25">
      <c r="A32" s="4" t="s">
        <v>248</v>
      </c>
      <c r="C32" t="s">
        <v>54</v>
      </c>
    </row>
    <row r="33" spans="1:3" x14ac:dyDescent="0.25">
      <c r="A33" s="6" t="s">
        <v>266</v>
      </c>
      <c r="C33" t="s">
        <v>55</v>
      </c>
    </row>
    <row r="34" spans="1:3" x14ac:dyDescent="0.25">
      <c r="A34" s="6" t="s">
        <v>267</v>
      </c>
      <c r="C34" t="s">
        <v>56</v>
      </c>
    </row>
    <row r="35" spans="1:3" x14ac:dyDescent="0.25">
      <c r="A35" s="7" t="s">
        <v>272</v>
      </c>
      <c r="C35" t="s">
        <v>57</v>
      </c>
    </row>
    <row r="36" spans="1:3" x14ac:dyDescent="0.25">
      <c r="C36" t="s">
        <v>58</v>
      </c>
    </row>
    <row r="37" spans="1:3" x14ac:dyDescent="0.25">
      <c r="C37" t="s">
        <v>59</v>
      </c>
    </row>
    <row r="38" spans="1:3" x14ac:dyDescent="0.25">
      <c r="C38" t="s">
        <v>60</v>
      </c>
    </row>
    <row r="39" spans="1:3" x14ac:dyDescent="0.25">
      <c r="C39" t="s">
        <v>61</v>
      </c>
    </row>
    <row r="40" spans="1:3" x14ac:dyDescent="0.25">
      <c r="C40" t="s">
        <v>62</v>
      </c>
    </row>
    <row r="41" spans="1:3" x14ac:dyDescent="0.25">
      <c r="C41" t="s">
        <v>63</v>
      </c>
    </row>
    <row r="42" spans="1:3" x14ac:dyDescent="0.25">
      <c r="C42" t="s">
        <v>64</v>
      </c>
    </row>
    <row r="43" spans="1:3" x14ac:dyDescent="0.25">
      <c r="C43" t="s">
        <v>65</v>
      </c>
    </row>
    <row r="44" spans="1:3" x14ac:dyDescent="0.25">
      <c r="C44" t="s">
        <v>66</v>
      </c>
    </row>
    <row r="45" spans="1:3" x14ac:dyDescent="0.25">
      <c r="C45" t="s">
        <v>67</v>
      </c>
    </row>
    <row r="46" spans="1:3" x14ac:dyDescent="0.25">
      <c r="C46" t="s">
        <v>68</v>
      </c>
    </row>
    <row r="47" spans="1:3" x14ac:dyDescent="0.25">
      <c r="C47" t="s">
        <v>69</v>
      </c>
    </row>
    <row r="48" spans="1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243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2018-02-26T06:14:06Z</dcterms:modified>
</cp:coreProperties>
</file>