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200" firstSheet="2"/>
  </bookViews>
  <sheets>
    <sheet name="进攻怪演员.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<sst xmlns="http://schemas.openxmlformats.org/spreadsheetml/2006/main" count="170" uniqueCount="115">
  <si>
    <t>自定义id</t>
  </si>
  <si>
    <t>类别
&lt;%
import ActorTypeUtil from "@/ActorTypeUtil";
    for (let datum of data) {
        if (datum.id) {
            ActorTypeUtil.registerActorType(datum as any);
        }
    }
%&gt;</t>
  </si>
  <si>
    <t>基础模板</t>
  </si>
  <si>
    <t>名字</t>
  </si>
  <si>
    <t>图标</t>
  </si>
  <si>
    <t>模型</t>
  </si>
  <si>
    <t>技能列表</t>
  </si>
  <si>
    <t>红色通道</t>
  </si>
  <si>
    <t>绿色通道</t>
  </si>
  <si>
    <t>蓝色通道</t>
  </si>
  <si>
    <t>模型缩放</t>
  </si>
  <si>
    <t>奖金</t>
  </si>
  <si>
    <t>移速</t>
  </si>
  <si>
    <t>生命值</t>
  </si>
  <si>
    <t>护甲</t>
  </si>
  <si>
    <t>攻击力</t>
  </si>
  <si>
    <t>攻击间隔</t>
  </si>
  <si>
    <t>攻击范围</t>
  </si>
  <si>
    <t>主动攻击范围</t>
  </si>
  <si>
    <t>投射物模型</t>
  </si>
  <si>
    <t>移动类型</t>
  </si>
  <si>
    <t>飞行高度</t>
  </si>
  <si>
    <t>金币消耗</t>
  </si>
  <si>
    <t>最大魔法值</t>
  </si>
  <si>
    <t>提示说明</t>
  </si>
  <si>
    <t>id</t>
  </si>
  <si>
    <t>class</t>
  </si>
  <si>
    <t>templateType</t>
  </si>
  <si>
    <t>name</t>
  </si>
  <si>
    <t>icon</t>
  </si>
  <si>
    <t>model</t>
  </si>
  <si>
    <t>abilities</t>
  </si>
  <si>
    <t>colorR</t>
  </si>
  <si>
    <t>colorG</t>
  </si>
  <si>
    <t>colorB</t>
  </si>
  <si>
    <t>modelScale</t>
  </si>
  <si>
    <t>bounty</t>
  </si>
  <si>
    <t>moveSpeed</t>
  </si>
  <si>
    <t>maxLife</t>
  </si>
  <si>
    <t>def</t>
  </si>
  <si>
    <t>damage</t>
  </si>
  <si>
    <t>damageCd</t>
  </si>
  <si>
    <t>range</t>
  </si>
  <si>
    <t>acquireRange</t>
  </si>
  <si>
    <t>missileModel</t>
  </si>
  <si>
    <t>moveType</t>
  </si>
  <si>
    <t>flyHeight</t>
  </si>
  <si>
    <t>goldCost</t>
  </si>
  <si>
    <t>maxMana</t>
  </si>
  <si>
    <t>describe</t>
  </si>
  <si>
    <t>进攻怪Lv1</t>
  </si>
  <si>
    <t>进攻怪</t>
  </si>
  <si>
    <t>hfoo</t>
  </si>
  <si>
    <t>感染者</t>
  </si>
  <si>
    <t>ReplaceableTextures\CommandButtons\BTNCorruptedEnt.blp</t>
  </si>
  <si>
    <t>units\creeps\Zombie\Zombie.mdx</t>
  </si>
  <si>
    <t>Abilities\Weapons\HarpyMissile\HarpyMissile.mdx</t>
  </si>
  <si>
    <t>foot</t>
  </si>
  <si>
    <t>进攻怪Lv2</t>
  </si>
  <si>
    <t>食尸鬼</t>
  </si>
  <si>
    <t>units\undead\Ghoul\Ghoul.mdx</t>
  </si>
  <si>
    <t>Abilities\Weapons\Banditmissile\Banditmissile.mdx</t>
  </si>
  <si>
    <t>进攻怪Lv3</t>
  </si>
  <si>
    <t>憎恶</t>
  </si>
  <si>
    <t>units\undead\Abomination\Abomination.mdx</t>
  </si>
  <si>
    <t>Abilities\Weapons\FireballMissile\FireballMissile.mdx</t>
  </si>
  <si>
    <t>进攻怪Lv4</t>
  </si>
  <si>
    <t>变异寄生虫</t>
  </si>
  <si>
    <t>units\critters\DuneWorm\DuneWorm.mdx</t>
  </si>
  <si>
    <t>Abilities\Weapons\RedDragonBreath\RedDragonMissile.mdx</t>
  </si>
  <si>
    <t>fly</t>
  </si>
  <si>
    <t>进攻怪Lv5</t>
  </si>
  <si>
    <t>追踪者</t>
  </si>
  <si>
    <t>units\creeps\SludgeMonster\SludgeMonster.mdx</t>
  </si>
  <si>
    <t>abilities\weapons\catapult\catapultmissile.mdx</t>
  </si>
  <si>
    <t>进攻怪Lv6</t>
  </si>
  <si>
    <t>舔食者</t>
  </si>
  <si>
    <t>Units\Creeps\Hydra\Hydra.mdx</t>
  </si>
  <si>
    <t>Abilities\Weapons\ChimaeraLightningMissile\ChimaeraLightningMissile.mdx</t>
  </si>
  <si>
    <t>进攻怪Lv7</t>
  </si>
  <si>
    <t>猎杀者</t>
  </si>
  <si>
    <t>units\creeps\FurbolgElder\FurbolgElder.mdx</t>
  </si>
  <si>
    <t>Abilities\Weapons\Axe\AxeMissile.mdx</t>
  </si>
  <si>
    <t>进攻怪Lv8</t>
  </si>
  <si>
    <t>变异虫后</t>
  </si>
  <si>
    <t>units\undead\CryptFiend\CryptFiend.mdx</t>
  </si>
  <si>
    <t>Abilities\Weapons\NecromancerMissile\NecromancerMissile.mdx</t>
  </si>
  <si>
    <t>进攻怪Lv9</t>
  </si>
  <si>
    <t>生化母体</t>
  </si>
  <si>
    <t>units\demon\DemonessBlue\DemonessBlue.mdx</t>
  </si>
  <si>
    <t>Abilities\Weapons\AncestralGuardianMissile\AncestralGuardianMissile.mdx</t>
  </si>
  <si>
    <t>进攻怪Lv10</t>
  </si>
  <si>
    <t>基美拉</t>
  </si>
  <si>
    <t>units\undead\Gargoyle\Gargoyle.mdx</t>
  </si>
  <si>
    <t>Abilities\Weapons\GreenDragonMissile\GreenDragonMissile.mdx</t>
  </si>
  <si>
    <t>进攻怪Lv11</t>
  </si>
  <si>
    <t>谵死怪</t>
  </si>
  <si>
    <t>units\creeps\CorruptedEnt\CorruptedEnt.mdx</t>
  </si>
  <si>
    <t>Abilities\Weapons\FragDriller\FragDriller.mdx</t>
  </si>
  <si>
    <t>进攻怪Lv12</t>
  </si>
  <si>
    <t>G变异</t>
  </si>
  <si>
    <t>Units\Creeps\FacelessOne\FacelessOne.mdx</t>
  </si>
  <si>
    <t>Abilities\Weapons\BansheeMissile\BansheeMissile.mdx</t>
  </si>
  <si>
    <t>进攻怪Lv13</t>
  </si>
  <si>
    <t>暴君</t>
  </si>
  <si>
    <t>units\undead\HeroDreadLord\HeroDreadLord.mdx</t>
  </si>
  <si>
    <t>Abilities\Weapons\KeeperGroveMissile\KeeperGroveMissile.mdl</t>
  </si>
  <si>
    <t>进攻怪Lv14</t>
  </si>
  <si>
    <t>大屠夫</t>
  </si>
  <si>
    <t>units\demon\Mannoroth\Mannoroth.mdx</t>
  </si>
  <si>
    <t>Abilities\Weapons\GargoyleMissile\GargoyleMissile.mdx</t>
  </si>
  <si>
    <t>进攻怪Lv15</t>
  </si>
  <si>
    <t>血腥存在</t>
  </si>
  <si>
    <t>units\demon\DoomGuard\DoomGuard.mdx</t>
  </si>
  <si>
    <t>Abilities\Weapons\MakuraMissile\MakuraMissile.mdx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</si>
</sst>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14"/>
  <cols>
    <col min="1" max="1" width="25.4272727272727" style="1" customWidth="1"/>
    <col min="2" max="2" width="12.6818181818182" style="1" customWidth="1"/>
    <col min="3" max="3" width="14.2090909090909" style="1" customWidth="1"/>
    <col min="4" max="4" width="12.9454545454545" style="1" customWidth="1"/>
    <col min="5" max="5" width="19.0545454545455" style="1" customWidth="1"/>
    <col min="6" max="6" width="35.6454545454545" style="1" customWidth="1"/>
    <col min="7" max="7" width="10.2272727272727" style="1" customWidth="1"/>
    <col min="8" max="8" width="11.2272727272727" customWidth="1"/>
    <col min="11" max="11" width="14.6727272727273" customWidth="1"/>
    <col min="12" max="18" width="9.76363636363636" style="1" customWidth="1"/>
    <col min="19" max="19" width="14.2727272727273" style="1" customWidth="1"/>
    <col min="20" max="20" width="27.0181818181818" style="1" customWidth="1"/>
    <col min="21" max="22" width="9.76363636363636" style="1" customWidth="1"/>
    <col min="23" max="23" width="16.7272727272727" style="1" customWidth="1"/>
    <col min="24" max="24" width="32.6545454545455" style="1" customWidth="1"/>
    <col min="25" max="16382" width="9.76363636363636" style="1" customWidth="1"/>
    <col min="16383" max="16383" width="9.76363636363636" style="1"/>
    <col min="16384" max="16384" width="9" style="1"/>
  </cols>
  <sheetData>
    <row r="1" ht="26" customHeight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ht="17" customHeight="1" spans="1:25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t="s">
        <v>32</v>
      </c>
      <c r="I2" t="s">
        <v>33</v>
      </c>
      <c r="J2" t="s">
        <v>34</v>
      </c>
      <c r="K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</row>
    <row r="3" ht="17" customHeight="1" spans="1:21">
      <c r="A3" t="s">
        <v>50</v>
      </c>
      <c r="B3" s="2" t="s">
        <v>51</v>
      </c>
      <c r="C3" s="1" t="s">
        <v>52</v>
      </c>
      <c r="D3" s="3" t="s">
        <v>53</v>
      </c>
      <c r="E3" s="1" t="s">
        <v>54</v>
      </c>
      <c r="F3" s="1" t="s">
        <v>55</v>
      </c>
      <c r="H3">
        <v>255</v>
      </c>
      <c r="I3">
        <v>255</v>
      </c>
      <c r="J3">
        <v>255</v>
      </c>
      <c r="K3">
        <v>1.5</v>
      </c>
      <c r="L3" s="1">
        <v>3</v>
      </c>
      <c r="M3">
        <v>210</v>
      </c>
      <c r="N3">
        <v>100</v>
      </c>
      <c r="O3">
        <v>0</v>
      </c>
      <c r="P3">
        <v>20</v>
      </c>
      <c r="Q3">
        <v>1</v>
      </c>
      <c r="R3">
        <v>90</v>
      </c>
      <c r="S3">
        <v>200</v>
      </c>
      <c r="T3" s="1" t="s">
        <v>56</v>
      </c>
      <c r="U3" s="1" t="s">
        <v>57</v>
      </c>
    </row>
    <row r="4" ht="17" customHeight="1" spans="1:21">
      <c r="A4" t="s">
        <v>58</v>
      </c>
      <c r="B4" s="2" t="s">
        <v>51</v>
      </c>
      <c r="C4" s="1" t="s">
        <v>52</v>
      </c>
      <c r="D4" s="1" t="s">
        <v>59</v>
      </c>
      <c r="E4" s="1" t="s">
        <v>54</v>
      </c>
      <c r="F4" s="1" t="s">
        <v>60</v>
      </c>
      <c r="H4">
        <v>255</v>
      </c>
      <c r="I4">
        <v>255</v>
      </c>
      <c r="J4">
        <v>255</v>
      </c>
      <c r="K4">
        <v>1.3</v>
      </c>
      <c r="L4" s="1">
        <v>5</v>
      </c>
      <c r="M4">
        <v>250</v>
      </c>
      <c r="N4">
        <v>400</v>
      </c>
      <c r="O4">
        <v>10</v>
      </c>
      <c r="P4">
        <v>30</v>
      </c>
      <c r="Q4">
        <f>Q3-0.04</f>
        <v>0.96</v>
      </c>
      <c r="R4">
        <v>90</v>
      </c>
      <c r="S4">
        <v>200</v>
      </c>
      <c r="T4" s="1" t="s">
        <v>61</v>
      </c>
      <c r="U4" s="1" t="s">
        <v>57</v>
      </c>
    </row>
    <row r="5" ht="17" customHeight="1" spans="1:21">
      <c r="A5" t="s">
        <v>62</v>
      </c>
      <c r="B5" s="2" t="s">
        <v>51</v>
      </c>
      <c r="C5" s="1" t="s">
        <v>52</v>
      </c>
      <c r="D5" s="1" t="s">
        <v>63</v>
      </c>
      <c r="E5" s="1" t="s">
        <v>54</v>
      </c>
      <c r="F5" s="1" t="s">
        <v>64</v>
      </c>
      <c r="H5">
        <v>255</v>
      </c>
      <c r="I5">
        <v>255</v>
      </c>
      <c r="J5">
        <v>255</v>
      </c>
      <c r="K5">
        <v>1</v>
      </c>
      <c r="L5" s="1">
        <v>8</v>
      </c>
      <c r="M5">
        <v>350</v>
      </c>
      <c r="N5">
        <v>1200</v>
      </c>
      <c r="O5">
        <f>O4+10</f>
        <v>20</v>
      </c>
      <c r="P5">
        <v>50</v>
      </c>
      <c r="Q5">
        <f t="shared" ref="Q5:Q17" si="0">Q4-0.04</f>
        <v>0.92</v>
      </c>
      <c r="R5">
        <v>90</v>
      </c>
      <c r="S5">
        <v>250</v>
      </c>
      <c r="T5" s="1" t="s">
        <v>65</v>
      </c>
      <c r="U5" s="1" t="s">
        <v>57</v>
      </c>
    </row>
    <row r="6" ht="17" customHeight="1" spans="1:22">
      <c r="A6" t="s">
        <v>66</v>
      </c>
      <c r="B6" s="2" t="s">
        <v>51</v>
      </c>
      <c r="C6" s="1" t="s">
        <v>52</v>
      </c>
      <c r="D6" s="1" t="s">
        <v>67</v>
      </c>
      <c r="E6" s="1" t="s">
        <v>54</v>
      </c>
      <c r="F6" s="1" t="s">
        <v>68</v>
      </c>
      <c r="H6">
        <v>255</v>
      </c>
      <c r="I6">
        <v>255</v>
      </c>
      <c r="J6">
        <v>255</v>
      </c>
      <c r="K6">
        <v>1.5</v>
      </c>
      <c r="L6" s="1">
        <v>12</v>
      </c>
      <c r="M6">
        <v>440</v>
      </c>
      <c r="N6">
        <v>2400</v>
      </c>
      <c r="O6">
        <f t="shared" ref="O6:O17" si="1">O5+10</f>
        <v>30</v>
      </c>
      <c r="P6">
        <v>100</v>
      </c>
      <c r="Q6">
        <f t="shared" si="0"/>
        <v>0.88</v>
      </c>
      <c r="R6">
        <v>90</v>
      </c>
      <c r="S6">
        <v>300</v>
      </c>
      <c r="T6" s="1" t="s">
        <v>69</v>
      </c>
      <c r="U6" s="1" t="s">
        <v>70</v>
      </c>
      <c r="V6" s="1">
        <v>200</v>
      </c>
    </row>
    <row r="7" ht="17" customHeight="1" spans="1:21">
      <c r="A7" t="s">
        <v>71</v>
      </c>
      <c r="B7" s="2" t="s">
        <v>51</v>
      </c>
      <c r="C7" s="1" t="s">
        <v>52</v>
      </c>
      <c r="D7" s="3" t="s">
        <v>72</v>
      </c>
      <c r="E7" s="1" t="s">
        <v>54</v>
      </c>
      <c r="F7" s="1" t="s">
        <v>73</v>
      </c>
      <c r="H7">
        <v>50</v>
      </c>
      <c r="I7">
        <v>50</v>
      </c>
      <c r="J7">
        <v>50</v>
      </c>
      <c r="K7">
        <v>1.3</v>
      </c>
      <c r="L7" s="1">
        <v>15</v>
      </c>
      <c r="M7">
        <v>260</v>
      </c>
      <c r="N7">
        <v>6000</v>
      </c>
      <c r="O7">
        <f t="shared" si="1"/>
        <v>40</v>
      </c>
      <c r="P7">
        <v>200</v>
      </c>
      <c r="Q7">
        <f t="shared" si="0"/>
        <v>0.84</v>
      </c>
      <c r="R7">
        <v>90</v>
      </c>
      <c r="S7">
        <v>400</v>
      </c>
      <c r="T7" s="1" t="s">
        <v>74</v>
      </c>
      <c r="U7" s="1" t="s">
        <v>57</v>
      </c>
    </row>
    <row r="8" ht="17" customHeight="1" spans="1:21">
      <c r="A8" t="s">
        <v>75</v>
      </c>
      <c r="B8" s="2" t="s">
        <v>51</v>
      </c>
      <c r="C8" s="1" t="s">
        <v>52</v>
      </c>
      <c r="D8" s="3" t="s">
        <v>76</v>
      </c>
      <c r="E8" s="1" t="s">
        <v>54</v>
      </c>
      <c r="F8" s="1" t="s">
        <v>77</v>
      </c>
      <c r="H8">
        <v>100</v>
      </c>
      <c r="I8">
        <v>100</v>
      </c>
      <c r="J8">
        <v>100</v>
      </c>
      <c r="K8">
        <v>1.7</v>
      </c>
      <c r="L8" s="1">
        <v>20</v>
      </c>
      <c r="M8">
        <v>250</v>
      </c>
      <c r="N8">
        <v>15000</v>
      </c>
      <c r="O8">
        <f t="shared" si="1"/>
        <v>50</v>
      </c>
      <c r="P8">
        <v>500</v>
      </c>
      <c r="Q8">
        <f t="shared" si="0"/>
        <v>0.8</v>
      </c>
      <c r="R8">
        <v>90</v>
      </c>
      <c r="S8">
        <v>500</v>
      </c>
      <c r="T8" s="1" t="s">
        <v>78</v>
      </c>
      <c r="U8" s="1" t="s">
        <v>57</v>
      </c>
    </row>
    <row r="9" ht="17" customHeight="1" spans="1:21">
      <c r="A9" t="s">
        <v>79</v>
      </c>
      <c r="B9" s="2" t="s">
        <v>51</v>
      </c>
      <c r="C9" s="1" t="s">
        <v>52</v>
      </c>
      <c r="D9" s="3" t="s">
        <v>80</v>
      </c>
      <c r="E9" s="1" t="s">
        <v>54</v>
      </c>
      <c r="F9" s="1" t="s">
        <v>81</v>
      </c>
      <c r="H9">
        <v>255</v>
      </c>
      <c r="I9">
        <v>0</v>
      </c>
      <c r="J9">
        <v>0</v>
      </c>
      <c r="K9">
        <v>1.2</v>
      </c>
      <c r="L9" s="1">
        <v>25</v>
      </c>
      <c r="M9">
        <v>250</v>
      </c>
      <c r="N9">
        <v>20000</v>
      </c>
      <c r="O9">
        <f t="shared" si="1"/>
        <v>60</v>
      </c>
      <c r="P9">
        <v>1000</v>
      </c>
      <c r="Q9">
        <f t="shared" si="0"/>
        <v>0.76</v>
      </c>
      <c r="R9">
        <v>90</v>
      </c>
      <c r="S9">
        <v>1000</v>
      </c>
      <c r="T9" s="1" t="s">
        <v>82</v>
      </c>
      <c r="U9" s="1" t="s">
        <v>57</v>
      </c>
    </row>
    <row r="10" ht="17" customHeight="1" spans="1:21">
      <c r="A10" t="s">
        <v>83</v>
      </c>
      <c r="B10" s="2" t="s">
        <v>51</v>
      </c>
      <c r="C10" s="1" t="s">
        <v>52</v>
      </c>
      <c r="D10" s="1" t="s">
        <v>84</v>
      </c>
      <c r="E10" s="1" t="s">
        <v>54</v>
      </c>
      <c r="F10" s="1" t="s">
        <v>85</v>
      </c>
      <c r="H10">
        <v>100</v>
      </c>
      <c r="I10">
        <v>100</v>
      </c>
      <c r="J10">
        <v>100</v>
      </c>
      <c r="K10">
        <v>1.2</v>
      </c>
      <c r="L10" s="1">
        <v>30</v>
      </c>
      <c r="M10">
        <v>250</v>
      </c>
      <c r="N10">
        <v>40000</v>
      </c>
      <c r="O10">
        <f t="shared" si="1"/>
        <v>70</v>
      </c>
      <c r="P10">
        <v>2000</v>
      </c>
      <c r="Q10">
        <f t="shared" si="0"/>
        <v>0.72</v>
      </c>
      <c r="R10">
        <v>90</v>
      </c>
      <c r="S10">
        <f>S9+100</f>
        <v>1100</v>
      </c>
      <c r="T10" s="1" t="s">
        <v>86</v>
      </c>
      <c r="U10" s="1" t="s">
        <v>57</v>
      </c>
    </row>
    <row r="11" ht="17" customHeight="1" spans="1:21">
      <c r="A11" t="s">
        <v>87</v>
      </c>
      <c r="B11" s="2" t="s">
        <v>51</v>
      </c>
      <c r="C11" s="1" t="s">
        <v>52</v>
      </c>
      <c r="D11" s="3" t="s">
        <v>88</v>
      </c>
      <c r="E11" s="1" t="s">
        <v>54</v>
      </c>
      <c r="F11" s="1" t="s">
        <v>89</v>
      </c>
      <c r="H11">
        <v>0</v>
      </c>
      <c r="I11">
        <v>0</v>
      </c>
      <c r="J11">
        <v>255</v>
      </c>
      <c r="K11">
        <v>1.4</v>
      </c>
      <c r="L11" s="1">
        <v>35</v>
      </c>
      <c r="M11">
        <v>251</v>
      </c>
      <c r="N11">
        <v>60000</v>
      </c>
      <c r="O11">
        <f t="shared" si="1"/>
        <v>80</v>
      </c>
      <c r="P11">
        <v>3000</v>
      </c>
      <c r="Q11">
        <f t="shared" si="0"/>
        <v>0.68</v>
      </c>
      <c r="R11">
        <v>90</v>
      </c>
      <c r="S11">
        <f t="shared" ref="S11:S17" si="2">S10+100</f>
        <v>1200</v>
      </c>
      <c r="T11" s="1" t="s">
        <v>90</v>
      </c>
      <c r="U11" s="1" t="s">
        <v>57</v>
      </c>
    </row>
    <row r="12" ht="17" customHeight="1" spans="1:22">
      <c r="A12" t="s">
        <v>91</v>
      </c>
      <c r="B12" s="2" t="s">
        <v>51</v>
      </c>
      <c r="C12" s="1" t="s">
        <v>52</v>
      </c>
      <c r="D12" s="3" t="s">
        <v>92</v>
      </c>
      <c r="E12" s="1" t="s">
        <v>54</v>
      </c>
      <c r="F12" s="1" t="s">
        <v>93</v>
      </c>
      <c r="H12">
        <v>100</v>
      </c>
      <c r="I12">
        <v>100</v>
      </c>
      <c r="J12">
        <v>100</v>
      </c>
      <c r="K12">
        <v>1.3</v>
      </c>
      <c r="L12" s="1">
        <v>40</v>
      </c>
      <c r="M12">
        <v>522</v>
      </c>
      <c r="N12">
        <v>100000</v>
      </c>
      <c r="O12">
        <f t="shared" si="1"/>
        <v>90</v>
      </c>
      <c r="P12">
        <v>5000</v>
      </c>
      <c r="Q12">
        <f t="shared" si="0"/>
        <v>0.64</v>
      </c>
      <c r="R12">
        <v>90</v>
      </c>
      <c r="S12">
        <f t="shared" si="2"/>
        <v>1300</v>
      </c>
      <c r="T12" s="1" t="s">
        <v>94</v>
      </c>
      <c r="U12" s="1" t="s">
        <v>70</v>
      </c>
      <c r="V12" s="1">
        <v>200</v>
      </c>
    </row>
    <row r="13" ht="17" customHeight="1" spans="1:21">
      <c r="A13" t="s">
        <v>95</v>
      </c>
      <c r="B13" s="2" t="s">
        <v>51</v>
      </c>
      <c r="C13" s="1" t="s">
        <v>52</v>
      </c>
      <c r="D13" s="3" t="s">
        <v>96</v>
      </c>
      <c r="E13" s="1" t="s">
        <v>54</v>
      </c>
      <c r="F13" s="1" t="s">
        <v>97</v>
      </c>
      <c r="H13">
        <v>255</v>
      </c>
      <c r="I13">
        <v>255</v>
      </c>
      <c r="J13">
        <v>255</v>
      </c>
      <c r="K13">
        <v>2</v>
      </c>
      <c r="L13" s="1">
        <v>45</v>
      </c>
      <c r="M13">
        <v>250</v>
      </c>
      <c r="N13" s="1">
        <v>150000</v>
      </c>
      <c r="O13">
        <f t="shared" si="1"/>
        <v>100</v>
      </c>
      <c r="P13">
        <v>8000</v>
      </c>
      <c r="Q13">
        <f t="shared" si="0"/>
        <v>0.6</v>
      </c>
      <c r="R13">
        <v>90</v>
      </c>
      <c r="S13">
        <f t="shared" si="2"/>
        <v>1400</v>
      </c>
      <c r="T13" s="1" t="s">
        <v>98</v>
      </c>
      <c r="U13" s="1" t="s">
        <v>57</v>
      </c>
    </row>
    <row r="14" ht="17" customHeight="1" spans="1:21">
      <c r="A14" t="s">
        <v>99</v>
      </c>
      <c r="B14" s="2" t="s">
        <v>51</v>
      </c>
      <c r="C14" s="1" t="s">
        <v>52</v>
      </c>
      <c r="D14" s="1" t="s">
        <v>100</v>
      </c>
      <c r="E14" s="1" t="s">
        <v>54</v>
      </c>
      <c r="F14" s="1" t="s">
        <v>101</v>
      </c>
      <c r="H14">
        <v>255</v>
      </c>
      <c r="I14">
        <v>255</v>
      </c>
      <c r="J14">
        <v>255</v>
      </c>
      <c r="K14">
        <v>2</v>
      </c>
      <c r="L14" s="1">
        <v>50</v>
      </c>
      <c r="M14">
        <v>250</v>
      </c>
      <c r="N14">
        <v>200000</v>
      </c>
      <c r="O14">
        <f t="shared" si="1"/>
        <v>110</v>
      </c>
      <c r="P14">
        <v>10000</v>
      </c>
      <c r="Q14">
        <f t="shared" si="0"/>
        <v>0.56</v>
      </c>
      <c r="R14">
        <v>90</v>
      </c>
      <c r="S14">
        <f t="shared" si="2"/>
        <v>1500</v>
      </c>
      <c r="T14" s="1" t="s">
        <v>102</v>
      </c>
      <c r="U14" s="1" t="s">
        <v>57</v>
      </c>
    </row>
    <row r="15" ht="17" customHeight="1" spans="1:21">
      <c r="A15" t="s">
        <v>103</v>
      </c>
      <c r="B15" s="2" t="s">
        <v>51</v>
      </c>
      <c r="C15" s="1" t="s">
        <v>52</v>
      </c>
      <c r="D15" s="3" t="s">
        <v>104</v>
      </c>
      <c r="E15" s="1" t="s">
        <v>54</v>
      </c>
      <c r="F15" s="1" t="s">
        <v>105</v>
      </c>
      <c r="H15">
        <v>50</v>
      </c>
      <c r="I15">
        <v>50</v>
      </c>
      <c r="J15">
        <v>50</v>
      </c>
      <c r="K15">
        <v>1.3</v>
      </c>
      <c r="L15" s="1">
        <v>60</v>
      </c>
      <c r="M15">
        <v>420</v>
      </c>
      <c r="N15">
        <v>300000</v>
      </c>
      <c r="O15">
        <f t="shared" si="1"/>
        <v>120</v>
      </c>
      <c r="P15">
        <v>20000</v>
      </c>
      <c r="Q15">
        <f t="shared" si="0"/>
        <v>0.52</v>
      </c>
      <c r="R15">
        <v>90</v>
      </c>
      <c r="S15">
        <f t="shared" si="2"/>
        <v>1600</v>
      </c>
      <c r="T15" s="1" t="s">
        <v>106</v>
      </c>
      <c r="U15" s="1" t="s">
        <v>57</v>
      </c>
    </row>
    <row r="16" ht="17" customHeight="1" spans="1:21">
      <c r="A16" t="s">
        <v>107</v>
      </c>
      <c r="B16" s="2" t="s">
        <v>51</v>
      </c>
      <c r="C16" s="1" t="s">
        <v>52</v>
      </c>
      <c r="D16" s="3" t="s">
        <v>108</v>
      </c>
      <c r="E16" s="1" t="s">
        <v>54</v>
      </c>
      <c r="F16" s="1" t="s">
        <v>109</v>
      </c>
      <c r="H16">
        <v>50</v>
      </c>
      <c r="I16">
        <v>50</v>
      </c>
      <c r="J16">
        <v>50</v>
      </c>
      <c r="K16">
        <v>1.3</v>
      </c>
      <c r="L16" s="1">
        <v>70</v>
      </c>
      <c r="M16">
        <v>300</v>
      </c>
      <c r="N16">
        <v>500000</v>
      </c>
      <c r="O16">
        <f t="shared" si="1"/>
        <v>130</v>
      </c>
      <c r="P16">
        <v>50000</v>
      </c>
      <c r="Q16">
        <f t="shared" si="0"/>
        <v>0.48</v>
      </c>
      <c r="R16">
        <v>90</v>
      </c>
      <c r="S16">
        <f t="shared" si="2"/>
        <v>1700</v>
      </c>
      <c r="T16" s="1" t="s">
        <v>110</v>
      </c>
      <c r="U16" s="1" t="s">
        <v>57</v>
      </c>
    </row>
    <row r="17" ht="17" customHeight="1" spans="1:21">
      <c r="A17" t="s">
        <v>111</v>
      </c>
      <c r="B17" s="2" t="s">
        <v>51</v>
      </c>
      <c r="C17" s="1" t="s">
        <v>52</v>
      </c>
      <c r="D17" s="1" t="s">
        <v>112</v>
      </c>
      <c r="E17" s="1" t="s">
        <v>54</v>
      </c>
      <c r="F17" s="1" t="s">
        <v>113</v>
      </c>
      <c r="H17">
        <v>255</v>
      </c>
      <c r="I17">
        <v>0</v>
      </c>
      <c r="J17">
        <v>0</v>
      </c>
      <c r="K17">
        <v>1.3</v>
      </c>
      <c r="L17" s="1">
        <v>80</v>
      </c>
      <c r="M17">
        <v>200</v>
      </c>
      <c r="N17">
        <v>1000000</v>
      </c>
      <c r="O17">
        <f t="shared" si="1"/>
        <v>140</v>
      </c>
      <c r="P17">
        <v>100000</v>
      </c>
      <c r="Q17">
        <f t="shared" si="0"/>
        <v>0.44</v>
      </c>
      <c r="R17">
        <v>90</v>
      </c>
      <c r="S17">
        <f t="shared" si="2"/>
        <v>1800</v>
      </c>
      <c r="T17" s="1" t="s">
        <v>114</v>
      </c>
      <c r="U17" s="1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进攻怪演员.ts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尖尖</cp:lastModifiedBy>
  <dcterms:created xsi:type="dcterms:W3CDTF">2023-11-26T10:10:00Z</dcterms:created>
  <dcterms:modified xsi:type="dcterms:W3CDTF">2025-09-14T15:50:11Z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CD14D8EECDB94105A96100BDC28FDCE4_13</vt:lpwstr>
  </property>
  <property fmtid="{D5CDD505-2E9C-101B-9397-08002B2CF9AE}" pid="4" name="KSOReadingLayout">
    <vt:bool>true</vt:bool>
  </property>
</Properties>
</file>